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30"/>
  <workbookPr showInkAnnotation="0" codeName="ThisWorkbook"/>
  <mc:AlternateContent xmlns:mc="http://schemas.openxmlformats.org/markup-compatibility/2006">
    <mc:Choice Requires="x15">
      <x15ac:absPath xmlns:x15ac="http://schemas.microsoft.com/office/spreadsheetml/2010/11/ac" url="C:\Users\jatracey\Desktop\_Dumping Area\"/>
    </mc:Choice>
  </mc:AlternateContent>
  <xr:revisionPtr revIDLastSave="0" documentId="13_ncr:1_{85E69E74-BD9E-4D30-AB53-3C87154DC7B7}" xr6:coauthVersionLast="47" xr6:coauthVersionMax="47" xr10:uidLastSave="{00000000-0000-0000-0000-000000000000}"/>
  <bookViews>
    <workbookView xWindow="45225" yWindow="3105" windowWidth="24360" windowHeight="15345" tabRatio="897" activeTab="1" xr2:uid="{00000000-000D-0000-FFFF-FFFF00000000}"/>
  </bookViews>
  <sheets>
    <sheet name="Version Control" sheetId="14" r:id="rId1"/>
    <sheet name="Introduction" sheetId="3" r:id="rId2"/>
    <sheet name="Example Subs" sheetId="25" r:id="rId3"/>
    <sheet name="Subs" sheetId="24" r:id="rId4"/>
    <sheet name="Support Matrix-Comments" sheetId="2" r:id="rId5"/>
    <sheet name="move-support-resources" sheetId="3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4" l="1"/>
  <c r="H3"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H71" i="24"/>
  <c r="H72" i="24"/>
  <c r="H73" i="24"/>
  <c r="H74" i="24"/>
  <c r="H75" i="24"/>
  <c r="H76" i="24"/>
  <c r="H77" i="24"/>
  <c r="H78" i="24"/>
  <c r="H79" i="24"/>
  <c r="H80" i="24"/>
  <c r="H81" i="24"/>
  <c r="H82" i="24"/>
  <c r="H83" i="24"/>
  <c r="H84" i="24"/>
  <c r="H85" i="24"/>
  <c r="H86" i="24"/>
  <c r="H87" i="24"/>
  <c r="H88" i="24"/>
  <c r="H89" i="24"/>
  <c r="H90" i="24"/>
  <c r="H91" i="24"/>
  <c r="H92" i="24"/>
  <c r="H93" i="24"/>
  <c r="H94" i="24"/>
  <c r="H95" i="24"/>
  <c r="H96" i="24"/>
  <c r="H97" i="24"/>
  <c r="H98" i="24"/>
  <c r="H99" i="24"/>
  <c r="H100" i="24"/>
  <c r="H101" i="24"/>
  <c r="H102" i="24"/>
  <c r="H103" i="24"/>
  <c r="H104" i="24"/>
  <c r="H105" i="24"/>
  <c r="H106" i="24"/>
  <c r="H107" i="24"/>
  <c r="H108" i="24"/>
  <c r="H109" i="24"/>
  <c r="H110" i="24"/>
  <c r="H111" i="24"/>
  <c r="H112" i="24"/>
  <c r="H113" i="24"/>
  <c r="H114" i="24"/>
  <c r="H115" i="24"/>
  <c r="H116" i="24"/>
  <c r="H117" i="24"/>
  <c r="H118" i="24"/>
  <c r="H119" i="24"/>
  <c r="H120" i="24"/>
  <c r="H121" i="24"/>
  <c r="H122" i="24"/>
  <c r="H123" i="24"/>
  <c r="H124" i="24"/>
  <c r="H125" i="24"/>
  <c r="H126" i="24"/>
  <c r="H127" i="24"/>
  <c r="H128" i="24"/>
  <c r="H129" i="24"/>
  <c r="H130" i="24"/>
  <c r="H131" i="24"/>
  <c r="H132" i="24"/>
  <c r="H133" i="24"/>
  <c r="H134" i="24"/>
  <c r="H135" i="24"/>
  <c r="H136" i="24"/>
  <c r="H137" i="24"/>
  <c r="H138" i="24"/>
  <c r="H139" i="24"/>
  <c r="H140" i="24"/>
  <c r="H141" i="24"/>
  <c r="H142" i="24"/>
  <c r="H143" i="24"/>
  <c r="H144" i="24"/>
  <c r="H145" i="24"/>
  <c r="H146" i="24"/>
  <c r="H147" i="24"/>
  <c r="H148" i="24"/>
  <c r="H149" i="24"/>
  <c r="H150" i="24"/>
  <c r="H151" i="24"/>
  <c r="H152" i="24"/>
  <c r="H153" i="24"/>
  <c r="H154" i="24"/>
  <c r="H155" i="24"/>
  <c r="H156" i="24"/>
  <c r="H157" i="24"/>
  <c r="H158" i="24"/>
  <c r="H159" i="24"/>
  <c r="H160" i="24"/>
  <c r="H161" i="24"/>
  <c r="H162" i="24"/>
  <c r="H163" i="24"/>
  <c r="H164" i="24"/>
  <c r="H165" i="24"/>
  <c r="H166" i="24"/>
  <c r="H167" i="24"/>
  <c r="H168" i="24"/>
  <c r="H169" i="24"/>
  <c r="H170" i="24"/>
  <c r="H171" i="24"/>
  <c r="H172" i="24"/>
  <c r="H173" i="24"/>
  <c r="H174" i="24"/>
  <c r="H175" i="24"/>
  <c r="H176" i="24"/>
  <c r="H177" i="24"/>
  <c r="H178" i="24"/>
  <c r="H179" i="24"/>
  <c r="H180" i="24"/>
  <c r="H181" i="24"/>
  <c r="H182" i="24"/>
  <c r="H183" i="24"/>
  <c r="H184" i="24"/>
  <c r="H185" i="24"/>
  <c r="H186" i="24"/>
  <c r="H187" i="24"/>
  <c r="H188" i="24"/>
  <c r="H189" i="24"/>
  <c r="H190" i="24"/>
  <c r="H191" i="24"/>
  <c r="H192" i="24"/>
  <c r="H193" i="24"/>
  <c r="H194" i="24"/>
  <c r="H195" i="24"/>
  <c r="H196" i="24"/>
  <c r="H197" i="24"/>
  <c r="H198" i="24"/>
  <c r="H199" i="24"/>
  <c r="H200" i="24"/>
  <c r="H201" i="24"/>
  <c r="H202" i="24"/>
  <c r="H203" i="24"/>
  <c r="H204" i="24"/>
  <c r="H205" i="24"/>
  <c r="H206" i="24"/>
  <c r="H207" i="24"/>
  <c r="H208" i="24"/>
  <c r="H209" i="24"/>
  <c r="H210" i="24"/>
  <c r="H211" i="24"/>
  <c r="H212" i="24"/>
  <c r="H213" i="24"/>
  <c r="H214" i="24"/>
  <c r="H215" i="24"/>
  <c r="H216" i="24"/>
  <c r="H217" i="24"/>
  <c r="H218" i="24"/>
  <c r="H219" i="24"/>
  <c r="H220" i="24"/>
  <c r="H221" i="24"/>
  <c r="H222" i="24"/>
  <c r="H223" i="24"/>
  <c r="H224" i="24"/>
  <c r="H225" i="24"/>
  <c r="H226" i="24"/>
  <c r="H227" i="24"/>
  <c r="H228" i="24"/>
  <c r="H229" i="24"/>
  <c r="H230" i="24"/>
  <c r="H231" i="24"/>
  <c r="H232" i="24"/>
  <c r="H233" i="24"/>
  <c r="H234" i="24"/>
  <c r="H235" i="24"/>
  <c r="H236" i="24"/>
  <c r="H237" i="24"/>
  <c r="H238" i="24"/>
  <c r="H239" i="24"/>
  <c r="H240" i="24"/>
  <c r="H241" i="24"/>
  <c r="H242" i="24"/>
  <c r="H243" i="24"/>
  <c r="H244" i="24"/>
  <c r="H245" i="24"/>
  <c r="H246" i="24"/>
  <c r="H247" i="24"/>
  <c r="H248" i="24"/>
  <c r="H249" i="24"/>
  <c r="H250" i="24"/>
  <c r="H251" i="24"/>
  <c r="H252" i="24"/>
  <c r="H253" i="24"/>
  <c r="H254" i="24"/>
  <c r="H255" i="24"/>
  <c r="H256" i="24"/>
  <c r="H257" i="24"/>
  <c r="H258" i="24"/>
  <c r="H259" i="24"/>
  <c r="H260" i="24"/>
  <c r="H261" i="24"/>
  <c r="H262" i="24"/>
  <c r="H263" i="24"/>
  <c r="H264" i="24"/>
  <c r="H265" i="24"/>
  <c r="H266" i="24"/>
  <c r="H267" i="24"/>
  <c r="H268" i="24"/>
  <c r="H269" i="24"/>
  <c r="H270" i="24"/>
  <c r="H271" i="24"/>
  <c r="H272" i="24"/>
  <c r="H273" i="24"/>
  <c r="H274" i="24"/>
  <c r="H275" i="24"/>
  <c r="H276" i="24"/>
  <c r="H277" i="24"/>
  <c r="H278" i="24"/>
  <c r="H279" i="24"/>
  <c r="H280" i="24"/>
  <c r="H281" i="24"/>
  <c r="H282" i="24"/>
  <c r="H283" i="24"/>
  <c r="H284" i="24"/>
  <c r="H285" i="24"/>
  <c r="H286" i="24"/>
  <c r="H287" i="24"/>
  <c r="H288" i="24"/>
  <c r="H289" i="24"/>
  <c r="H290" i="24"/>
  <c r="H291" i="24"/>
  <c r="H292" i="24"/>
  <c r="H293" i="24"/>
  <c r="H294" i="24"/>
  <c r="H295" i="24"/>
  <c r="H296" i="24"/>
  <c r="H297" i="24"/>
  <c r="H298" i="24"/>
  <c r="H299" i="24"/>
  <c r="H300" i="24"/>
  <c r="H301" i="24"/>
  <c r="H302" i="24"/>
  <c r="H303" i="24"/>
  <c r="H304" i="24"/>
  <c r="H305" i="24"/>
  <c r="H306" i="24"/>
  <c r="H307" i="24"/>
  <c r="H308" i="24"/>
  <c r="H309" i="24"/>
  <c r="H310" i="24"/>
  <c r="H311" i="24"/>
  <c r="H312" i="24"/>
  <c r="H313" i="24"/>
  <c r="H314" i="24"/>
  <c r="H315" i="24"/>
  <c r="H316" i="24"/>
  <c r="H317" i="24"/>
  <c r="H318" i="24"/>
  <c r="H319" i="24"/>
  <c r="H320" i="24"/>
  <c r="H321" i="24"/>
  <c r="H322" i="24"/>
  <c r="H323" i="24"/>
  <c r="H324" i="24"/>
  <c r="H325" i="24"/>
  <c r="H326" i="24"/>
  <c r="H327" i="24"/>
  <c r="H328" i="24"/>
  <c r="H329" i="24"/>
  <c r="H330" i="24"/>
  <c r="H331" i="24"/>
  <c r="H332" i="24"/>
  <c r="H333" i="24"/>
  <c r="H334" i="24"/>
  <c r="H335" i="24"/>
  <c r="H336" i="24"/>
  <c r="H337" i="24"/>
  <c r="H338" i="24"/>
  <c r="H339" i="24"/>
  <c r="H340" i="24"/>
  <c r="H341" i="24"/>
  <c r="H342" i="24"/>
  <c r="H343" i="24"/>
  <c r="H344" i="24"/>
  <c r="H345" i="24"/>
  <c r="H346" i="24"/>
  <c r="H347" i="24"/>
  <c r="H348" i="24"/>
  <c r="H349" i="24"/>
  <c r="H350" i="24"/>
  <c r="H351" i="24"/>
  <c r="H352" i="24"/>
  <c r="H353" i="24"/>
  <c r="H354" i="24"/>
  <c r="H355" i="24"/>
  <c r="H356" i="24"/>
  <c r="H357" i="24"/>
  <c r="H358" i="24"/>
  <c r="H359" i="24"/>
  <c r="H360" i="24"/>
  <c r="H361" i="24"/>
  <c r="H362" i="24"/>
  <c r="H363" i="24"/>
  <c r="H364" i="24"/>
  <c r="H365" i="24"/>
  <c r="H366" i="24"/>
  <c r="H367" i="24"/>
  <c r="H368" i="24"/>
  <c r="H369" i="24"/>
  <c r="H370" i="24"/>
  <c r="H371" i="24"/>
  <c r="H372" i="24"/>
  <c r="H373" i="24"/>
  <c r="H374" i="24"/>
  <c r="H375" i="24"/>
  <c r="H376" i="24"/>
  <c r="H377" i="24"/>
  <c r="H378" i="24"/>
  <c r="H379" i="24"/>
  <c r="H380" i="24"/>
  <c r="H381" i="24"/>
  <c r="H382" i="24"/>
  <c r="H383" i="24"/>
  <c r="H384" i="24"/>
  <c r="H385" i="24"/>
  <c r="H386" i="24"/>
  <c r="H387" i="24"/>
  <c r="H388" i="24"/>
  <c r="H389" i="24"/>
  <c r="H390" i="24"/>
  <c r="H391" i="24"/>
  <c r="H392" i="24"/>
  <c r="H393" i="24"/>
  <c r="H394" i="24"/>
  <c r="H395" i="24"/>
  <c r="H396" i="24"/>
  <c r="H397" i="24"/>
  <c r="H398" i="24"/>
  <c r="H399" i="24"/>
  <c r="H400" i="24"/>
  <c r="H401" i="24"/>
  <c r="H402" i="24"/>
  <c r="H403" i="24"/>
  <c r="H404" i="24"/>
  <c r="H405" i="24"/>
  <c r="H406" i="24"/>
  <c r="H407" i="24"/>
  <c r="H408" i="24"/>
  <c r="H409" i="24"/>
  <c r="H410" i="24"/>
  <c r="H411" i="24"/>
  <c r="H412" i="24"/>
  <c r="H413" i="24"/>
  <c r="H414" i="24"/>
  <c r="H415" i="24"/>
  <c r="H416" i="24"/>
  <c r="H417" i="24"/>
  <c r="H418" i="24"/>
  <c r="H419" i="24"/>
  <c r="H420" i="24"/>
  <c r="H421" i="24"/>
  <c r="H422" i="24"/>
  <c r="H423" i="24"/>
  <c r="H424" i="24"/>
  <c r="H425" i="24"/>
  <c r="H426" i="24"/>
  <c r="H427" i="24"/>
  <c r="H428" i="24"/>
  <c r="H429" i="24"/>
  <c r="H430" i="24"/>
  <c r="H431" i="24"/>
  <c r="H432" i="24"/>
  <c r="H433" i="24"/>
  <c r="H434" i="24"/>
  <c r="H435" i="24"/>
  <c r="H436" i="24"/>
  <c r="H437" i="24"/>
  <c r="H438" i="24"/>
  <c r="H439" i="24"/>
  <c r="H440" i="24"/>
  <c r="H441" i="24"/>
  <c r="H442" i="24"/>
  <c r="H443" i="24"/>
  <c r="H444" i="24"/>
  <c r="H445" i="24"/>
  <c r="H446" i="24"/>
  <c r="H447" i="24"/>
  <c r="H448" i="24"/>
  <c r="H449" i="24"/>
  <c r="H450" i="24"/>
  <c r="H451" i="24"/>
  <c r="H452" i="24"/>
  <c r="H453" i="24"/>
  <c r="H454" i="24"/>
  <c r="H455" i="24"/>
  <c r="H456" i="24"/>
  <c r="H457" i="24"/>
  <c r="H458" i="24"/>
  <c r="H459" i="24"/>
  <c r="H460" i="24"/>
  <c r="H461" i="24"/>
  <c r="H462" i="24"/>
  <c r="H463" i="24"/>
  <c r="H464" i="24"/>
  <c r="H465" i="24"/>
  <c r="H466" i="24"/>
  <c r="H467" i="24"/>
  <c r="H468" i="24"/>
  <c r="H469" i="24"/>
  <c r="H470" i="24"/>
  <c r="H471" i="24"/>
  <c r="H472" i="24"/>
  <c r="H473" i="24"/>
  <c r="H474" i="24"/>
  <c r="H475" i="24"/>
  <c r="H476" i="24"/>
  <c r="H477" i="24"/>
  <c r="H478" i="24"/>
  <c r="H479" i="24"/>
  <c r="H480" i="24"/>
  <c r="H481" i="24"/>
  <c r="H482" i="24"/>
  <c r="H483" i="24"/>
  <c r="H484" i="24"/>
  <c r="H485" i="24"/>
  <c r="H486" i="24"/>
  <c r="H487" i="24"/>
  <c r="H488" i="24"/>
  <c r="H489" i="24"/>
  <c r="H490" i="24"/>
  <c r="H491" i="24"/>
  <c r="H492" i="24"/>
  <c r="H493" i="24"/>
  <c r="H494" i="24"/>
  <c r="H495" i="24"/>
  <c r="H496" i="24"/>
  <c r="H497" i="24"/>
  <c r="H498" i="24"/>
  <c r="H499" i="24"/>
  <c r="H500" i="24"/>
  <c r="H501" i="24"/>
  <c r="H502" i="24"/>
  <c r="H503" i="24"/>
  <c r="H504" i="24"/>
  <c r="H505" i="24"/>
  <c r="H506" i="24"/>
  <c r="H507" i="24"/>
  <c r="H508" i="24"/>
  <c r="H509" i="24"/>
  <c r="H510" i="24"/>
  <c r="H511" i="24"/>
  <c r="H512" i="24"/>
  <c r="H513" i="24"/>
  <c r="H514" i="24"/>
  <c r="H515" i="24"/>
  <c r="H516" i="24"/>
  <c r="H517" i="24"/>
  <c r="H518" i="24"/>
  <c r="H519" i="24"/>
  <c r="H520" i="24"/>
  <c r="H521" i="24"/>
  <c r="H522" i="24"/>
  <c r="H523" i="24"/>
  <c r="H524" i="24"/>
  <c r="H525" i="24"/>
  <c r="H526" i="24"/>
  <c r="H527" i="24"/>
  <c r="H528" i="24"/>
  <c r="H529" i="24"/>
  <c r="H530" i="24"/>
  <c r="H531" i="24"/>
  <c r="H532" i="24"/>
  <c r="H533" i="24"/>
  <c r="H534" i="24"/>
  <c r="H535" i="24"/>
  <c r="H536" i="24"/>
  <c r="H537" i="24"/>
  <c r="H538" i="24"/>
  <c r="H539" i="24"/>
  <c r="H540" i="24"/>
  <c r="H541" i="24"/>
  <c r="H542" i="24"/>
  <c r="H543" i="24"/>
  <c r="H544" i="24"/>
  <c r="H545" i="24"/>
  <c r="H546" i="24"/>
  <c r="H547" i="24"/>
  <c r="H548" i="24"/>
  <c r="H549" i="24"/>
  <c r="H550" i="24"/>
  <c r="H551" i="24"/>
  <c r="H552" i="24"/>
  <c r="H553" i="24"/>
  <c r="H554" i="24"/>
  <c r="H555" i="24"/>
  <c r="H556" i="24"/>
  <c r="H557" i="24"/>
  <c r="H558" i="24"/>
  <c r="H559" i="24"/>
  <c r="H560" i="24"/>
  <c r="H561" i="24"/>
  <c r="H562" i="24"/>
  <c r="H563" i="24"/>
  <c r="H564" i="24"/>
  <c r="H565" i="24"/>
  <c r="H566" i="24"/>
  <c r="H567" i="24"/>
  <c r="H568" i="24"/>
  <c r="H569" i="24"/>
  <c r="H570" i="24"/>
  <c r="H571" i="24"/>
  <c r="H572" i="24"/>
  <c r="H573" i="24"/>
  <c r="H574" i="24"/>
  <c r="H575" i="24"/>
  <c r="H576" i="24"/>
  <c r="H577" i="24"/>
  <c r="H578" i="24"/>
  <c r="H579" i="24"/>
  <c r="H580" i="24"/>
  <c r="H581" i="24"/>
  <c r="H582" i="24"/>
  <c r="H583" i="24"/>
  <c r="H584" i="24"/>
  <c r="H585" i="24"/>
  <c r="H586" i="24"/>
  <c r="H587" i="24"/>
  <c r="H588" i="24"/>
  <c r="H589" i="24"/>
  <c r="H590" i="24"/>
  <c r="H591" i="24"/>
  <c r="H592" i="24"/>
  <c r="H593" i="24"/>
  <c r="H594" i="24"/>
  <c r="H595" i="24"/>
  <c r="H596" i="24"/>
  <c r="H597" i="24"/>
  <c r="H598" i="24"/>
  <c r="H599" i="24"/>
  <c r="H600" i="24"/>
  <c r="H601" i="24"/>
  <c r="H602" i="24"/>
  <c r="H603" i="24"/>
  <c r="H604" i="24"/>
  <c r="H605" i="24"/>
  <c r="H606" i="24"/>
  <c r="H607" i="24"/>
  <c r="H608" i="24"/>
  <c r="H609" i="24"/>
  <c r="H610" i="24"/>
  <c r="H611" i="24"/>
  <c r="H612" i="24"/>
  <c r="H613" i="24"/>
  <c r="H614" i="24"/>
  <c r="H615" i="24"/>
  <c r="H616" i="24"/>
  <c r="H617" i="24"/>
  <c r="H618" i="24"/>
  <c r="H619" i="24"/>
  <c r="H620" i="24"/>
  <c r="H621" i="24"/>
  <c r="H622" i="24"/>
  <c r="H623" i="24"/>
  <c r="H624" i="24"/>
  <c r="H625" i="24"/>
  <c r="H626" i="24"/>
  <c r="H627" i="24"/>
  <c r="H628" i="24"/>
  <c r="H629" i="24"/>
  <c r="H630" i="24"/>
  <c r="H631" i="24"/>
  <c r="H632" i="24"/>
  <c r="H633" i="24"/>
  <c r="H634" i="24"/>
  <c r="H635" i="24"/>
  <c r="H636" i="24"/>
  <c r="H637" i="24"/>
  <c r="H638" i="24"/>
  <c r="H639" i="24"/>
  <c r="H640" i="24"/>
  <c r="H641" i="24"/>
  <c r="H642" i="24"/>
  <c r="H643" i="24"/>
  <c r="H644" i="24"/>
  <c r="H645" i="24"/>
  <c r="H646" i="24"/>
  <c r="H647" i="24"/>
  <c r="H648" i="24"/>
  <c r="H649" i="24"/>
  <c r="H650" i="24"/>
  <c r="H651" i="24"/>
  <c r="H652" i="24"/>
  <c r="H653" i="24"/>
  <c r="H654" i="24"/>
  <c r="H655" i="24"/>
  <c r="H656" i="24"/>
  <c r="H657" i="24"/>
  <c r="H658" i="24"/>
  <c r="H659" i="24"/>
  <c r="H660" i="24"/>
  <c r="H661" i="24"/>
  <c r="H662" i="24"/>
  <c r="H663" i="24"/>
  <c r="H664" i="24"/>
  <c r="H665" i="24"/>
  <c r="H666" i="24"/>
  <c r="H667" i="24"/>
  <c r="H668" i="24"/>
  <c r="H669" i="24"/>
  <c r="H670" i="24"/>
  <c r="H671" i="24"/>
  <c r="H672" i="24"/>
  <c r="H673" i="24"/>
  <c r="H674" i="24"/>
  <c r="H675" i="24"/>
  <c r="H676" i="24"/>
  <c r="H677" i="24"/>
  <c r="H678" i="24"/>
  <c r="H679" i="24"/>
  <c r="H680" i="24"/>
  <c r="H681" i="24"/>
  <c r="H682" i="24"/>
  <c r="H683" i="24"/>
  <c r="H684" i="24"/>
  <c r="H685" i="24"/>
  <c r="H686" i="24"/>
  <c r="H687" i="24"/>
  <c r="H688" i="24"/>
  <c r="H689" i="24"/>
  <c r="H690" i="24"/>
  <c r="H691" i="24"/>
  <c r="H692" i="24"/>
  <c r="H693" i="24"/>
  <c r="H694" i="24"/>
  <c r="H695" i="24"/>
  <c r="H696" i="24"/>
  <c r="H697" i="24"/>
  <c r="H698" i="24"/>
  <c r="H699" i="24"/>
  <c r="H700" i="24"/>
  <c r="H701" i="24"/>
  <c r="H702" i="24"/>
  <c r="H703" i="24"/>
  <c r="H704" i="24"/>
  <c r="H705" i="24"/>
  <c r="H706" i="24"/>
  <c r="H707" i="24"/>
  <c r="H708" i="24"/>
  <c r="H709" i="24"/>
  <c r="H710" i="24"/>
  <c r="H711" i="24"/>
  <c r="H712" i="24"/>
  <c r="H713" i="24"/>
  <c r="H714" i="24"/>
  <c r="H715" i="24"/>
  <c r="H716" i="24"/>
  <c r="H717" i="24"/>
  <c r="H718" i="24"/>
  <c r="H719" i="24"/>
  <c r="H720" i="24"/>
  <c r="H721" i="24"/>
  <c r="H722" i="24"/>
  <c r="H723" i="24"/>
  <c r="H724" i="24"/>
  <c r="H725" i="24"/>
  <c r="H726" i="24"/>
  <c r="H727" i="24"/>
  <c r="H728" i="24"/>
  <c r="H729" i="24"/>
  <c r="H730" i="24"/>
  <c r="H731" i="24"/>
  <c r="H732" i="24"/>
  <c r="H733" i="24"/>
  <c r="H734" i="24"/>
  <c r="H735" i="24"/>
  <c r="H736" i="24"/>
  <c r="H737" i="24"/>
  <c r="H738" i="24"/>
  <c r="H739" i="24"/>
  <c r="H740" i="24"/>
  <c r="H741" i="24"/>
  <c r="H742" i="24"/>
  <c r="H743" i="24"/>
  <c r="H744" i="24"/>
  <c r="H745" i="24"/>
  <c r="H746" i="24"/>
  <c r="H747" i="24"/>
  <c r="H748" i="24"/>
  <c r="H749" i="24"/>
  <c r="H750" i="24"/>
  <c r="H751" i="24"/>
  <c r="H752" i="24"/>
  <c r="H753" i="24"/>
  <c r="H754" i="24"/>
  <c r="H755" i="24"/>
  <c r="H756" i="24"/>
  <c r="H757" i="24"/>
  <c r="H758" i="24"/>
  <c r="H759" i="24"/>
  <c r="H760" i="24"/>
  <c r="H761" i="24"/>
  <c r="H762" i="24"/>
  <c r="H763" i="24"/>
  <c r="H764" i="24"/>
  <c r="H765" i="24"/>
  <c r="H766" i="24"/>
  <c r="H767" i="24"/>
  <c r="H768" i="24"/>
  <c r="H769" i="24"/>
  <c r="H770" i="24"/>
  <c r="H771" i="24"/>
  <c r="H772" i="24"/>
  <c r="H773" i="24"/>
  <c r="H774" i="24"/>
  <c r="H775" i="24"/>
  <c r="H776" i="24"/>
  <c r="H777" i="24"/>
  <c r="H778" i="24"/>
  <c r="H779" i="24"/>
  <c r="H780" i="24"/>
  <c r="H781" i="24"/>
  <c r="H782" i="24"/>
  <c r="H783" i="24"/>
  <c r="H784" i="24"/>
  <c r="H785" i="24"/>
  <c r="H786" i="24"/>
  <c r="H787" i="24"/>
  <c r="H788" i="24"/>
  <c r="H789" i="24"/>
  <c r="H790" i="24"/>
  <c r="H791" i="24"/>
  <c r="H792" i="24"/>
  <c r="H793" i="24"/>
  <c r="H794" i="24"/>
  <c r="H795" i="24"/>
  <c r="H796" i="24"/>
  <c r="H797" i="24"/>
  <c r="H798" i="24"/>
  <c r="H799" i="24"/>
  <c r="H800" i="24"/>
  <c r="H801" i="24"/>
  <c r="H802" i="24"/>
  <c r="H803" i="24"/>
  <c r="H804" i="24"/>
  <c r="H805" i="24"/>
  <c r="H806" i="24"/>
  <c r="H807" i="24"/>
  <c r="H808" i="24"/>
  <c r="H809" i="24"/>
  <c r="H810" i="24"/>
  <c r="H811" i="24"/>
  <c r="H812" i="24"/>
  <c r="H813" i="24"/>
  <c r="H814" i="24"/>
  <c r="H815" i="24"/>
  <c r="H816" i="24"/>
  <c r="H817" i="24"/>
  <c r="H818" i="24"/>
  <c r="H819" i="24"/>
  <c r="H820" i="24"/>
  <c r="H821" i="24"/>
  <c r="H822" i="24"/>
  <c r="H823" i="24"/>
  <c r="H824" i="24"/>
  <c r="H825" i="24"/>
  <c r="H826" i="24"/>
  <c r="H827" i="24"/>
  <c r="H828" i="24"/>
  <c r="H829" i="24"/>
  <c r="H830" i="24"/>
  <c r="H831" i="24"/>
  <c r="H832" i="24"/>
  <c r="H833" i="24"/>
  <c r="H834" i="24"/>
  <c r="H835" i="24"/>
  <c r="H836" i="24"/>
  <c r="H837" i="24"/>
  <c r="H838" i="24"/>
  <c r="H839" i="24"/>
  <c r="H840" i="24"/>
  <c r="H841" i="24"/>
  <c r="H842" i="24"/>
  <c r="H843" i="24"/>
  <c r="H844" i="24"/>
  <c r="H845" i="24"/>
  <c r="H846" i="24"/>
  <c r="H847" i="24"/>
  <c r="H848" i="24"/>
  <c r="H849" i="24"/>
  <c r="H850" i="24"/>
  <c r="H851" i="24"/>
  <c r="H852" i="24"/>
  <c r="H853" i="24"/>
  <c r="H854" i="24"/>
  <c r="H855" i="24"/>
  <c r="H856" i="24"/>
  <c r="H857" i="24"/>
  <c r="H858" i="24"/>
  <c r="H859" i="24"/>
  <c r="H860" i="24"/>
  <c r="H861" i="24"/>
  <c r="H862" i="24"/>
  <c r="H863" i="24"/>
  <c r="H864" i="24"/>
  <c r="H865" i="24"/>
  <c r="H866" i="24"/>
  <c r="H867" i="24"/>
  <c r="H868" i="24"/>
  <c r="H869" i="24"/>
  <c r="H870" i="24"/>
  <c r="H871" i="24"/>
  <c r="H872" i="24"/>
  <c r="H873" i="24"/>
  <c r="H874" i="24"/>
  <c r="H875" i="24"/>
  <c r="H876" i="24"/>
  <c r="H877" i="24"/>
  <c r="H878" i="24"/>
  <c r="H879" i="24"/>
  <c r="H880" i="24"/>
  <c r="H881" i="24"/>
  <c r="H882" i="24"/>
  <c r="H883" i="24"/>
  <c r="H884" i="24"/>
  <c r="H885" i="24"/>
  <c r="H886" i="24"/>
  <c r="H887" i="24"/>
  <c r="H888" i="24"/>
  <c r="H889" i="24"/>
  <c r="H890" i="24"/>
  <c r="H891" i="24"/>
  <c r="H892" i="24"/>
  <c r="H893" i="24"/>
  <c r="H894" i="24"/>
  <c r="H895" i="24"/>
  <c r="H896" i="24"/>
  <c r="H897" i="24"/>
  <c r="H898" i="24"/>
  <c r="H899" i="24"/>
  <c r="H900" i="24"/>
  <c r="H901" i="24"/>
  <c r="H902" i="24"/>
  <c r="H903" i="24"/>
  <c r="H904" i="24"/>
  <c r="H905" i="24"/>
  <c r="H906" i="24"/>
  <c r="H907" i="24"/>
  <c r="H908" i="24"/>
  <c r="H909" i="24"/>
  <c r="H910" i="24"/>
  <c r="H911" i="24"/>
  <c r="H912" i="24"/>
  <c r="H913" i="24"/>
  <c r="H914" i="24"/>
  <c r="H915" i="24"/>
  <c r="H916" i="24"/>
  <c r="H917" i="24"/>
  <c r="H918" i="24"/>
  <c r="H919" i="24"/>
  <c r="H920" i="24"/>
  <c r="H921" i="24"/>
  <c r="H922" i="24"/>
  <c r="H923" i="24"/>
  <c r="H924" i="24"/>
  <c r="H925" i="24"/>
  <c r="H926" i="24"/>
  <c r="H927" i="24"/>
  <c r="H928" i="24"/>
  <c r="H929" i="24"/>
  <c r="H930" i="24"/>
  <c r="H931" i="24"/>
  <c r="H932" i="24"/>
  <c r="H933" i="24"/>
  <c r="H934" i="24"/>
  <c r="H935" i="24"/>
  <c r="H936" i="24"/>
  <c r="H937" i="24"/>
  <c r="H938" i="24"/>
  <c r="H939" i="24"/>
  <c r="H940" i="24"/>
  <c r="H941" i="24"/>
  <c r="H942" i="24"/>
  <c r="H943" i="24"/>
  <c r="H944" i="24"/>
  <c r="H945" i="24"/>
  <c r="H946" i="24"/>
  <c r="H947" i="24"/>
  <c r="H948" i="24"/>
  <c r="H949" i="24"/>
  <c r="H950" i="24"/>
  <c r="H951" i="24"/>
  <c r="H952" i="24"/>
  <c r="H953" i="24"/>
  <c r="H954" i="24"/>
  <c r="H955" i="24"/>
  <c r="H956" i="24"/>
  <c r="H957" i="24"/>
  <c r="H958" i="24"/>
  <c r="H959" i="24"/>
  <c r="H960" i="24"/>
  <c r="H961" i="24"/>
  <c r="H962" i="24"/>
  <c r="H963" i="24"/>
  <c r="H964" i="24"/>
  <c r="H965" i="24"/>
  <c r="H966" i="24"/>
  <c r="H967" i="24"/>
  <c r="H968" i="24"/>
  <c r="H969" i="24"/>
  <c r="H970" i="24"/>
  <c r="H971" i="24"/>
  <c r="H972" i="24"/>
  <c r="H973" i="24"/>
  <c r="H974" i="24"/>
  <c r="H975" i="24"/>
  <c r="H976" i="24"/>
  <c r="H977" i="24"/>
  <c r="H978" i="24"/>
  <c r="H979" i="24"/>
  <c r="H980" i="24"/>
  <c r="H981" i="24"/>
  <c r="H982" i="24"/>
  <c r="H983" i="24"/>
  <c r="H984" i="24"/>
  <c r="H985" i="24"/>
  <c r="H986" i="24"/>
  <c r="H987" i="24"/>
  <c r="H988" i="24"/>
  <c r="H989" i="24"/>
  <c r="H990" i="24"/>
  <c r="H991" i="24"/>
  <c r="H992" i="24"/>
  <c r="H993" i="24"/>
  <c r="H994" i="24"/>
  <c r="H995" i="24"/>
  <c r="H996" i="24"/>
  <c r="H997" i="24"/>
  <c r="H998" i="24"/>
  <c r="H999" i="24"/>
  <c r="H1000" i="24"/>
  <c r="H1001" i="24"/>
  <c r="H1002" i="24"/>
  <c r="H1003" i="24"/>
  <c r="H1004" i="24"/>
  <c r="H1005" i="24"/>
  <c r="H1006" i="24"/>
  <c r="H1007" i="24"/>
  <c r="H1008" i="24"/>
  <c r="H1009" i="24"/>
  <c r="H1010" i="24"/>
  <c r="H1011" i="24"/>
  <c r="H1012" i="24"/>
  <c r="H1013" i="24"/>
  <c r="H1014" i="24"/>
  <c r="H1015" i="24"/>
  <c r="H1016" i="24"/>
  <c r="H1017" i="24"/>
  <c r="H1018" i="24"/>
  <c r="H1019" i="24"/>
  <c r="H1020" i="24"/>
  <c r="H1021" i="24"/>
  <c r="H1022" i="24"/>
  <c r="H1023" i="24"/>
  <c r="H1024" i="24"/>
  <c r="H1025" i="24"/>
  <c r="H1026" i="24"/>
  <c r="H1027" i="24"/>
  <c r="H1028" i="24"/>
  <c r="H1029" i="24"/>
  <c r="H1030" i="24"/>
  <c r="H1031" i="24"/>
  <c r="H1032" i="24"/>
  <c r="H1033" i="24"/>
  <c r="H1034" i="24"/>
  <c r="H1035" i="24"/>
  <c r="H1036" i="24"/>
  <c r="H1037" i="24"/>
  <c r="H1038" i="24"/>
  <c r="H1039" i="24"/>
  <c r="H1040" i="24"/>
  <c r="H1041" i="24"/>
  <c r="H1042" i="24"/>
  <c r="H1043" i="24"/>
  <c r="H1044" i="24"/>
  <c r="H1045" i="24"/>
  <c r="H1046" i="24"/>
  <c r="H1047" i="24"/>
  <c r="H1048" i="24"/>
  <c r="H1049" i="24"/>
  <c r="H1050" i="24"/>
  <c r="H1051" i="24"/>
  <c r="H1052" i="24"/>
  <c r="H1053" i="24"/>
  <c r="H1054" i="24"/>
  <c r="H1055" i="24"/>
  <c r="H1056" i="24"/>
  <c r="H1057" i="24"/>
  <c r="H1058" i="24"/>
  <c r="H1059" i="24"/>
  <c r="H1060" i="24"/>
  <c r="H1061" i="24"/>
  <c r="H1062" i="24"/>
  <c r="H1063" i="24"/>
  <c r="H1064" i="24"/>
  <c r="H1065" i="24"/>
  <c r="H1066" i="24"/>
  <c r="H1067" i="24"/>
  <c r="H1068" i="24"/>
  <c r="H1069" i="24"/>
  <c r="H1070" i="24"/>
  <c r="H1071" i="24"/>
  <c r="H1072" i="24"/>
  <c r="H1073" i="24"/>
  <c r="H1074" i="24"/>
  <c r="H1075" i="24"/>
  <c r="H1076" i="24"/>
  <c r="H1077" i="24"/>
  <c r="H1078" i="24"/>
  <c r="H1079" i="24"/>
  <c r="H1080" i="24"/>
  <c r="H1081" i="24"/>
  <c r="H1082" i="24"/>
  <c r="H1083" i="24"/>
  <c r="H1084" i="24"/>
  <c r="H1085" i="24"/>
  <c r="H1086" i="24"/>
  <c r="H1087" i="24"/>
  <c r="H1088" i="24"/>
  <c r="H1089" i="24"/>
  <c r="H1090" i="24"/>
  <c r="H1091" i="24"/>
  <c r="H1092" i="24"/>
  <c r="H1093" i="24"/>
  <c r="H1094" i="24"/>
  <c r="H1095" i="24"/>
  <c r="H1096" i="24"/>
  <c r="H1097" i="24"/>
  <c r="H1098" i="24"/>
  <c r="H1099" i="24"/>
  <c r="H1100" i="24"/>
  <c r="H1101" i="24"/>
  <c r="H1102" i="24"/>
  <c r="H1103" i="24"/>
  <c r="H1104" i="24"/>
  <c r="H1105" i="24"/>
  <c r="H1106" i="24"/>
  <c r="H1107" i="24"/>
  <c r="H1108" i="24"/>
  <c r="H1109" i="24"/>
  <c r="H1110" i="24"/>
  <c r="H1111" i="24"/>
  <c r="H1112" i="24"/>
  <c r="H1113" i="24"/>
  <c r="H1114" i="24"/>
  <c r="H1115" i="24"/>
  <c r="H1116" i="24"/>
  <c r="H1117" i="24"/>
  <c r="H1118" i="24"/>
  <c r="H1119" i="24"/>
  <c r="H1120" i="24"/>
  <c r="H1121" i="24"/>
  <c r="H1122" i="24"/>
  <c r="H1123" i="24"/>
  <c r="H1124" i="24"/>
  <c r="H1125" i="24"/>
  <c r="H1126" i="24"/>
  <c r="H1127" i="24"/>
  <c r="H1128" i="24"/>
  <c r="H1129" i="24"/>
  <c r="H1130" i="24"/>
  <c r="H1131" i="24"/>
  <c r="H1132" i="24"/>
  <c r="H1133" i="24"/>
  <c r="H1134" i="24"/>
  <c r="H1135" i="24"/>
  <c r="H1136" i="24"/>
  <c r="H1137" i="24"/>
  <c r="H1138" i="24"/>
  <c r="H1139" i="24"/>
  <c r="H1140" i="24"/>
  <c r="H1141" i="24"/>
  <c r="H1142" i="24"/>
  <c r="H1143" i="24"/>
  <c r="H1144" i="24"/>
  <c r="H1145" i="24"/>
  <c r="H1146" i="24"/>
  <c r="H1147" i="24"/>
  <c r="H1148" i="24"/>
  <c r="H1149" i="24"/>
  <c r="H1150" i="24"/>
  <c r="H1151" i="24"/>
  <c r="H1152" i="24"/>
  <c r="H1153" i="24"/>
  <c r="H1154" i="24"/>
  <c r="H1155" i="24"/>
  <c r="H1156" i="24"/>
  <c r="H1157" i="24"/>
  <c r="H1158" i="24"/>
  <c r="H1159" i="24"/>
  <c r="H1160" i="24"/>
  <c r="H1161" i="24"/>
  <c r="H1162" i="24"/>
  <c r="H1163" i="24"/>
  <c r="H1164" i="24"/>
  <c r="H1165" i="24"/>
  <c r="H1166" i="24"/>
  <c r="H1167" i="24"/>
  <c r="H1168" i="24"/>
  <c r="H1169" i="24"/>
  <c r="H1170" i="24"/>
  <c r="H1171" i="24"/>
  <c r="H1172" i="24"/>
  <c r="H1173" i="24"/>
  <c r="H1174" i="24"/>
  <c r="H1175" i="24"/>
  <c r="H1176" i="24"/>
  <c r="H1177" i="24"/>
  <c r="H1178" i="24"/>
  <c r="H1179" i="24"/>
  <c r="H1180" i="24"/>
  <c r="H1181" i="24"/>
  <c r="H1182" i="24"/>
  <c r="H1183" i="24"/>
  <c r="H1184" i="24"/>
  <c r="H1185" i="24"/>
  <c r="H1186" i="24"/>
  <c r="H1187" i="24"/>
  <c r="H1188" i="24"/>
  <c r="H1189" i="24"/>
  <c r="H1190" i="24"/>
  <c r="H1191" i="24"/>
  <c r="H1192" i="24"/>
  <c r="H1193" i="24"/>
  <c r="H1194" i="24"/>
  <c r="H1195" i="24"/>
  <c r="H1196" i="24"/>
  <c r="H1197" i="24"/>
  <c r="H1198" i="24"/>
  <c r="H1199" i="24"/>
  <c r="H1200" i="24"/>
  <c r="H1201" i="24"/>
  <c r="H1202" i="24"/>
  <c r="H1203" i="24"/>
  <c r="H1204" i="24"/>
  <c r="H1205" i="24"/>
  <c r="H1206" i="24"/>
  <c r="H1207" i="24"/>
  <c r="H1208" i="24"/>
  <c r="H1209" i="24"/>
  <c r="H1210" i="24"/>
  <c r="H1211" i="24"/>
  <c r="H1212" i="24"/>
  <c r="H1213" i="24"/>
  <c r="H1214" i="24"/>
  <c r="H1215" i="24"/>
  <c r="H1216" i="24"/>
  <c r="H1217" i="24"/>
  <c r="H1218" i="24"/>
  <c r="H1219" i="24"/>
  <c r="H1220" i="24"/>
  <c r="H1221" i="24"/>
  <c r="H1222" i="24"/>
  <c r="H1223" i="24"/>
  <c r="H1224" i="24"/>
  <c r="H1225" i="24"/>
  <c r="H1226" i="24"/>
  <c r="H1227" i="24"/>
  <c r="H1228" i="24"/>
  <c r="H1229" i="24"/>
  <c r="H1230" i="24"/>
  <c r="H1231" i="24"/>
  <c r="H1232" i="24"/>
  <c r="H1233" i="24"/>
  <c r="H1234" i="24"/>
  <c r="H1235" i="24"/>
  <c r="H1236" i="24"/>
  <c r="H1237" i="24"/>
  <c r="H1238" i="24"/>
  <c r="H1239" i="24"/>
  <c r="H1240" i="24"/>
  <c r="H1241" i="24"/>
  <c r="H1242" i="24"/>
  <c r="H1243" i="24"/>
  <c r="H1244" i="24"/>
  <c r="H1245" i="24"/>
  <c r="H1246" i="24"/>
  <c r="H1247" i="24"/>
  <c r="H1248" i="24"/>
  <c r="H1249" i="24"/>
  <c r="H1250" i="24"/>
  <c r="H1251" i="24"/>
  <c r="H1252" i="24"/>
  <c r="H1253" i="24"/>
  <c r="H1254" i="24"/>
  <c r="H1255" i="24"/>
  <c r="H1256" i="24"/>
  <c r="H1257" i="24"/>
  <c r="H1258" i="24"/>
  <c r="H1259" i="24"/>
  <c r="H1260" i="24"/>
  <c r="H1261" i="24"/>
  <c r="H1262" i="24"/>
  <c r="H1263" i="24"/>
  <c r="H1264" i="24"/>
  <c r="H1265" i="24"/>
  <c r="H1266" i="24"/>
  <c r="H1267" i="24"/>
  <c r="H1268" i="24"/>
  <c r="H1269" i="24"/>
  <c r="H1270" i="24"/>
  <c r="H1271" i="24"/>
  <c r="H1272" i="24"/>
  <c r="H1273" i="24"/>
  <c r="H1274" i="24"/>
  <c r="H1275" i="24"/>
  <c r="H1276" i="24"/>
  <c r="H1277" i="24"/>
  <c r="H1278" i="24"/>
  <c r="H1279" i="24"/>
  <c r="H1280" i="24"/>
  <c r="H1281" i="24"/>
  <c r="H1282" i="24"/>
  <c r="H1283" i="24"/>
  <c r="H1284" i="24"/>
  <c r="H1285" i="24"/>
  <c r="H1286" i="24"/>
  <c r="H1287" i="24"/>
  <c r="H1288" i="24"/>
  <c r="H1289" i="24"/>
  <c r="H1290" i="24"/>
  <c r="H1291" i="24"/>
  <c r="H1292" i="24"/>
  <c r="H1293" i="24"/>
  <c r="H1294" i="24"/>
  <c r="H1295" i="24"/>
  <c r="H1296" i="24"/>
  <c r="H1297" i="24"/>
  <c r="H1298" i="24"/>
  <c r="H1299" i="24"/>
  <c r="H1300" i="24"/>
  <c r="H1301" i="24"/>
  <c r="H1302" i="24"/>
  <c r="H1303" i="24"/>
  <c r="H1304" i="24"/>
  <c r="H1305" i="24"/>
  <c r="H1306" i="24"/>
  <c r="H1307" i="24"/>
  <c r="H1308" i="24"/>
  <c r="H1309" i="24"/>
  <c r="H1310" i="24"/>
  <c r="H1311" i="24"/>
  <c r="H1312" i="24"/>
  <c r="H1313" i="24"/>
  <c r="H1314" i="24"/>
  <c r="H1315" i="24"/>
  <c r="H1316" i="24"/>
  <c r="H1317" i="24"/>
  <c r="H1318" i="24"/>
  <c r="H1319" i="24"/>
  <c r="H1320" i="24"/>
  <c r="H1321" i="24"/>
  <c r="H1322" i="24"/>
  <c r="H1323" i="24"/>
  <c r="H1324" i="24"/>
  <c r="H1325" i="24"/>
  <c r="H1326" i="24"/>
  <c r="H1327" i="24"/>
  <c r="H1328" i="24"/>
  <c r="H1329" i="24"/>
  <c r="H1330" i="24"/>
  <c r="H1331" i="24"/>
  <c r="H1332" i="24"/>
  <c r="H1333" i="24"/>
  <c r="H1334" i="24"/>
  <c r="H1335" i="24"/>
  <c r="H1336" i="24"/>
  <c r="H1337" i="24"/>
  <c r="H1338" i="24"/>
  <c r="H1339" i="24"/>
  <c r="H1340" i="24"/>
  <c r="H1341" i="24"/>
  <c r="H1342" i="24"/>
  <c r="H1343" i="24"/>
  <c r="H1344" i="24"/>
  <c r="H1345" i="24"/>
  <c r="H1346" i="24"/>
  <c r="H1347" i="24"/>
  <c r="H1348" i="24"/>
  <c r="H1349" i="24"/>
  <c r="H1350" i="24"/>
  <c r="H1351" i="24"/>
  <c r="H1352" i="24"/>
  <c r="H1353" i="24"/>
  <c r="H1354" i="24"/>
  <c r="H1355" i="24"/>
  <c r="H1356" i="24"/>
  <c r="H1357" i="24"/>
  <c r="H1358" i="24"/>
  <c r="H1359" i="24"/>
  <c r="H1360" i="24"/>
  <c r="H1361" i="24"/>
  <c r="H1362" i="24"/>
  <c r="H1363" i="24"/>
  <c r="H1364" i="24"/>
  <c r="H1365" i="24"/>
  <c r="H1366" i="24"/>
  <c r="H1367" i="24"/>
  <c r="H1368" i="24"/>
  <c r="H1369" i="24"/>
  <c r="H1370" i="24"/>
  <c r="H1371" i="24"/>
  <c r="H1372" i="24"/>
  <c r="H1373" i="24"/>
  <c r="H1374" i="24"/>
  <c r="H1375" i="24"/>
  <c r="H1376" i="24"/>
  <c r="H1377" i="24"/>
  <c r="H1378" i="24"/>
  <c r="H1379" i="24"/>
  <c r="H1380" i="24"/>
  <c r="H1381" i="24"/>
  <c r="H1382" i="24"/>
  <c r="H1383" i="24"/>
  <c r="H1384" i="24"/>
  <c r="H1385" i="24"/>
  <c r="H1386" i="24"/>
  <c r="H1387" i="24"/>
  <c r="H1388" i="24"/>
  <c r="H1389" i="24"/>
  <c r="H1390" i="24"/>
  <c r="H1391" i="24"/>
  <c r="H1392" i="24"/>
  <c r="H1393" i="24"/>
  <c r="H1394" i="24"/>
  <c r="H1395" i="24"/>
  <c r="H1396" i="24"/>
  <c r="H1397" i="24"/>
  <c r="H1398" i="24"/>
  <c r="H1399" i="24"/>
  <c r="H1400" i="24"/>
  <c r="H1401" i="24"/>
  <c r="H1402" i="24"/>
  <c r="H1403" i="24"/>
  <c r="H1404" i="24"/>
  <c r="H1405" i="24"/>
  <c r="H1406" i="24"/>
  <c r="H1407" i="24"/>
  <c r="H1408" i="24"/>
  <c r="H1409" i="24"/>
  <c r="H1410" i="24"/>
  <c r="H1411" i="24"/>
  <c r="H1412" i="24"/>
  <c r="H1413" i="24"/>
  <c r="H1414" i="24"/>
  <c r="H1415" i="24"/>
  <c r="H1416" i="24"/>
  <c r="H1417" i="24"/>
  <c r="H1418" i="24"/>
  <c r="H1419" i="24"/>
  <c r="H1420" i="24"/>
  <c r="H1421" i="24"/>
  <c r="H1422" i="24"/>
  <c r="H1423" i="24"/>
  <c r="H1424" i="24"/>
  <c r="H1425" i="24"/>
  <c r="H1426" i="24"/>
  <c r="H1427" i="24"/>
  <c r="H1428" i="24"/>
  <c r="H1429" i="24"/>
  <c r="H1430" i="24"/>
  <c r="H1431" i="24"/>
  <c r="H1432" i="24"/>
  <c r="H1433" i="24"/>
  <c r="H1434" i="24"/>
  <c r="H1435" i="24"/>
  <c r="H1436" i="24"/>
  <c r="H1437" i="24"/>
  <c r="H1438" i="24"/>
  <c r="H1439" i="24"/>
  <c r="H1440" i="24"/>
  <c r="H1441" i="24"/>
  <c r="H1442" i="24"/>
  <c r="H1443" i="24"/>
  <c r="H1444" i="24"/>
  <c r="H1445" i="24"/>
  <c r="H1446" i="24"/>
  <c r="H1447" i="24"/>
  <c r="H1448" i="24"/>
  <c r="H1449" i="24"/>
  <c r="H1450" i="24"/>
  <c r="H1451" i="24"/>
  <c r="H1452" i="24"/>
  <c r="H1453" i="24"/>
  <c r="H1454" i="24"/>
  <c r="H1455" i="24"/>
  <c r="H1456" i="24"/>
  <c r="H1457" i="24"/>
  <c r="H1458" i="24"/>
  <c r="H1459" i="24"/>
  <c r="H1460" i="24"/>
  <c r="H1461" i="24"/>
  <c r="H1462" i="24"/>
  <c r="H1463" i="24"/>
  <c r="H1464" i="24"/>
  <c r="H1465" i="24"/>
  <c r="H1466" i="24"/>
  <c r="H1467" i="24"/>
  <c r="H1468" i="24"/>
  <c r="H1469" i="24"/>
  <c r="H1470" i="24"/>
  <c r="H1471" i="24"/>
  <c r="H1472" i="24"/>
  <c r="H1473" i="24"/>
  <c r="H1474" i="24"/>
  <c r="H1475" i="24"/>
  <c r="H1476" i="24"/>
  <c r="H1477" i="24"/>
  <c r="H1478" i="24"/>
  <c r="H1479" i="24"/>
  <c r="H1480" i="24"/>
  <c r="H1481" i="24"/>
  <c r="H1482" i="24"/>
  <c r="H1483" i="24"/>
  <c r="H1484" i="24"/>
  <c r="H1485" i="24"/>
  <c r="H1486" i="24"/>
  <c r="H1487" i="24"/>
  <c r="H1488" i="24"/>
  <c r="H1489" i="24"/>
  <c r="H1490" i="24"/>
  <c r="H1491" i="24"/>
  <c r="H1492" i="24"/>
  <c r="H1493" i="24"/>
  <c r="H1494" i="24"/>
  <c r="H1495" i="24"/>
  <c r="H1496" i="24"/>
  <c r="H1497" i="24"/>
  <c r="H1498" i="24"/>
  <c r="H1499" i="24"/>
  <c r="H1500" i="24"/>
  <c r="H1501" i="24"/>
  <c r="H1502" i="24"/>
  <c r="H1503" i="24"/>
  <c r="H1504" i="24"/>
  <c r="H1505" i="24"/>
  <c r="H1506" i="24"/>
  <c r="H1507" i="24"/>
  <c r="H1508" i="24"/>
  <c r="H1509" i="24"/>
  <c r="H1510" i="24"/>
  <c r="H1511" i="24"/>
  <c r="H1512" i="24"/>
  <c r="H1513" i="24"/>
  <c r="H1514" i="24"/>
  <c r="H1515" i="24"/>
  <c r="H1516" i="24"/>
  <c r="H1517" i="24"/>
  <c r="H1518" i="24"/>
  <c r="H1519" i="24"/>
  <c r="H1520" i="24"/>
  <c r="H1521" i="24"/>
  <c r="H1522" i="24"/>
  <c r="H1523" i="24"/>
  <c r="H1524" i="24"/>
  <c r="H1525" i="24"/>
  <c r="H1526" i="24"/>
  <c r="H1527" i="24"/>
  <c r="H1528" i="24"/>
  <c r="H1529" i="24"/>
  <c r="H1530" i="24"/>
  <c r="H1531" i="24"/>
  <c r="H1532" i="24"/>
  <c r="H1533" i="24"/>
  <c r="H1534" i="24"/>
  <c r="H1535" i="24"/>
  <c r="H1536" i="24"/>
  <c r="H1537" i="24"/>
  <c r="H1538" i="24"/>
  <c r="H1539" i="24"/>
  <c r="H1540" i="24"/>
  <c r="H1541" i="24"/>
  <c r="H1542" i="24"/>
  <c r="H1543" i="24"/>
  <c r="H1544" i="24"/>
  <c r="H1545" i="24"/>
  <c r="H1546" i="24"/>
  <c r="H1547" i="24"/>
  <c r="H1548" i="24"/>
  <c r="H1549" i="24"/>
  <c r="H1550" i="24"/>
  <c r="H1551" i="24"/>
  <c r="H1552" i="24"/>
  <c r="H1553" i="24"/>
  <c r="H1554" i="24"/>
  <c r="H1555" i="24"/>
  <c r="H1556" i="24"/>
  <c r="H1557" i="24"/>
  <c r="H1558" i="24"/>
  <c r="H1559" i="24"/>
  <c r="H1560" i="24"/>
  <c r="H1561" i="24"/>
  <c r="H1562" i="24"/>
  <c r="H1563" i="24"/>
  <c r="H1564" i="24"/>
  <c r="H1565" i="24"/>
  <c r="H1566" i="24"/>
  <c r="H1567" i="24"/>
  <c r="H1568" i="24"/>
  <c r="H1569" i="24"/>
  <c r="H1570" i="24"/>
  <c r="H1571" i="24"/>
  <c r="H1572" i="24"/>
  <c r="H1573" i="24"/>
  <c r="H1574" i="24"/>
  <c r="H1575" i="24"/>
  <c r="H1576" i="24"/>
  <c r="H1577" i="24"/>
  <c r="H1578" i="24"/>
  <c r="H1579" i="24"/>
  <c r="H1580" i="24"/>
  <c r="H1581" i="24"/>
  <c r="H1582" i="24"/>
  <c r="H1583" i="24"/>
  <c r="H1584" i="24"/>
  <c r="H1585" i="24"/>
  <c r="H1586" i="24"/>
  <c r="H1587" i="24"/>
  <c r="H1588" i="24"/>
  <c r="H1589" i="24"/>
  <c r="H1590" i="24"/>
  <c r="H1591" i="24"/>
  <c r="H1592" i="24"/>
  <c r="H1593" i="24"/>
  <c r="H1594" i="24"/>
  <c r="H1595" i="24"/>
  <c r="H1596" i="24"/>
  <c r="H1597" i="24"/>
  <c r="H1598" i="24"/>
  <c r="H1599" i="24"/>
  <c r="H1600" i="24"/>
  <c r="H1601" i="24"/>
  <c r="H1602" i="24"/>
  <c r="H1603" i="24"/>
  <c r="H1604" i="24"/>
  <c r="H1605" i="24"/>
  <c r="H1606" i="24"/>
  <c r="H1607" i="24"/>
  <c r="H1608" i="24"/>
  <c r="H1609" i="24"/>
  <c r="H1610" i="24"/>
  <c r="H1611" i="24"/>
  <c r="H1612" i="24"/>
  <c r="H1613" i="24"/>
  <c r="H1614" i="24"/>
  <c r="H1615" i="24"/>
  <c r="H1616" i="24"/>
  <c r="H1617" i="24"/>
  <c r="H1618" i="24"/>
  <c r="H1619" i="24"/>
  <c r="H1620" i="24"/>
  <c r="H1621" i="24"/>
  <c r="H1622" i="24"/>
  <c r="H1623" i="24"/>
  <c r="H1624" i="24"/>
  <c r="H1625" i="24"/>
  <c r="H1626" i="24"/>
  <c r="H1627" i="24"/>
  <c r="H1628" i="24"/>
  <c r="H1629" i="24"/>
  <c r="H1630" i="24"/>
  <c r="H1631" i="24"/>
  <c r="H1632" i="24"/>
  <c r="H1633" i="24"/>
  <c r="H1634" i="24"/>
  <c r="H1635" i="24"/>
  <c r="H1636" i="24"/>
  <c r="H1637" i="24"/>
  <c r="H1638" i="24"/>
  <c r="H1639" i="24"/>
  <c r="H1640" i="24"/>
  <c r="H1641" i="24"/>
  <c r="H1642" i="24"/>
  <c r="H1643" i="24"/>
  <c r="H1644" i="24"/>
  <c r="H1645" i="24"/>
  <c r="H1646" i="24"/>
  <c r="H1647" i="24"/>
  <c r="H1648" i="24"/>
  <c r="H1649" i="24"/>
  <c r="H1650" i="24"/>
  <c r="H1651" i="24"/>
  <c r="H1652" i="24"/>
  <c r="H1653" i="24"/>
  <c r="H1654" i="24"/>
  <c r="H1655" i="24"/>
  <c r="H1656" i="24"/>
  <c r="H1657" i="24"/>
  <c r="H1658" i="24"/>
  <c r="H1659" i="24"/>
  <c r="H1660" i="24"/>
  <c r="H1661" i="24"/>
  <c r="H1662" i="24"/>
  <c r="H1663" i="24"/>
  <c r="H1664" i="24"/>
  <c r="H1665" i="24"/>
  <c r="H1666" i="24"/>
  <c r="H1667" i="24"/>
  <c r="H1668" i="24"/>
  <c r="H1669" i="24"/>
  <c r="H1670" i="24"/>
  <c r="H1671" i="24"/>
  <c r="H1672" i="24"/>
  <c r="H1673" i="24"/>
  <c r="H1674" i="24"/>
  <c r="H1675" i="24"/>
  <c r="H1676" i="24"/>
  <c r="H1677" i="24"/>
  <c r="H1678" i="24"/>
  <c r="H1679" i="24"/>
  <c r="H1680" i="24"/>
  <c r="H1681" i="24"/>
  <c r="H1682" i="24"/>
  <c r="H1683" i="24"/>
  <c r="H1684" i="24"/>
  <c r="H1685" i="24"/>
  <c r="H1686" i="24"/>
  <c r="H1687" i="24"/>
  <c r="H1688" i="24"/>
  <c r="H1689" i="24"/>
  <c r="H1690" i="24"/>
  <c r="H1691" i="24"/>
  <c r="H1692" i="24"/>
  <c r="H1693" i="24"/>
  <c r="H1694" i="24"/>
  <c r="H1695" i="24"/>
  <c r="H1696" i="24"/>
  <c r="H1697" i="24"/>
  <c r="H1698" i="24"/>
  <c r="H1699" i="24"/>
  <c r="H1700" i="24"/>
  <c r="H1701" i="24"/>
  <c r="H1702" i="24"/>
  <c r="H1703" i="24"/>
  <c r="H1704" i="24"/>
  <c r="H1705" i="24"/>
  <c r="H1706" i="24"/>
  <c r="H1707" i="24"/>
  <c r="H1708" i="24"/>
  <c r="H1709" i="24"/>
  <c r="H1710" i="24"/>
  <c r="H1711" i="24"/>
  <c r="H1712" i="24"/>
  <c r="H1713" i="24"/>
  <c r="H1714" i="24"/>
  <c r="H1715" i="24"/>
  <c r="H1716" i="24"/>
  <c r="H1717" i="24"/>
  <c r="H1718" i="24"/>
  <c r="H1719" i="24"/>
  <c r="H1720" i="24"/>
  <c r="H1721" i="24"/>
  <c r="H1722" i="24"/>
  <c r="H1723" i="24"/>
  <c r="H1724" i="24"/>
  <c r="H1725" i="24"/>
  <c r="H1726" i="24"/>
  <c r="H1727" i="24"/>
  <c r="H1728" i="24"/>
  <c r="H1729" i="24"/>
  <c r="H1730" i="24"/>
  <c r="H1731" i="24"/>
  <c r="H1732" i="24"/>
  <c r="H1733" i="24"/>
  <c r="H1734" i="24"/>
  <c r="H1735" i="24"/>
  <c r="H1736" i="24"/>
  <c r="H1737" i="24"/>
  <c r="H1738" i="24"/>
  <c r="H1739" i="24"/>
  <c r="H1740" i="24"/>
  <c r="H1741" i="24"/>
  <c r="H1742" i="24"/>
  <c r="H1743" i="24"/>
  <c r="H1744" i="24"/>
  <c r="H1745" i="24"/>
  <c r="H1746" i="24"/>
  <c r="H1747" i="24"/>
  <c r="H1748" i="24"/>
  <c r="H1749" i="24"/>
  <c r="H1750" i="24"/>
  <c r="H1751" i="24"/>
  <c r="H1752" i="24"/>
  <c r="H1753" i="24"/>
  <c r="H1754" i="24"/>
  <c r="H1755" i="24"/>
  <c r="H1756" i="24"/>
  <c r="H1757" i="24"/>
  <c r="H1758" i="24"/>
  <c r="H1759" i="24"/>
  <c r="H1760" i="24"/>
  <c r="H1761" i="24"/>
  <c r="H1762" i="24"/>
  <c r="H1763" i="24"/>
  <c r="H1764" i="24"/>
  <c r="H1765" i="24"/>
  <c r="H1766" i="24"/>
  <c r="H1767" i="24"/>
  <c r="H1768" i="24"/>
  <c r="H1769" i="24"/>
  <c r="H1770" i="24"/>
  <c r="H1771" i="24"/>
  <c r="H1772" i="24"/>
  <c r="H1773" i="24"/>
  <c r="H1774" i="24"/>
  <c r="H1775" i="24"/>
  <c r="H1776" i="24"/>
  <c r="H1777" i="24"/>
  <c r="H1778" i="24"/>
  <c r="H1779" i="24"/>
  <c r="H1780" i="24"/>
  <c r="H1781" i="24"/>
  <c r="H1782" i="24"/>
  <c r="H1783" i="24"/>
  <c r="H1784" i="24"/>
  <c r="H1785" i="24"/>
  <c r="H1786" i="24"/>
  <c r="H1787" i="24"/>
  <c r="H1788" i="24"/>
  <c r="H1789" i="24"/>
  <c r="H1790" i="24"/>
  <c r="H1791" i="24"/>
  <c r="H1792" i="24"/>
  <c r="H1793" i="24"/>
  <c r="H1794" i="24"/>
  <c r="H1795" i="24"/>
  <c r="H1796" i="24"/>
  <c r="H1797" i="24"/>
  <c r="H1798" i="24"/>
  <c r="H1799" i="24"/>
  <c r="H1800" i="24"/>
  <c r="H1801" i="24"/>
  <c r="H1802" i="24"/>
  <c r="H1803" i="24"/>
  <c r="H1804" i="24"/>
  <c r="H1805" i="24"/>
  <c r="H1806" i="24"/>
  <c r="H1807" i="24"/>
  <c r="H1808" i="24"/>
  <c r="H1809" i="24"/>
  <c r="H1810" i="24"/>
  <c r="H1811" i="24"/>
  <c r="H1812" i="24"/>
  <c r="H1813" i="24"/>
  <c r="H1814" i="24"/>
  <c r="H1815" i="24"/>
  <c r="H1816" i="24"/>
  <c r="H1817" i="24"/>
  <c r="H1818" i="24"/>
  <c r="H1819" i="24"/>
  <c r="H1820" i="24"/>
  <c r="H1821" i="24"/>
  <c r="H1822" i="24"/>
  <c r="H1823" i="24"/>
  <c r="H1824" i="24"/>
  <c r="H1825" i="24"/>
  <c r="H1826" i="24"/>
  <c r="H1827" i="24"/>
  <c r="H1828" i="24"/>
  <c r="H1829" i="24"/>
  <c r="H1830" i="24"/>
  <c r="H1831" i="24"/>
  <c r="H1832" i="24"/>
  <c r="H1833" i="24"/>
  <c r="H1834" i="24"/>
  <c r="H1835" i="24"/>
  <c r="H1836" i="24"/>
  <c r="H1837" i="24"/>
  <c r="H1838" i="24"/>
  <c r="H1839" i="24"/>
  <c r="H1840" i="24"/>
  <c r="H1841" i="24"/>
  <c r="H1842" i="24"/>
  <c r="H1843" i="24"/>
  <c r="H1844" i="24"/>
  <c r="H1845" i="24"/>
  <c r="H1846" i="24"/>
  <c r="H1847" i="24"/>
  <c r="H1848" i="24"/>
  <c r="H1849" i="24"/>
  <c r="H1850" i="24"/>
  <c r="H1851" i="24"/>
  <c r="H1852" i="24"/>
  <c r="H1853" i="24"/>
  <c r="H1854" i="24"/>
  <c r="H1855" i="24"/>
  <c r="H1856" i="24"/>
  <c r="H1857" i="24"/>
  <c r="H1858" i="24"/>
  <c r="H1859" i="24"/>
  <c r="H1860" i="24"/>
  <c r="H1861" i="24"/>
  <c r="H1862" i="24"/>
  <c r="H1863" i="24"/>
  <c r="H1864" i="24"/>
  <c r="H1865" i="24"/>
  <c r="H1866" i="24"/>
  <c r="H1867" i="24"/>
  <c r="H1868" i="24"/>
  <c r="H1869" i="24"/>
  <c r="H1870" i="24"/>
  <c r="H1871" i="24"/>
  <c r="H1872" i="24"/>
  <c r="H1873" i="24"/>
  <c r="H1874" i="24"/>
  <c r="H1875" i="24"/>
  <c r="H1876" i="24"/>
  <c r="H1877" i="24"/>
  <c r="H1878" i="24"/>
  <c r="H1879" i="24"/>
  <c r="H1880" i="24"/>
  <c r="H1881" i="24"/>
  <c r="H1882" i="24"/>
  <c r="H1883" i="24"/>
  <c r="H1884" i="24"/>
  <c r="H1885" i="24"/>
  <c r="H1886" i="24"/>
  <c r="H1887" i="24"/>
  <c r="H1888" i="24"/>
  <c r="H1889" i="24"/>
  <c r="H1890" i="24"/>
  <c r="H1891" i="24"/>
  <c r="H1892" i="24"/>
  <c r="H1893" i="24"/>
  <c r="H1894" i="24"/>
  <c r="H1895" i="24"/>
  <c r="H1896" i="24"/>
  <c r="H1897" i="24"/>
  <c r="H1898" i="24"/>
  <c r="H1899" i="24"/>
  <c r="H1900" i="24"/>
  <c r="H1901" i="24"/>
  <c r="H1902" i="24"/>
  <c r="H1903" i="24"/>
  <c r="H1904" i="24"/>
  <c r="H1905" i="24"/>
  <c r="H1906" i="24"/>
  <c r="H1907" i="24"/>
  <c r="H1908" i="24"/>
  <c r="H1909" i="24"/>
  <c r="H1910" i="24"/>
  <c r="H1911" i="24"/>
  <c r="H1912" i="24"/>
  <c r="H1913" i="24"/>
  <c r="H1914" i="24"/>
  <c r="H1915" i="24"/>
  <c r="H1916" i="24"/>
  <c r="H1917" i="24"/>
  <c r="H1918" i="24"/>
  <c r="H1919" i="24"/>
  <c r="H1920" i="24"/>
  <c r="H1921" i="24"/>
  <c r="H1922" i="24"/>
  <c r="H1923" i="24"/>
  <c r="H1924" i="24"/>
  <c r="H1925" i="24"/>
  <c r="H1926" i="24"/>
  <c r="H1927" i="24"/>
  <c r="H1928" i="24"/>
  <c r="H1929" i="24"/>
  <c r="H1930" i="24"/>
  <c r="H1931" i="24"/>
  <c r="H1932" i="24"/>
  <c r="H1933" i="24"/>
  <c r="H1934" i="24"/>
  <c r="H1935" i="24"/>
  <c r="H1936" i="24"/>
  <c r="H1937" i="24"/>
  <c r="H1938" i="24"/>
  <c r="H1939" i="24"/>
  <c r="H1940" i="24"/>
  <c r="H1941" i="24"/>
  <c r="H1942" i="24"/>
  <c r="H1943" i="24"/>
  <c r="H1944" i="24"/>
  <c r="H1945" i="24"/>
  <c r="H1946" i="24"/>
  <c r="H1947" i="24"/>
  <c r="H1948" i="24"/>
  <c r="H1949" i="24"/>
  <c r="H1950" i="24"/>
  <c r="H1951" i="24"/>
  <c r="H1952" i="24"/>
  <c r="H1953" i="24"/>
  <c r="H1954" i="24"/>
  <c r="H1955" i="24"/>
  <c r="H1956" i="24"/>
  <c r="H1957" i="24"/>
  <c r="H1958" i="24"/>
  <c r="H1959" i="24"/>
  <c r="H1960" i="24"/>
  <c r="H1961" i="24"/>
  <c r="H1962" i="24"/>
  <c r="H1963" i="24"/>
  <c r="H1964" i="24"/>
  <c r="H1965" i="24"/>
  <c r="H1966" i="24"/>
  <c r="H1967" i="24"/>
  <c r="H1968" i="24"/>
  <c r="H1969" i="24"/>
  <c r="H1970" i="24"/>
  <c r="H1971" i="24"/>
  <c r="H1972" i="24"/>
  <c r="H1973" i="24"/>
  <c r="H1974" i="24"/>
  <c r="H1975" i="24"/>
  <c r="H1976" i="24"/>
  <c r="H1977" i="24"/>
  <c r="H1978" i="24"/>
  <c r="H1979" i="24"/>
  <c r="H1980" i="24"/>
  <c r="H1981" i="24"/>
  <c r="H1982" i="24"/>
  <c r="H1983" i="24"/>
  <c r="H1984" i="24"/>
  <c r="H1985" i="24"/>
  <c r="H1986" i="24"/>
  <c r="H1987" i="24"/>
  <c r="H1988" i="24"/>
  <c r="H1989" i="24"/>
  <c r="H1990" i="24"/>
  <c r="H1991" i="24"/>
  <c r="H1992" i="24"/>
  <c r="H1993" i="24"/>
  <c r="H1994" i="24"/>
  <c r="H1995" i="24"/>
  <c r="H1996" i="24"/>
  <c r="H1997" i="24"/>
  <c r="H1998" i="24"/>
  <c r="H1999" i="24"/>
  <c r="H2000" i="24"/>
  <c r="H2001" i="24"/>
  <c r="G2" i="24"/>
  <c r="G3" i="24"/>
  <c r="G4" i="24"/>
  <c r="G5" i="24"/>
  <c r="G6" i="24"/>
  <c r="G7" i="24"/>
  <c r="G8" i="24"/>
  <c r="G9" i="24"/>
  <c r="G10" i="24"/>
  <c r="G11" i="24"/>
  <c r="G12" i="24"/>
  <c r="G13" i="24"/>
  <c r="G14" i="24"/>
  <c r="G15" i="24"/>
  <c r="G16" i="24"/>
  <c r="G17" i="24"/>
  <c r="G18" i="24"/>
  <c r="G19" i="24"/>
  <c r="G20" i="24"/>
  <c r="G21" i="24"/>
  <c r="G22" i="24"/>
  <c r="G23" i="24"/>
  <c r="G24" i="24"/>
  <c r="G25" i="24"/>
  <c r="G26" i="24"/>
  <c r="G27" i="24"/>
  <c r="G28" i="24"/>
  <c r="G29" i="24"/>
  <c r="G30" i="24"/>
  <c r="G31" i="24"/>
  <c r="G32" i="24"/>
  <c r="G33" i="24"/>
  <c r="G34" i="24"/>
  <c r="G35" i="24"/>
  <c r="G36" i="24"/>
  <c r="G37" i="24"/>
  <c r="G38" i="24"/>
  <c r="G39" i="24"/>
  <c r="G40" i="24"/>
  <c r="G41" i="24"/>
  <c r="G42" i="24"/>
  <c r="G43" i="24"/>
  <c r="G44" i="24"/>
  <c r="G45" i="24"/>
  <c r="G46" i="24"/>
  <c r="G47" i="24"/>
  <c r="G48" i="24"/>
  <c r="G49" i="24"/>
  <c r="G50" i="24"/>
  <c r="G51" i="24"/>
  <c r="G52" i="24"/>
  <c r="G53" i="24"/>
  <c r="G54" i="24"/>
  <c r="G55" i="24"/>
  <c r="G56" i="24"/>
  <c r="G57" i="24"/>
  <c r="G58" i="24"/>
  <c r="G59" i="24"/>
  <c r="G60" i="24"/>
  <c r="G61" i="24"/>
  <c r="G62" i="24"/>
  <c r="G63" i="24"/>
  <c r="G64" i="24"/>
  <c r="G65" i="24"/>
  <c r="G66" i="24"/>
  <c r="G67" i="24"/>
  <c r="G68" i="24"/>
  <c r="G69" i="24"/>
  <c r="G70" i="24"/>
  <c r="G71" i="24"/>
  <c r="G72" i="24"/>
  <c r="G73" i="24"/>
  <c r="G74" i="24"/>
  <c r="G75" i="24"/>
  <c r="G76" i="24"/>
  <c r="G77" i="24"/>
  <c r="G78" i="24"/>
  <c r="G79" i="24"/>
  <c r="G80" i="24"/>
  <c r="G81" i="24"/>
  <c r="G82" i="24"/>
  <c r="G83" i="24"/>
  <c r="G84" i="24"/>
  <c r="G85" i="24"/>
  <c r="G86" i="24"/>
  <c r="G87" i="24"/>
  <c r="G88" i="24"/>
  <c r="G89" i="24"/>
  <c r="G90" i="24"/>
  <c r="G91" i="24"/>
  <c r="G92" i="24"/>
  <c r="G93" i="24"/>
  <c r="G94" i="24"/>
  <c r="G95" i="24"/>
  <c r="G96" i="24"/>
  <c r="G97" i="24"/>
  <c r="G98" i="24"/>
  <c r="G99" i="24"/>
  <c r="G100" i="24"/>
  <c r="G101" i="24"/>
  <c r="G102" i="24"/>
  <c r="G103" i="24"/>
  <c r="G104" i="24"/>
  <c r="G105" i="24"/>
  <c r="G106" i="24"/>
  <c r="G107" i="24"/>
  <c r="G108" i="24"/>
  <c r="G109" i="24"/>
  <c r="G110" i="24"/>
  <c r="G111" i="24"/>
  <c r="G112" i="24"/>
  <c r="G113" i="24"/>
  <c r="G114" i="24"/>
  <c r="G115" i="24"/>
  <c r="G116" i="24"/>
  <c r="G117" i="24"/>
  <c r="G118" i="24"/>
  <c r="G119" i="24"/>
  <c r="G120" i="24"/>
  <c r="G121" i="24"/>
  <c r="G122" i="24"/>
  <c r="G123" i="24"/>
  <c r="G124" i="24"/>
  <c r="G125" i="24"/>
  <c r="G126" i="24"/>
  <c r="G127" i="24"/>
  <c r="G128" i="24"/>
  <c r="G129" i="24"/>
  <c r="G130" i="24"/>
  <c r="G131" i="24"/>
  <c r="G132" i="24"/>
  <c r="G133" i="24"/>
  <c r="G134" i="24"/>
  <c r="G135" i="24"/>
  <c r="G136" i="24"/>
  <c r="G137" i="24"/>
  <c r="G138" i="24"/>
  <c r="G139" i="24"/>
  <c r="G140" i="24"/>
  <c r="G141" i="24"/>
  <c r="G142" i="24"/>
  <c r="G143" i="24"/>
  <c r="G144" i="24"/>
  <c r="G145" i="24"/>
  <c r="G146" i="24"/>
  <c r="G147" i="24"/>
  <c r="G148" i="24"/>
  <c r="G149" i="24"/>
  <c r="G150" i="24"/>
  <c r="G151" i="24"/>
  <c r="G152" i="24"/>
  <c r="G153" i="24"/>
  <c r="G154" i="24"/>
  <c r="G155" i="24"/>
  <c r="G156" i="24"/>
  <c r="G157" i="24"/>
  <c r="G158" i="24"/>
  <c r="G159" i="24"/>
  <c r="G160" i="24"/>
  <c r="G161" i="24"/>
  <c r="G162" i="24"/>
  <c r="G163" i="24"/>
  <c r="G164" i="24"/>
  <c r="G165" i="24"/>
  <c r="G166" i="24"/>
  <c r="G167" i="24"/>
  <c r="G168" i="24"/>
  <c r="G169" i="24"/>
  <c r="G170" i="24"/>
  <c r="G171" i="24"/>
  <c r="G172" i="24"/>
  <c r="G173" i="24"/>
  <c r="G174" i="24"/>
  <c r="G175" i="24"/>
  <c r="G176" i="24"/>
  <c r="G177" i="24"/>
  <c r="G178" i="24"/>
  <c r="G179" i="24"/>
  <c r="G180" i="24"/>
  <c r="G181" i="24"/>
  <c r="G182" i="24"/>
  <c r="G183" i="24"/>
  <c r="G184" i="24"/>
  <c r="G185" i="24"/>
  <c r="G186" i="24"/>
  <c r="G187" i="24"/>
  <c r="G188" i="24"/>
  <c r="G189" i="24"/>
  <c r="G190" i="24"/>
  <c r="G191" i="24"/>
  <c r="G192" i="24"/>
  <c r="G193" i="24"/>
  <c r="G194" i="24"/>
  <c r="G195" i="24"/>
  <c r="G196" i="24"/>
  <c r="G197" i="24"/>
  <c r="G198" i="24"/>
  <c r="G199" i="24"/>
  <c r="G200" i="24"/>
  <c r="G201" i="24"/>
  <c r="G202" i="24"/>
  <c r="G203" i="24"/>
  <c r="G204" i="24"/>
  <c r="G205" i="24"/>
  <c r="G206" i="24"/>
  <c r="G207" i="24"/>
  <c r="G208" i="24"/>
  <c r="G209" i="24"/>
  <c r="G210" i="24"/>
  <c r="G211" i="24"/>
  <c r="G212" i="24"/>
  <c r="G213" i="24"/>
  <c r="G214" i="24"/>
  <c r="G215" i="24"/>
  <c r="G216" i="24"/>
  <c r="G217" i="24"/>
  <c r="G218" i="24"/>
  <c r="G219" i="24"/>
  <c r="G220" i="24"/>
  <c r="G221" i="24"/>
  <c r="G222" i="24"/>
  <c r="G223" i="24"/>
  <c r="G224" i="24"/>
  <c r="G225" i="24"/>
  <c r="G226" i="24"/>
  <c r="G227" i="24"/>
  <c r="G228" i="24"/>
  <c r="G229" i="24"/>
  <c r="G230" i="24"/>
  <c r="G231" i="24"/>
  <c r="G232" i="24"/>
  <c r="G233" i="24"/>
  <c r="G234" i="24"/>
  <c r="G235" i="24"/>
  <c r="G236" i="24"/>
  <c r="G237" i="24"/>
  <c r="G238" i="24"/>
  <c r="G239" i="24"/>
  <c r="G240" i="24"/>
  <c r="G241" i="24"/>
  <c r="G242" i="24"/>
  <c r="G243" i="24"/>
  <c r="G244" i="24"/>
  <c r="G245" i="24"/>
  <c r="G246" i="24"/>
  <c r="G247" i="24"/>
  <c r="G248" i="24"/>
  <c r="G249" i="24"/>
  <c r="G250" i="24"/>
  <c r="G251" i="24"/>
  <c r="G252" i="24"/>
  <c r="G253" i="24"/>
  <c r="G254" i="24"/>
  <c r="G255" i="24"/>
  <c r="G256" i="24"/>
  <c r="G257" i="24"/>
  <c r="G258" i="24"/>
  <c r="G259" i="24"/>
  <c r="G260" i="24"/>
  <c r="G261" i="24"/>
  <c r="G262" i="24"/>
  <c r="G263" i="24"/>
  <c r="G264" i="24"/>
  <c r="G265" i="24"/>
  <c r="G266" i="24"/>
  <c r="G267" i="24"/>
  <c r="G268" i="24"/>
  <c r="G269" i="24"/>
  <c r="G270" i="24"/>
  <c r="G271" i="24"/>
  <c r="G272" i="24"/>
  <c r="G273" i="24"/>
  <c r="G274" i="24"/>
  <c r="G275" i="24"/>
  <c r="G276" i="24"/>
  <c r="G277" i="24"/>
  <c r="G278" i="24"/>
  <c r="G279" i="24"/>
  <c r="G280" i="24"/>
  <c r="G281" i="24"/>
  <c r="G282" i="24"/>
  <c r="G283" i="24"/>
  <c r="G284" i="24"/>
  <c r="G285" i="24"/>
  <c r="G286" i="24"/>
  <c r="G287" i="24"/>
  <c r="G288" i="24"/>
  <c r="G289" i="24"/>
  <c r="G290" i="24"/>
  <c r="G291" i="24"/>
  <c r="G292" i="24"/>
  <c r="G293" i="24"/>
  <c r="G294" i="24"/>
  <c r="G295" i="24"/>
  <c r="G296" i="24"/>
  <c r="G297" i="24"/>
  <c r="G298" i="24"/>
  <c r="G299" i="24"/>
  <c r="G300" i="24"/>
  <c r="G301" i="24"/>
  <c r="G302" i="24"/>
  <c r="G303" i="24"/>
  <c r="G304" i="24"/>
  <c r="G305" i="24"/>
  <c r="G306" i="24"/>
  <c r="G307" i="24"/>
  <c r="G308" i="24"/>
  <c r="G309" i="24"/>
  <c r="G310" i="24"/>
  <c r="G311" i="24"/>
  <c r="G312" i="24"/>
  <c r="G313" i="24"/>
  <c r="G314" i="24"/>
  <c r="G315" i="24"/>
  <c r="G316" i="24"/>
  <c r="G317" i="24"/>
  <c r="G318" i="24"/>
  <c r="G319" i="24"/>
  <c r="G320" i="24"/>
  <c r="G321" i="24"/>
  <c r="G322" i="24"/>
  <c r="G323" i="24"/>
  <c r="G324" i="24"/>
  <c r="G325" i="24"/>
  <c r="G326" i="24"/>
  <c r="G327" i="24"/>
  <c r="G328" i="24"/>
  <c r="G329" i="24"/>
  <c r="G330" i="24"/>
  <c r="G331" i="24"/>
  <c r="G332" i="24"/>
  <c r="G333" i="24"/>
  <c r="G334" i="24"/>
  <c r="G335" i="24"/>
  <c r="G336" i="24"/>
  <c r="G337" i="24"/>
  <c r="G338" i="24"/>
  <c r="G339" i="24"/>
  <c r="G340" i="24"/>
  <c r="G341" i="24"/>
  <c r="G342" i="24"/>
  <c r="G343" i="24"/>
  <c r="G344" i="24"/>
  <c r="G345" i="24"/>
  <c r="G346" i="24"/>
  <c r="G347" i="24"/>
  <c r="G348" i="24"/>
  <c r="G349" i="24"/>
  <c r="G350" i="24"/>
  <c r="G351" i="24"/>
  <c r="G352" i="24"/>
  <c r="G353" i="24"/>
  <c r="G354" i="24"/>
  <c r="G355" i="24"/>
  <c r="G356" i="24"/>
  <c r="G357" i="24"/>
  <c r="G358" i="24"/>
  <c r="G359" i="24"/>
  <c r="G360" i="24"/>
  <c r="G361" i="24"/>
  <c r="G362" i="24"/>
  <c r="G363" i="24"/>
  <c r="G364" i="24"/>
  <c r="G365" i="24"/>
  <c r="G366" i="24"/>
  <c r="G367" i="24"/>
  <c r="G368" i="24"/>
  <c r="G369" i="24"/>
  <c r="G370" i="24"/>
  <c r="G371" i="24"/>
  <c r="G372" i="24"/>
  <c r="G373" i="24"/>
  <c r="G374" i="24"/>
  <c r="G375" i="24"/>
  <c r="G376" i="24"/>
  <c r="G377" i="24"/>
  <c r="G378" i="24"/>
  <c r="G379" i="24"/>
  <c r="G380" i="24"/>
  <c r="G381" i="24"/>
  <c r="G382" i="24"/>
  <c r="G383" i="24"/>
  <c r="G384" i="24"/>
  <c r="G385" i="24"/>
  <c r="G386" i="24"/>
  <c r="G387" i="24"/>
  <c r="G388" i="24"/>
  <c r="G389" i="24"/>
  <c r="G390" i="24"/>
  <c r="G391" i="24"/>
  <c r="G392" i="24"/>
  <c r="G393" i="24"/>
  <c r="G394" i="24"/>
  <c r="G395" i="24"/>
  <c r="G396" i="24"/>
  <c r="G397" i="24"/>
  <c r="G398" i="24"/>
  <c r="G399" i="24"/>
  <c r="G400" i="24"/>
  <c r="G401" i="24"/>
  <c r="G402" i="24"/>
  <c r="G403" i="24"/>
  <c r="G404" i="24"/>
  <c r="G405" i="24"/>
  <c r="G406" i="24"/>
  <c r="G407" i="24"/>
  <c r="G408" i="24"/>
  <c r="G409" i="24"/>
  <c r="G410" i="24"/>
  <c r="G411" i="24"/>
  <c r="G412" i="24"/>
  <c r="G413" i="24"/>
  <c r="G414" i="24"/>
  <c r="G415" i="24"/>
  <c r="G416" i="24"/>
  <c r="G417" i="24"/>
  <c r="G418" i="24"/>
  <c r="G419" i="24"/>
  <c r="G420" i="24"/>
  <c r="G421" i="24"/>
  <c r="G422" i="24"/>
  <c r="G423" i="24"/>
  <c r="G424" i="24"/>
  <c r="G425" i="24"/>
  <c r="G426" i="24"/>
  <c r="G427" i="24"/>
  <c r="G428" i="24"/>
  <c r="G429" i="24"/>
  <c r="G430" i="24"/>
  <c r="G431" i="24"/>
  <c r="G432" i="24"/>
  <c r="G433" i="24"/>
  <c r="G434" i="24"/>
  <c r="G435" i="24"/>
  <c r="G436" i="24"/>
  <c r="G437" i="24"/>
  <c r="G438" i="24"/>
  <c r="G439" i="24"/>
  <c r="G440" i="24"/>
  <c r="G441" i="24"/>
  <c r="G442" i="24"/>
  <c r="G443" i="24"/>
  <c r="G444" i="24"/>
  <c r="G445" i="24"/>
  <c r="G446" i="24"/>
  <c r="G447" i="24"/>
  <c r="G448" i="24"/>
  <c r="G449" i="24"/>
  <c r="G450" i="24"/>
  <c r="G451" i="24"/>
  <c r="G452" i="24"/>
  <c r="G453" i="24"/>
  <c r="G454" i="24"/>
  <c r="G455" i="24"/>
  <c r="G456" i="24"/>
  <c r="G457" i="24"/>
  <c r="G458" i="24"/>
  <c r="G459" i="24"/>
  <c r="G460" i="24"/>
  <c r="G461" i="24"/>
  <c r="G462" i="24"/>
  <c r="G463" i="24"/>
  <c r="G464" i="24"/>
  <c r="G465" i="24"/>
  <c r="G466" i="24"/>
  <c r="G467" i="24"/>
  <c r="G468" i="24"/>
  <c r="G469" i="24"/>
  <c r="G470" i="24"/>
  <c r="G471" i="24"/>
  <c r="G472" i="24"/>
  <c r="G473" i="24"/>
  <c r="G474" i="24"/>
  <c r="G475" i="24"/>
  <c r="G476" i="24"/>
  <c r="G477" i="24"/>
  <c r="G478" i="24"/>
  <c r="G479" i="24"/>
  <c r="G480" i="24"/>
  <c r="G481" i="24"/>
  <c r="G482" i="24"/>
  <c r="G483" i="24"/>
  <c r="G484" i="24"/>
  <c r="G485" i="24"/>
  <c r="G486" i="24"/>
  <c r="G487" i="24"/>
  <c r="G488" i="24"/>
  <c r="G489" i="24"/>
  <c r="G490" i="24"/>
  <c r="G491" i="24"/>
  <c r="G492" i="24"/>
  <c r="G493" i="24"/>
  <c r="G494" i="24"/>
  <c r="G495" i="24"/>
  <c r="G496" i="24"/>
  <c r="G497" i="24"/>
  <c r="G498" i="24"/>
  <c r="G499" i="24"/>
  <c r="G500" i="24"/>
  <c r="G501" i="24"/>
  <c r="G502" i="24"/>
  <c r="G503" i="24"/>
  <c r="G504" i="24"/>
  <c r="G505" i="24"/>
  <c r="G506" i="24"/>
  <c r="G507" i="24"/>
  <c r="G508" i="24"/>
  <c r="G509" i="24"/>
  <c r="G510" i="24"/>
  <c r="G511" i="24"/>
  <c r="G512" i="24"/>
  <c r="G513" i="24"/>
  <c r="G514" i="24"/>
  <c r="G515" i="24"/>
  <c r="G516" i="24"/>
  <c r="G517" i="24"/>
  <c r="G518" i="24"/>
  <c r="G519" i="24"/>
  <c r="G520" i="24"/>
  <c r="G521" i="24"/>
  <c r="G522" i="24"/>
  <c r="G523" i="24"/>
  <c r="G524" i="24"/>
  <c r="G525" i="24"/>
  <c r="G526" i="24"/>
  <c r="G527" i="24"/>
  <c r="G528" i="24"/>
  <c r="G529" i="24"/>
  <c r="G530" i="24"/>
  <c r="G531" i="24"/>
  <c r="G532" i="24"/>
  <c r="G533" i="24"/>
  <c r="G534" i="24"/>
  <c r="G535" i="24"/>
  <c r="G536" i="24"/>
  <c r="G537" i="24"/>
  <c r="G538" i="24"/>
  <c r="G539" i="24"/>
  <c r="G540" i="24"/>
  <c r="G541" i="24"/>
  <c r="G542" i="24"/>
  <c r="G543" i="24"/>
  <c r="G544" i="24"/>
  <c r="G545" i="24"/>
  <c r="G546" i="24"/>
  <c r="G547" i="24"/>
  <c r="G548" i="24"/>
  <c r="G549" i="24"/>
  <c r="G550" i="24"/>
  <c r="G551" i="24"/>
  <c r="G552" i="24"/>
  <c r="G553" i="24"/>
  <c r="G554" i="24"/>
  <c r="G555" i="24"/>
  <c r="G556" i="24"/>
  <c r="G557" i="24"/>
  <c r="G558" i="24"/>
  <c r="G559" i="24"/>
  <c r="G560" i="24"/>
  <c r="G561" i="24"/>
  <c r="G562" i="24"/>
  <c r="G563" i="24"/>
  <c r="G564" i="24"/>
  <c r="G565" i="24"/>
  <c r="G566" i="24"/>
  <c r="G567" i="24"/>
  <c r="G568" i="24"/>
  <c r="G569" i="24"/>
  <c r="G570" i="24"/>
  <c r="G571" i="24"/>
  <c r="G572" i="24"/>
  <c r="G573" i="24"/>
  <c r="G574" i="24"/>
  <c r="G575" i="24"/>
  <c r="G576" i="24"/>
  <c r="G577" i="24"/>
  <c r="G578" i="24"/>
  <c r="G579" i="24"/>
  <c r="G580" i="24"/>
  <c r="G581" i="24"/>
  <c r="G582" i="24"/>
  <c r="G583" i="24"/>
  <c r="G584" i="24"/>
  <c r="G585" i="24"/>
  <c r="G586" i="24"/>
  <c r="G587" i="24"/>
  <c r="G588" i="24"/>
  <c r="G589" i="24"/>
  <c r="G590" i="24"/>
  <c r="G591" i="24"/>
  <c r="G592" i="24"/>
  <c r="G593" i="24"/>
  <c r="G594" i="24"/>
  <c r="G595" i="24"/>
  <c r="G596" i="24"/>
  <c r="G597" i="24"/>
  <c r="G598" i="24"/>
  <c r="G599" i="24"/>
  <c r="G600" i="24"/>
  <c r="G601" i="24"/>
  <c r="G602" i="24"/>
  <c r="G603" i="24"/>
  <c r="G604" i="24"/>
  <c r="G605" i="24"/>
  <c r="G606" i="24"/>
  <c r="G607" i="24"/>
  <c r="G608" i="24"/>
  <c r="G609" i="24"/>
  <c r="G610" i="24"/>
  <c r="G611" i="24"/>
  <c r="G612" i="24"/>
  <c r="G613" i="24"/>
  <c r="G614" i="24"/>
  <c r="G615" i="24"/>
  <c r="G616" i="24"/>
  <c r="G617" i="24"/>
  <c r="G618" i="24"/>
  <c r="G619" i="24"/>
  <c r="G620" i="24"/>
  <c r="G621" i="24"/>
  <c r="G622" i="24"/>
  <c r="G623" i="24"/>
  <c r="G624" i="24"/>
  <c r="G625" i="24"/>
  <c r="G626" i="24"/>
  <c r="G627" i="24"/>
  <c r="G628" i="24"/>
  <c r="G629" i="24"/>
  <c r="G630" i="24"/>
  <c r="G631" i="24"/>
  <c r="G632" i="24"/>
  <c r="G633" i="24"/>
  <c r="G634" i="24"/>
  <c r="G635" i="24"/>
  <c r="G636" i="24"/>
  <c r="G637" i="24"/>
  <c r="G638" i="24"/>
  <c r="G639" i="24"/>
  <c r="G640" i="24"/>
  <c r="G641" i="24"/>
  <c r="G642" i="24"/>
  <c r="G643" i="24"/>
  <c r="G644" i="24"/>
  <c r="G645" i="24"/>
  <c r="G646" i="24"/>
  <c r="G647" i="24"/>
  <c r="G648" i="24"/>
  <c r="G649" i="24"/>
  <c r="G650" i="24"/>
  <c r="G651" i="24"/>
  <c r="G652" i="24"/>
  <c r="G653" i="24"/>
  <c r="G654" i="24"/>
  <c r="G655" i="24"/>
  <c r="G656" i="24"/>
  <c r="G657" i="24"/>
  <c r="G658" i="24"/>
  <c r="G659" i="24"/>
  <c r="G660" i="24"/>
  <c r="G661" i="24"/>
  <c r="G662" i="24"/>
  <c r="G663" i="24"/>
  <c r="G664" i="24"/>
  <c r="G665" i="24"/>
  <c r="G666" i="24"/>
  <c r="G667" i="24"/>
  <c r="G668" i="24"/>
  <c r="G669" i="24"/>
  <c r="G670" i="24"/>
  <c r="G671" i="24"/>
  <c r="G672" i="24"/>
  <c r="G673" i="24"/>
  <c r="G674" i="24"/>
  <c r="G675" i="24"/>
  <c r="G676" i="24"/>
  <c r="G677" i="24"/>
  <c r="G678" i="24"/>
  <c r="G679" i="24"/>
  <c r="G680" i="24"/>
  <c r="G681" i="24"/>
  <c r="G682" i="24"/>
  <c r="G683" i="24"/>
  <c r="G684" i="24"/>
  <c r="G685" i="24"/>
  <c r="G686" i="24"/>
  <c r="G687" i="24"/>
  <c r="G688" i="24"/>
  <c r="G689" i="24"/>
  <c r="G690" i="24"/>
  <c r="G691" i="24"/>
  <c r="G692" i="24"/>
  <c r="G693" i="24"/>
  <c r="G694" i="24"/>
  <c r="G695" i="24"/>
  <c r="G696" i="24"/>
  <c r="G697" i="24"/>
  <c r="G698" i="24"/>
  <c r="G699" i="24"/>
  <c r="G700" i="24"/>
  <c r="G701" i="24"/>
  <c r="G702" i="24"/>
  <c r="G703" i="24"/>
  <c r="G704" i="24"/>
  <c r="G705" i="24"/>
  <c r="G706" i="24"/>
  <c r="G707" i="24"/>
  <c r="G708" i="24"/>
  <c r="G709" i="24"/>
  <c r="G710" i="24"/>
  <c r="G711" i="24"/>
  <c r="G712" i="24"/>
  <c r="G713" i="24"/>
  <c r="G714" i="24"/>
  <c r="G715" i="24"/>
  <c r="G716" i="24"/>
  <c r="G717" i="24"/>
  <c r="G718" i="24"/>
  <c r="G719" i="24"/>
  <c r="G720" i="24"/>
  <c r="G721" i="24"/>
  <c r="G722" i="24"/>
  <c r="G723" i="24"/>
  <c r="G724" i="24"/>
  <c r="G725" i="24"/>
  <c r="G726" i="24"/>
  <c r="G727" i="24"/>
  <c r="G728" i="24"/>
  <c r="G729" i="24"/>
  <c r="G730" i="24"/>
  <c r="G731" i="24"/>
  <c r="G732" i="24"/>
  <c r="G733" i="24"/>
  <c r="G734" i="24"/>
  <c r="G735" i="24"/>
  <c r="G736" i="24"/>
  <c r="G737" i="24"/>
  <c r="G738" i="24"/>
  <c r="G739" i="24"/>
  <c r="G740" i="24"/>
  <c r="G741" i="24"/>
  <c r="G742" i="24"/>
  <c r="G743" i="24"/>
  <c r="G744" i="24"/>
  <c r="G745" i="24"/>
  <c r="G746" i="24"/>
  <c r="G747" i="24"/>
  <c r="G748" i="24"/>
  <c r="G749" i="24"/>
  <c r="G750" i="24"/>
  <c r="G751" i="24"/>
  <c r="G752" i="24"/>
  <c r="G753" i="24"/>
  <c r="G754" i="24"/>
  <c r="G755" i="24"/>
  <c r="G756" i="24"/>
  <c r="G757" i="24"/>
  <c r="G758" i="24"/>
  <c r="G759" i="24"/>
  <c r="G760" i="24"/>
  <c r="G761" i="24"/>
  <c r="G762" i="24"/>
  <c r="G763" i="24"/>
  <c r="G764" i="24"/>
  <c r="G765" i="24"/>
  <c r="G766" i="24"/>
  <c r="G767" i="24"/>
  <c r="G768" i="24"/>
  <c r="G769" i="24"/>
  <c r="G770" i="24"/>
  <c r="G771" i="24"/>
  <c r="G772" i="24"/>
  <c r="G773" i="24"/>
  <c r="G774" i="24"/>
  <c r="G775" i="24"/>
  <c r="G776" i="24"/>
  <c r="G777" i="24"/>
  <c r="G778" i="24"/>
  <c r="G779" i="24"/>
  <c r="G780" i="24"/>
  <c r="G781" i="24"/>
  <c r="G782" i="24"/>
  <c r="G783" i="24"/>
  <c r="G784" i="24"/>
  <c r="G785" i="24"/>
  <c r="G786" i="24"/>
  <c r="G787" i="24"/>
  <c r="G788" i="24"/>
  <c r="G789" i="24"/>
  <c r="G790" i="24"/>
  <c r="G791" i="24"/>
  <c r="G792" i="24"/>
  <c r="G793" i="24"/>
  <c r="G794" i="24"/>
  <c r="G795" i="24"/>
  <c r="G796" i="24"/>
  <c r="G797" i="24"/>
  <c r="G798" i="24"/>
  <c r="G799" i="24"/>
  <c r="G800" i="24"/>
  <c r="G801" i="24"/>
  <c r="G802" i="24"/>
  <c r="G803" i="24"/>
  <c r="G804" i="24"/>
  <c r="G805" i="24"/>
  <c r="G806" i="24"/>
  <c r="G807" i="24"/>
  <c r="G808" i="24"/>
  <c r="G809" i="24"/>
  <c r="G810" i="24"/>
  <c r="G811" i="24"/>
  <c r="G812" i="24"/>
  <c r="G813" i="24"/>
  <c r="G814" i="24"/>
  <c r="G815" i="24"/>
  <c r="G816" i="24"/>
  <c r="G817" i="24"/>
  <c r="G818" i="24"/>
  <c r="G819" i="24"/>
  <c r="G820" i="24"/>
  <c r="G821" i="24"/>
  <c r="G822" i="24"/>
  <c r="G823" i="24"/>
  <c r="G824" i="24"/>
  <c r="G825" i="24"/>
  <c r="G826" i="24"/>
  <c r="G827" i="24"/>
  <c r="G828" i="24"/>
  <c r="G829" i="24"/>
  <c r="G830" i="24"/>
  <c r="G831" i="24"/>
  <c r="G832" i="24"/>
  <c r="G833" i="24"/>
  <c r="G834" i="24"/>
  <c r="G835" i="24"/>
  <c r="G836" i="24"/>
  <c r="G837" i="24"/>
  <c r="G838" i="24"/>
  <c r="G839" i="24"/>
  <c r="G840" i="24"/>
  <c r="G841" i="24"/>
  <c r="G842" i="24"/>
  <c r="G843" i="24"/>
  <c r="G844" i="24"/>
  <c r="G845" i="24"/>
  <c r="G846" i="24"/>
  <c r="G847" i="24"/>
  <c r="G848" i="24"/>
  <c r="G849" i="24"/>
  <c r="G850" i="24"/>
  <c r="G851" i="24"/>
  <c r="G852" i="24"/>
  <c r="G853" i="24"/>
  <c r="G854" i="24"/>
  <c r="G855" i="24"/>
  <c r="G856" i="24"/>
  <c r="G857" i="24"/>
  <c r="G858" i="24"/>
  <c r="G859" i="24"/>
  <c r="G860" i="24"/>
  <c r="G861" i="24"/>
  <c r="G862" i="24"/>
  <c r="G863" i="24"/>
  <c r="G864" i="24"/>
  <c r="G865" i="24"/>
  <c r="G866" i="24"/>
  <c r="G867" i="24"/>
  <c r="G868" i="24"/>
  <c r="G869" i="24"/>
  <c r="G870" i="24"/>
  <c r="G871" i="24"/>
  <c r="G872" i="24"/>
  <c r="G873" i="24"/>
  <c r="G874" i="24"/>
  <c r="G875" i="24"/>
  <c r="G876" i="24"/>
  <c r="G877" i="24"/>
  <c r="G878" i="24"/>
  <c r="G879" i="24"/>
  <c r="G880" i="24"/>
  <c r="G881" i="24"/>
  <c r="G882" i="24"/>
  <c r="G883" i="24"/>
  <c r="G884" i="24"/>
  <c r="G885" i="24"/>
  <c r="G886" i="24"/>
  <c r="G887" i="24"/>
  <c r="G888" i="24"/>
  <c r="G889" i="24"/>
  <c r="G890" i="24"/>
  <c r="G891" i="24"/>
  <c r="G892" i="24"/>
  <c r="G893" i="24"/>
  <c r="G894" i="24"/>
  <c r="G895" i="24"/>
  <c r="G896" i="24"/>
  <c r="G897" i="24"/>
  <c r="G898" i="24"/>
  <c r="G899" i="24"/>
  <c r="G900" i="24"/>
  <c r="G901" i="24"/>
  <c r="G902" i="24"/>
  <c r="G903" i="24"/>
  <c r="G904" i="24"/>
  <c r="G905" i="24"/>
  <c r="G906" i="24"/>
  <c r="G907" i="24"/>
  <c r="G908" i="24"/>
  <c r="G909" i="24"/>
  <c r="G910" i="24"/>
  <c r="G911" i="24"/>
  <c r="G912" i="24"/>
  <c r="G913" i="24"/>
  <c r="G914" i="24"/>
  <c r="G915" i="24"/>
  <c r="G916" i="24"/>
  <c r="G917" i="24"/>
  <c r="G918" i="24"/>
  <c r="G919" i="24"/>
  <c r="G920" i="24"/>
  <c r="G921" i="24"/>
  <c r="G922" i="24"/>
  <c r="G923" i="24"/>
  <c r="G924" i="24"/>
  <c r="G925" i="24"/>
  <c r="G926" i="24"/>
  <c r="G927" i="24"/>
  <c r="G928" i="24"/>
  <c r="G929" i="24"/>
  <c r="G930" i="24"/>
  <c r="G931" i="24"/>
  <c r="G932" i="24"/>
  <c r="G933" i="24"/>
  <c r="G934" i="24"/>
  <c r="G935" i="24"/>
  <c r="G936" i="24"/>
  <c r="G937" i="24"/>
  <c r="G938" i="24"/>
  <c r="G939" i="24"/>
  <c r="G940" i="24"/>
  <c r="G941" i="24"/>
  <c r="G942" i="24"/>
  <c r="G943" i="24"/>
  <c r="G944" i="24"/>
  <c r="G945" i="24"/>
  <c r="G946" i="24"/>
  <c r="G947" i="24"/>
  <c r="G948" i="24"/>
  <c r="G949" i="24"/>
  <c r="G950" i="24"/>
  <c r="G951" i="24"/>
  <c r="G952" i="24"/>
  <c r="G953" i="24"/>
  <c r="G954" i="24"/>
  <c r="G955" i="24"/>
  <c r="G956" i="24"/>
  <c r="G957" i="24"/>
  <c r="G958" i="24"/>
  <c r="G959" i="24"/>
  <c r="G960" i="24"/>
  <c r="G961" i="24"/>
  <c r="G962" i="24"/>
  <c r="G963" i="24"/>
  <c r="G964" i="24"/>
  <c r="G965" i="24"/>
  <c r="G966" i="24"/>
  <c r="G967" i="24"/>
  <c r="G968" i="24"/>
  <c r="G969" i="24"/>
  <c r="G970" i="24"/>
  <c r="G971" i="24"/>
  <c r="G972" i="24"/>
  <c r="G973" i="24"/>
  <c r="G974" i="24"/>
  <c r="G975" i="24"/>
  <c r="G976" i="24"/>
  <c r="G977" i="24"/>
  <c r="G978" i="24"/>
  <c r="G979" i="24"/>
  <c r="G980" i="24"/>
  <c r="G981" i="24"/>
  <c r="G982" i="24"/>
  <c r="G983" i="24"/>
  <c r="G984" i="24"/>
  <c r="G985" i="24"/>
  <c r="G986" i="24"/>
  <c r="G987" i="24"/>
  <c r="G988" i="24"/>
  <c r="G989" i="24"/>
  <c r="G990" i="24"/>
  <c r="G991" i="24"/>
  <c r="G992" i="24"/>
  <c r="G993" i="24"/>
  <c r="G994" i="24"/>
  <c r="G995" i="24"/>
  <c r="G996" i="24"/>
  <c r="G997" i="24"/>
  <c r="G998" i="24"/>
  <c r="G999" i="24"/>
  <c r="G1000" i="24"/>
  <c r="G1001" i="24"/>
  <c r="G1002" i="24"/>
  <c r="G1003" i="24"/>
  <c r="G1004" i="24"/>
  <c r="G1005" i="24"/>
  <c r="G1006" i="24"/>
  <c r="G1007" i="24"/>
  <c r="G1008" i="24"/>
  <c r="G1009" i="24"/>
  <c r="G1010" i="24"/>
  <c r="G1011" i="24"/>
  <c r="G1012" i="24"/>
  <c r="G1013" i="24"/>
  <c r="G1014" i="24"/>
  <c r="G1015" i="24"/>
  <c r="G1016" i="24"/>
  <c r="G1017" i="24"/>
  <c r="G1018" i="24"/>
  <c r="G1019" i="24"/>
  <c r="G1020" i="24"/>
  <c r="G1021" i="24"/>
  <c r="G1022" i="24"/>
  <c r="G1023" i="24"/>
  <c r="G1024" i="24"/>
  <c r="G1025" i="24"/>
  <c r="G1026" i="24"/>
  <c r="G1027" i="24"/>
  <c r="G1028" i="24"/>
  <c r="G1029" i="24"/>
  <c r="G1030" i="24"/>
  <c r="G1031" i="24"/>
  <c r="G1032" i="24"/>
  <c r="G1033" i="24"/>
  <c r="G1034" i="24"/>
  <c r="G1035" i="24"/>
  <c r="G1036" i="24"/>
  <c r="G1037" i="24"/>
  <c r="G1038" i="24"/>
  <c r="G1039" i="24"/>
  <c r="G1040" i="24"/>
  <c r="G1041" i="24"/>
  <c r="G1042" i="24"/>
  <c r="G1043" i="24"/>
  <c r="G1044" i="24"/>
  <c r="G1045" i="24"/>
  <c r="G1046" i="24"/>
  <c r="G1047" i="24"/>
  <c r="G1048" i="24"/>
  <c r="G1049" i="24"/>
  <c r="G1050" i="24"/>
  <c r="G1051" i="24"/>
  <c r="G1052" i="24"/>
  <c r="G1053" i="24"/>
  <c r="G1054" i="24"/>
  <c r="G1055" i="24"/>
  <c r="G1056" i="24"/>
  <c r="G1057" i="24"/>
  <c r="G1058" i="24"/>
  <c r="G1059" i="24"/>
  <c r="G1060" i="24"/>
  <c r="G1061" i="24"/>
  <c r="G1062" i="24"/>
  <c r="G1063" i="24"/>
  <c r="G1064" i="24"/>
  <c r="G1065" i="24"/>
  <c r="G1066" i="24"/>
  <c r="G1067" i="24"/>
  <c r="G1068" i="24"/>
  <c r="G1069" i="24"/>
  <c r="G1070" i="24"/>
  <c r="G1071" i="24"/>
  <c r="G1072" i="24"/>
  <c r="G1073" i="24"/>
  <c r="G1074" i="24"/>
  <c r="G1075" i="24"/>
  <c r="G1076" i="24"/>
  <c r="G1077" i="24"/>
  <c r="G1078" i="24"/>
  <c r="G1079" i="24"/>
  <c r="G1080" i="24"/>
  <c r="G1081" i="24"/>
  <c r="G1082" i="24"/>
  <c r="G1083" i="24"/>
  <c r="G1084" i="24"/>
  <c r="G1085" i="24"/>
  <c r="G1086" i="24"/>
  <c r="G1087" i="24"/>
  <c r="G1088" i="24"/>
  <c r="G1089" i="24"/>
  <c r="G1090" i="24"/>
  <c r="G1091" i="24"/>
  <c r="G1092" i="24"/>
  <c r="G1093" i="24"/>
  <c r="G1094" i="24"/>
  <c r="G1095" i="24"/>
  <c r="G1096" i="24"/>
  <c r="G1097" i="24"/>
  <c r="G1098" i="24"/>
  <c r="G1099" i="24"/>
  <c r="G1100" i="24"/>
  <c r="G1101" i="24"/>
  <c r="G1102" i="24"/>
  <c r="G1103" i="24"/>
  <c r="G1104" i="24"/>
  <c r="G1105" i="24"/>
  <c r="G1106" i="24"/>
  <c r="G1107" i="24"/>
  <c r="G1108" i="24"/>
  <c r="G1109" i="24"/>
  <c r="G1110" i="24"/>
  <c r="G1111" i="24"/>
  <c r="G1112" i="24"/>
  <c r="G1113" i="24"/>
  <c r="G1114" i="24"/>
  <c r="G1115" i="24"/>
  <c r="G1116" i="24"/>
  <c r="G1117" i="24"/>
  <c r="G1118" i="24"/>
  <c r="G1119" i="24"/>
  <c r="G1120" i="24"/>
  <c r="G1121" i="24"/>
  <c r="G1122" i="24"/>
  <c r="G1123" i="24"/>
  <c r="G1124" i="24"/>
  <c r="G1125" i="24"/>
  <c r="G1126" i="24"/>
  <c r="G1127" i="24"/>
  <c r="G1128" i="24"/>
  <c r="G1129" i="24"/>
  <c r="G1130" i="24"/>
  <c r="G1131" i="24"/>
  <c r="G1132" i="24"/>
  <c r="G1133" i="24"/>
  <c r="G1134" i="24"/>
  <c r="G1135" i="24"/>
  <c r="G1136" i="24"/>
  <c r="G1137" i="24"/>
  <c r="G1138" i="24"/>
  <c r="G1139" i="24"/>
  <c r="G1140" i="24"/>
  <c r="G1141" i="24"/>
  <c r="G1142" i="24"/>
  <c r="G1143" i="24"/>
  <c r="G1144" i="24"/>
  <c r="G1145" i="24"/>
  <c r="G1146" i="24"/>
  <c r="G1147" i="24"/>
  <c r="G1148" i="24"/>
  <c r="G1149" i="24"/>
  <c r="G1150" i="24"/>
  <c r="G1151" i="24"/>
  <c r="G1152" i="24"/>
  <c r="G1153" i="24"/>
  <c r="G1154" i="24"/>
  <c r="G1155" i="24"/>
  <c r="G1156" i="24"/>
  <c r="G1157" i="24"/>
  <c r="G1158" i="24"/>
  <c r="G1159" i="24"/>
  <c r="G1160" i="24"/>
  <c r="G1161" i="24"/>
  <c r="G1162" i="24"/>
  <c r="G1163" i="24"/>
  <c r="G1164" i="24"/>
  <c r="G1165" i="24"/>
  <c r="G1166" i="24"/>
  <c r="G1167" i="24"/>
  <c r="G1168" i="24"/>
  <c r="G1169" i="24"/>
  <c r="G1170" i="24"/>
  <c r="G1171" i="24"/>
  <c r="G1172" i="24"/>
  <c r="G1173" i="24"/>
  <c r="G1174" i="24"/>
  <c r="G1175" i="24"/>
  <c r="G1176" i="24"/>
  <c r="G1177" i="24"/>
  <c r="G1178" i="24"/>
  <c r="G1179" i="24"/>
  <c r="G1180" i="24"/>
  <c r="G1181" i="24"/>
  <c r="G1182" i="24"/>
  <c r="G1183" i="24"/>
  <c r="G1184" i="24"/>
  <c r="G1185" i="24"/>
  <c r="G1186" i="24"/>
  <c r="G1187" i="24"/>
  <c r="G1188" i="24"/>
  <c r="G1189" i="24"/>
  <c r="G1190" i="24"/>
  <c r="G1191" i="24"/>
  <c r="G1192" i="24"/>
  <c r="G1193" i="24"/>
  <c r="G1194" i="24"/>
  <c r="G1195" i="24"/>
  <c r="G1196" i="24"/>
  <c r="G1197" i="24"/>
  <c r="G1198" i="24"/>
  <c r="G1199" i="24"/>
  <c r="G1200" i="24"/>
  <c r="G1201" i="24"/>
  <c r="G1202" i="24"/>
  <c r="G1203" i="24"/>
  <c r="G1204" i="24"/>
  <c r="G1205" i="24"/>
  <c r="G1206" i="24"/>
  <c r="G1207" i="24"/>
  <c r="G1208" i="24"/>
  <c r="G1209" i="24"/>
  <c r="G1210" i="24"/>
  <c r="G1211" i="24"/>
  <c r="G1212" i="24"/>
  <c r="G1213" i="24"/>
  <c r="G1214" i="24"/>
  <c r="G1215" i="24"/>
  <c r="G1216" i="24"/>
  <c r="G1217" i="24"/>
  <c r="G1218" i="24"/>
  <c r="G1219" i="24"/>
  <c r="G1220" i="24"/>
  <c r="G1221" i="24"/>
  <c r="G1222" i="24"/>
  <c r="G1223" i="24"/>
  <c r="G1224" i="24"/>
  <c r="G1225" i="24"/>
  <c r="G1226" i="24"/>
  <c r="G1227" i="24"/>
  <c r="G1228" i="24"/>
  <c r="G1229" i="24"/>
  <c r="G1230" i="24"/>
  <c r="G1231" i="24"/>
  <c r="G1232" i="24"/>
  <c r="G1233" i="24"/>
  <c r="G1234" i="24"/>
  <c r="G1235" i="24"/>
  <c r="G1236" i="24"/>
  <c r="G1237" i="24"/>
  <c r="G1238" i="24"/>
  <c r="G1239" i="24"/>
  <c r="G1240" i="24"/>
  <c r="G1241" i="24"/>
  <c r="G1242" i="24"/>
  <c r="G1243" i="24"/>
  <c r="G1244" i="24"/>
  <c r="G1245" i="24"/>
  <c r="G1246" i="24"/>
  <c r="G1247" i="24"/>
  <c r="G1248" i="24"/>
  <c r="G1249" i="24"/>
  <c r="G1250" i="24"/>
  <c r="G1251" i="24"/>
  <c r="G1252" i="24"/>
  <c r="G1253" i="24"/>
  <c r="G1254" i="24"/>
  <c r="G1255" i="24"/>
  <c r="G1256" i="24"/>
  <c r="G1257" i="24"/>
  <c r="G1258" i="24"/>
  <c r="G1259" i="24"/>
  <c r="G1260" i="24"/>
  <c r="G1261" i="24"/>
  <c r="G1262" i="24"/>
  <c r="G1263" i="24"/>
  <c r="G1264" i="24"/>
  <c r="G1265" i="24"/>
  <c r="G1266" i="24"/>
  <c r="G1267" i="24"/>
  <c r="G1268" i="24"/>
  <c r="G1269" i="24"/>
  <c r="G1270" i="24"/>
  <c r="G1271" i="24"/>
  <c r="G1272" i="24"/>
  <c r="G1273" i="24"/>
  <c r="G1274" i="24"/>
  <c r="G1275" i="24"/>
  <c r="G1276" i="24"/>
  <c r="G1277" i="24"/>
  <c r="G1278" i="24"/>
  <c r="G1279" i="24"/>
  <c r="G1280" i="24"/>
  <c r="G1281" i="24"/>
  <c r="G1282" i="24"/>
  <c r="G1283" i="24"/>
  <c r="G1284" i="24"/>
  <c r="G1285" i="24"/>
  <c r="G1286" i="24"/>
  <c r="G1287" i="24"/>
  <c r="G1288" i="24"/>
  <c r="G1289" i="24"/>
  <c r="G1290" i="24"/>
  <c r="G1291" i="24"/>
  <c r="G1292" i="24"/>
  <c r="G1293" i="24"/>
  <c r="G1294" i="24"/>
  <c r="G1295" i="24"/>
  <c r="G1296" i="24"/>
  <c r="G1297" i="24"/>
  <c r="G1298" i="24"/>
  <c r="G1299" i="24"/>
  <c r="G1300" i="24"/>
  <c r="G1301" i="24"/>
  <c r="G1302" i="24"/>
  <c r="G1303" i="24"/>
  <c r="G1304" i="24"/>
  <c r="G1305" i="24"/>
  <c r="G1306" i="24"/>
  <c r="G1307" i="24"/>
  <c r="G1308" i="24"/>
  <c r="G1309" i="24"/>
  <c r="G1310" i="24"/>
  <c r="G1311" i="24"/>
  <c r="G1312" i="24"/>
  <c r="G1313" i="24"/>
  <c r="G1314" i="24"/>
  <c r="G1315" i="24"/>
  <c r="G1316" i="24"/>
  <c r="G1317" i="24"/>
  <c r="G1318" i="24"/>
  <c r="G1319" i="24"/>
  <c r="G1320" i="24"/>
  <c r="G1321" i="24"/>
  <c r="G1322" i="24"/>
  <c r="G1323" i="24"/>
  <c r="G1324" i="24"/>
  <c r="G1325" i="24"/>
  <c r="G1326" i="24"/>
  <c r="G1327" i="24"/>
  <c r="G1328" i="24"/>
  <c r="G1329" i="24"/>
  <c r="G1330" i="24"/>
  <c r="G1331" i="24"/>
  <c r="G1332" i="24"/>
  <c r="G1333" i="24"/>
  <c r="G1334" i="24"/>
  <c r="G1335" i="24"/>
  <c r="G1336" i="24"/>
  <c r="G1337" i="24"/>
  <c r="G1338" i="24"/>
  <c r="G1339" i="24"/>
  <c r="G1340" i="24"/>
  <c r="G1341" i="24"/>
  <c r="G1342" i="24"/>
  <c r="G1343" i="24"/>
  <c r="G1344" i="24"/>
  <c r="G1345" i="24"/>
  <c r="G1346" i="24"/>
  <c r="G1347" i="24"/>
  <c r="G1348" i="24"/>
  <c r="G1349" i="24"/>
  <c r="G1350" i="24"/>
  <c r="G1351" i="24"/>
  <c r="G1352" i="24"/>
  <c r="G1353" i="24"/>
  <c r="G1354" i="24"/>
  <c r="G1355" i="24"/>
  <c r="G1356" i="24"/>
  <c r="G1357" i="24"/>
  <c r="G1358" i="24"/>
  <c r="G1359" i="24"/>
  <c r="G1360" i="24"/>
  <c r="G1361" i="24"/>
  <c r="G1362" i="24"/>
  <c r="G1363" i="24"/>
  <c r="G1364" i="24"/>
  <c r="G1365" i="24"/>
  <c r="G1366" i="24"/>
  <c r="G1367" i="24"/>
  <c r="G1368" i="24"/>
  <c r="G1369" i="24"/>
  <c r="G1370" i="24"/>
  <c r="G1371" i="24"/>
  <c r="G1372" i="24"/>
  <c r="G1373" i="24"/>
  <c r="G1374" i="24"/>
  <c r="G1375" i="24"/>
  <c r="G1376" i="24"/>
  <c r="G1377" i="24"/>
  <c r="G1378" i="24"/>
  <c r="G1379" i="24"/>
  <c r="G1380" i="24"/>
  <c r="G1381" i="24"/>
  <c r="G1382" i="24"/>
  <c r="G1383" i="24"/>
  <c r="G1384" i="24"/>
  <c r="G1385" i="24"/>
  <c r="G1386" i="24"/>
  <c r="G1387" i="24"/>
  <c r="G1388" i="24"/>
  <c r="G1389" i="24"/>
  <c r="G1390" i="24"/>
  <c r="G1391" i="24"/>
  <c r="G1392" i="24"/>
  <c r="G1393" i="24"/>
  <c r="G1394" i="24"/>
  <c r="G1395" i="24"/>
  <c r="G1396" i="24"/>
  <c r="G1397" i="24"/>
  <c r="G1398" i="24"/>
  <c r="G1399" i="24"/>
  <c r="G1400" i="24"/>
  <c r="G1401" i="24"/>
  <c r="G1402" i="24"/>
  <c r="G1403" i="24"/>
  <c r="G1404" i="24"/>
  <c r="G1405" i="24"/>
  <c r="G1406" i="24"/>
  <c r="G1407" i="24"/>
  <c r="G1408" i="24"/>
  <c r="G1409" i="24"/>
  <c r="G1410" i="24"/>
  <c r="G1411" i="24"/>
  <c r="G1412" i="24"/>
  <c r="G1413" i="24"/>
  <c r="G1414" i="24"/>
  <c r="G1415" i="24"/>
  <c r="G1416" i="24"/>
  <c r="G1417" i="24"/>
  <c r="G1418" i="24"/>
  <c r="G1419" i="24"/>
  <c r="G1420" i="24"/>
  <c r="G1421" i="24"/>
  <c r="G1422" i="24"/>
  <c r="G1423" i="24"/>
  <c r="G1424" i="24"/>
  <c r="G1425" i="24"/>
  <c r="G1426" i="24"/>
  <c r="G1427" i="24"/>
  <c r="G1428" i="24"/>
  <c r="G1429" i="24"/>
  <c r="G1430" i="24"/>
  <c r="G1431" i="24"/>
  <c r="G1432" i="24"/>
  <c r="G1433" i="24"/>
  <c r="G1434" i="24"/>
  <c r="G1435" i="24"/>
  <c r="G1436" i="24"/>
  <c r="G1437" i="24"/>
  <c r="G1438" i="24"/>
  <c r="G1439" i="24"/>
  <c r="G1440" i="24"/>
  <c r="G1441" i="24"/>
  <c r="G1442" i="24"/>
  <c r="G1443" i="24"/>
  <c r="G1444" i="24"/>
  <c r="G1445" i="24"/>
  <c r="G1446" i="24"/>
  <c r="G1447" i="24"/>
  <c r="G1448" i="24"/>
  <c r="G1449" i="24"/>
  <c r="G1450" i="24"/>
  <c r="G1451" i="24"/>
  <c r="G1452" i="24"/>
  <c r="G1453" i="24"/>
  <c r="G1454" i="24"/>
  <c r="G1455" i="24"/>
  <c r="G1456" i="24"/>
  <c r="G1457" i="24"/>
  <c r="G1458" i="24"/>
  <c r="G1459" i="24"/>
  <c r="G1460" i="24"/>
  <c r="G1461" i="24"/>
  <c r="G1462" i="24"/>
  <c r="G1463" i="24"/>
  <c r="G1464" i="24"/>
  <c r="G1465" i="24"/>
  <c r="G1466" i="24"/>
  <c r="G1467" i="24"/>
  <c r="G1468" i="24"/>
  <c r="G1469" i="24"/>
  <c r="G1470" i="24"/>
  <c r="G1471" i="24"/>
  <c r="G1472" i="24"/>
  <c r="G1473" i="24"/>
  <c r="G1474" i="24"/>
  <c r="G1475" i="24"/>
  <c r="G1476" i="24"/>
  <c r="G1477" i="24"/>
  <c r="G1478" i="24"/>
  <c r="G1479" i="24"/>
  <c r="G1480" i="24"/>
  <c r="G1481" i="24"/>
  <c r="G1482" i="24"/>
  <c r="G1483" i="24"/>
  <c r="G1484" i="24"/>
  <c r="G1485" i="24"/>
  <c r="G1486" i="24"/>
  <c r="G1487" i="24"/>
  <c r="G1488" i="24"/>
  <c r="G1489" i="24"/>
  <c r="G1490" i="24"/>
  <c r="G1491" i="24"/>
  <c r="G1492" i="24"/>
  <c r="G1493" i="24"/>
  <c r="G1494" i="24"/>
  <c r="G1495" i="24"/>
  <c r="G1496" i="24"/>
  <c r="G1497" i="24"/>
  <c r="G1498" i="24"/>
  <c r="G1499" i="24"/>
  <c r="G1500" i="24"/>
  <c r="G1501" i="24"/>
  <c r="G1502" i="24"/>
  <c r="G1503" i="24"/>
  <c r="G1504" i="24"/>
  <c r="G1505" i="24"/>
  <c r="G1506" i="24"/>
  <c r="G1507" i="24"/>
  <c r="G1508" i="24"/>
  <c r="G1509" i="24"/>
  <c r="G1510" i="24"/>
  <c r="G1511" i="24"/>
  <c r="G1512" i="24"/>
  <c r="G1513" i="24"/>
  <c r="G1514" i="24"/>
  <c r="G1515" i="24"/>
  <c r="G1516" i="24"/>
  <c r="G1517" i="24"/>
  <c r="G1518" i="24"/>
  <c r="G1519" i="24"/>
  <c r="G1520" i="24"/>
  <c r="G1521" i="24"/>
  <c r="G1522" i="24"/>
  <c r="G1523" i="24"/>
  <c r="G1524" i="24"/>
  <c r="G1525" i="24"/>
  <c r="G1526" i="24"/>
  <c r="G1527" i="24"/>
  <c r="G1528" i="24"/>
  <c r="G1529" i="24"/>
  <c r="G1530" i="24"/>
  <c r="G1531" i="24"/>
  <c r="G1532" i="24"/>
  <c r="G1533" i="24"/>
  <c r="G1534" i="24"/>
  <c r="G1535" i="24"/>
  <c r="G1536" i="24"/>
  <c r="G1537" i="24"/>
  <c r="G1538" i="24"/>
  <c r="G1539" i="24"/>
  <c r="G1540" i="24"/>
  <c r="G1541" i="24"/>
  <c r="G1542" i="24"/>
  <c r="G1543" i="24"/>
  <c r="G1544" i="24"/>
  <c r="G1545" i="24"/>
  <c r="G1546" i="24"/>
  <c r="G1547" i="24"/>
  <c r="G1548" i="24"/>
  <c r="G1549" i="24"/>
  <c r="G1550" i="24"/>
  <c r="G1551" i="24"/>
  <c r="G1552" i="24"/>
  <c r="G1553" i="24"/>
  <c r="G1554" i="24"/>
  <c r="G1555" i="24"/>
  <c r="G1556" i="24"/>
  <c r="G1557" i="24"/>
  <c r="G1558" i="24"/>
  <c r="G1559" i="24"/>
  <c r="G1560" i="24"/>
  <c r="G1561" i="24"/>
  <c r="G1562" i="24"/>
  <c r="G1563" i="24"/>
  <c r="G1564" i="24"/>
  <c r="G1565" i="24"/>
  <c r="G1566" i="24"/>
  <c r="G1567" i="24"/>
  <c r="G1568" i="24"/>
  <c r="G1569" i="24"/>
  <c r="G1570" i="24"/>
  <c r="G1571" i="24"/>
  <c r="G1572" i="24"/>
  <c r="G1573" i="24"/>
  <c r="G1574" i="24"/>
  <c r="G1575" i="24"/>
  <c r="G1576" i="24"/>
  <c r="G1577" i="24"/>
  <c r="G1578" i="24"/>
  <c r="G1579" i="24"/>
  <c r="G1580" i="24"/>
  <c r="G1581" i="24"/>
  <c r="G1582" i="24"/>
  <c r="G1583" i="24"/>
  <c r="G1584" i="24"/>
  <c r="G1585" i="24"/>
  <c r="G1586" i="24"/>
  <c r="G1587" i="24"/>
  <c r="G1588" i="24"/>
  <c r="G1589" i="24"/>
  <c r="G1590" i="24"/>
  <c r="G1591" i="24"/>
  <c r="G1592" i="24"/>
  <c r="G1593" i="24"/>
  <c r="G1594" i="24"/>
  <c r="G1595" i="24"/>
  <c r="G1596" i="24"/>
  <c r="G1597" i="24"/>
  <c r="G1598" i="24"/>
  <c r="G1599" i="24"/>
  <c r="G1600" i="24"/>
  <c r="G1601" i="24"/>
  <c r="G1602" i="24"/>
  <c r="G1603" i="24"/>
  <c r="G1604" i="24"/>
  <c r="G1605" i="24"/>
  <c r="G1606" i="24"/>
  <c r="G1607" i="24"/>
  <c r="G1608" i="24"/>
  <c r="G1609" i="24"/>
  <c r="G1610" i="24"/>
  <c r="G1611" i="24"/>
  <c r="G1612" i="24"/>
  <c r="G1613" i="24"/>
  <c r="G1614" i="24"/>
  <c r="G1615" i="24"/>
  <c r="G1616" i="24"/>
  <c r="G1617" i="24"/>
  <c r="G1618" i="24"/>
  <c r="G1619" i="24"/>
  <c r="G1620" i="24"/>
  <c r="G1621" i="24"/>
  <c r="G1622" i="24"/>
  <c r="G1623" i="24"/>
  <c r="G1624" i="24"/>
  <c r="G1625" i="24"/>
  <c r="G1626" i="24"/>
  <c r="G1627" i="24"/>
  <c r="G1628" i="24"/>
  <c r="G1629" i="24"/>
  <c r="G1630" i="24"/>
  <c r="G1631" i="24"/>
  <c r="G1632" i="24"/>
  <c r="G1633" i="24"/>
  <c r="G1634" i="24"/>
  <c r="G1635" i="24"/>
  <c r="G1636" i="24"/>
  <c r="G1637" i="24"/>
  <c r="G1638" i="24"/>
  <c r="G1639" i="24"/>
  <c r="G1640" i="24"/>
  <c r="G1641" i="24"/>
  <c r="G1642" i="24"/>
  <c r="G1643" i="24"/>
  <c r="G1644" i="24"/>
  <c r="G1645" i="24"/>
  <c r="G1646" i="24"/>
  <c r="G1647" i="24"/>
  <c r="G1648" i="24"/>
  <c r="G1649" i="24"/>
  <c r="G1650" i="24"/>
  <c r="G1651" i="24"/>
  <c r="G1652" i="24"/>
  <c r="G1653" i="24"/>
  <c r="G1654" i="24"/>
  <c r="G1655" i="24"/>
  <c r="G1656" i="24"/>
  <c r="G1657" i="24"/>
  <c r="G1658" i="24"/>
  <c r="G1659" i="24"/>
  <c r="G1660" i="24"/>
  <c r="G1661" i="24"/>
  <c r="G1662" i="24"/>
  <c r="G1663" i="24"/>
  <c r="G1664" i="24"/>
  <c r="G1665" i="24"/>
  <c r="G1666" i="24"/>
  <c r="G1667" i="24"/>
  <c r="G1668" i="24"/>
  <c r="G1669" i="24"/>
  <c r="G1670" i="24"/>
  <c r="G1671" i="24"/>
  <c r="G1672" i="24"/>
  <c r="G1673" i="24"/>
  <c r="G1674" i="24"/>
  <c r="G1675" i="24"/>
  <c r="G1676" i="24"/>
  <c r="G1677" i="24"/>
  <c r="G1678" i="24"/>
  <c r="G1679" i="24"/>
  <c r="G1680" i="24"/>
  <c r="G1681" i="24"/>
  <c r="G1682" i="24"/>
  <c r="G1683" i="24"/>
  <c r="G1684" i="24"/>
  <c r="G1685" i="24"/>
  <c r="G1686" i="24"/>
  <c r="G1687" i="24"/>
  <c r="G1688" i="24"/>
  <c r="G1689" i="24"/>
  <c r="G1690" i="24"/>
  <c r="G1691" i="24"/>
  <c r="G1692" i="24"/>
  <c r="G1693" i="24"/>
  <c r="G1694" i="24"/>
  <c r="G1695" i="24"/>
  <c r="G1696" i="24"/>
  <c r="G1697" i="24"/>
  <c r="G1698" i="24"/>
  <c r="G1699" i="24"/>
  <c r="G1700" i="24"/>
  <c r="G1701" i="24"/>
  <c r="G1702" i="24"/>
  <c r="G1703" i="24"/>
  <c r="G1704" i="24"/>
  <c r="G1705" i="24"/>
  <c r="G1706" i="24"/>
  <c r="G1707" i="24"/>
  <c r="G1708" i="24"/>
  <c r="G1709" i="24"/>
  <c r="G1710" i="24"/>
  <c r="G1711" i="24"/>
  <c r="G1712" i="24"/>
  <c r="G1713" i="24"/>
  <c r="G1714" i="24"/>
  <c r="G1715" i="24"/>
  <c r="G1716" i="24"/>
  <c r="G1717" i="24"/>
  <c r="G1718" i="24"/>
  <c r="G1719" i="24"/>
  <c r="G1720" i="24"/>
  <c r="G1721" i="24"/>
  <c r="G1722" i="24"/>
  <c r="G1723" i="24"/>
  <c r="G1724" i="24"/>
  <c r="G1725" i="24"/>
  <c r="G1726" i="24"/>
  <c r="G1727" i="24"/>
  <c r="G1728" i="24"/>
  <c r="G1729" i="24"/>
  <c r="G1730" i="24"/>
  <c r="G1731" i="24"/>
  <c r="G1732" i="24"/>
  <c r="G1733" i="24"/>
  <c r="G1734" i="24"/>
  <c r="G1735" i="24"/>
  <c r="G1736" i="24"/>
  <c r="G1737" i="24"/>
  <c r="G1738" i="24"/>
  <c r="G1739" i="24"/>
  <c r="G1740" i="24"/>
  <c r="G1741" i="24"/>
  <c r="G1742" i="24"/>
  <c r="G1743" i="24"/>
  <c r="G1744" i="24"/>
  <c r="G1745" i="24"/>
  <c r="G1746" i="24"/>
  <c r="G1747" i="24"/>
  <c r="G1748" i="24"/>
  <c r="G1749" i="24"/>
  <c r="G1750" i="24"/>
  <c r="G1751" i="24"/>
  <c r="G1752" i="24"/>
  <c r="G1753" i="24"/>
  <c r="G1754" i="24"/>
  <c r="G1755" i="24"/>
  <c r="G1756" i="24"/>
  <c r="G1757" i="24"/>
  <c r="G1758" i="24"/>
  <c r="G1759" i="24"/>
  <c r="G1760" i="24"/>
  <c r="G1761" i="24"/>
  <c r="G1762" i="24"/>
  <c r="G1763" i="24"/>
  <c r="G1764" i="24"/>
  <c r="G1765" i="24"/>
  <c r="G1766" i="24"/>
  <c r="G1767" i="24"/>
  <c r="G1768" i="24"/>
  <c r="G1769" i="24"/>
  <c r="G1770" i="24"/>
  <c r="G1771" i="24"/>
  <c r="G1772" i="24"/>
  <c r="G1773" i="24"/>
  <c r="G1774" i="24"/>
  <c r="G1775" i="24"/>
  <c r="G1776" i="24"/>
  <c r="G1777" i="24"/>
  <c r="G1778" i="24"/>
  <c r="G1779" i="24"/>
  <c r="G1780" i="24"/>
  <c r="G1781" i="24"/>
  <c r="G1782" i="24"/>
  <c r="G1783" i="24"/>
  <c r="G1784" i="24"/>
  <c r="G1785" i="24"/>
  <c r="G1786" i="24"/>
  <c r="G1787" i="24"/>
  <c r="G1788" i="24"/>
  <c r="G1789" i="24"/>
  <c r="G1790" i="24"/>
  <c r="G1791" i="24"/>
  <c r="G1792" i="24"/>
  <c r="G1793" i="24"/>
  <c r="G1794" i="24"/>
  <c r="G1795" i="24"/>
  <c r="G1796" i="24"/>
  <c r="G1797" i="24"/>
  <c r="G1798" i="24"/>
  <c r="G1799" i="24"/>
  <c r="G1800" i="24"/>
  <c r="G1801" i="24"/>
  <c r="G1802" i="24"/>
  <c r="G1803" i="24"/>
  <c r="G1804" i="24"/>
  <c r="G1805" i="24"/>
  <c r="G1806" i="24"/>
  <c r="G1807" i="24"/>
  <c r="G1808" i="24"/>
  <c r="G1809" i="24"/>
  <c r="G1810" i="24"/>
  <c r="G1811" i="24"/>
  <c r="G1812" i="24"/>
  <c r="G1813" i="24"/>
  <c r="G1814" i="24"/>
  <c r="G1815" i="24"/>
  <c r="G1816" i="24"/>
  <c r="G1817" i="24"/>
  <c r="G1818" i="24"/>
  <c r="G1819" i="24"/>
  <c r="G1820" i="24"/>
  <c r="G1821" i="24"/>
  <c r="G1822" i="24"/>
  <c r="G1823" i="24"/>
  <c r="G1824" i="24"/>
  <c r="G1825" i="24"/>
  <c r="G1826" i="24"/>
  <c r="G1827" i="24"/>
  <c r="G1828" i="24"/>
  <c r="G1829" i="24"/>
  <c r="G1830" i="24"/>
  <c r="G1831" i="24"/>
  <c r="G1832" i="24"/>
  <c r="G1833" i="24"/>
  <c r="G1834" i="24"/>
  <c r="G1835" i="24"/>
  <c r="G1836" i="24"/>
  <c r="G1837" i="24"/>
  <c r="G1838" i="24"/>
  <c r="G1839" i="24"/>
  <c r="G1840" i="24"/>
  <c r="G1841" i="24"/>
  <c r="G1842" i="24"/>
  <c r="G1843" i="24"/>
  <c r="G1844" i="24"/>
  <c r="G1845" i="24"/>
  <c r="G1846" i="24"/>
  <c r="G1847" i="24"/>
  <c r="G1848" i="24"/>
  <c r="G1849" i="24"/>
  <c r="G1850" i="24"/>
  <c r="G1851" i="24"/>
  <c r="G1852" i="24"/>
  <c r="G1853" i="24"/>
  <c r="G1854" i="24"/>
  <c r="G1855" i="24"/>
  <c r="G1856" i="24"/>
  <c r="G1857" i="24"/>
  <c r="G1858" i="24"/>
  <c r="G1859" i="24"/>
  <c r="G1860" i="24"/>
  <c r="G1861" i="24"/>
  <c r="G1862" i="24"/>
  <c r="G1863" i="24"/>
  <c r="G1864" i="24"/>
  <c r="G1865" i="24"/>
  <c r="G1866" i="24"/>
  <c r="G1867" i="24"/>
  <c r="G1868" i="24"/>
  <c r="G1869" i="24"/>
  <c r="G1870" i="24"/>
  <c r="G1871" i="24"/>
  <c r="G1872" i="24"/>
  <c r="G1873" i="24"/>
  <c r="G1874" i="24"/>
  <c r="G1875" i="24"/>
  <c r="G1876" i="24"/>
  <c r="G1877" i="24"/>
  <c r="G1878" i="24"/>
  <c r="G1879" i="24"/>
  <c r="G1880" i="24"/>
  <c r="G1881" i="24"/>
  <c r="G1882" i="24"/>
  <c r="G1883" i="24"/>
  <c r="G1884" i="24"/>
  <c r="G1885" i="24"/>
  <c r="G1886" i="24"/>
  <c r="G1887" i="24"/>
  <c r="G1888" i="24"/>
  <c r="G1889" i="24"/>
  <c r="G1890" i="24"/>
  <c r="G1891" i="24"/>
  <c r="G1892" i="24"/>
  <c r="G1893" i="24"/>
  <c r="G1894" i="24"/>
  <c r="G1895" i="24"/>
  <c r="G1896" i="24"/>
  <c r="G1897" i="24"/>
  <c r="G1898" i="24"/>
  <c r="G1899" i="24"/>
  <c r="G1900" i="24"/>
  <c r="G1901" i="24"/>
  <c r="G1902" i="24"/>
  <c r="G1903" i="24"/>
  <c r="G1904" i="24"/>
  <c r="G1905" i="24"/>
  <c r="G1906" i="24"/>
  <c r="G1907" i="24"/>
  <c r="G1908" i="24"/>
  <c r="G1909" i="24"/>
  <c r="G1910" i="24"/>
  <c r="G1911" i="24"/>
  <c r="G1912" i="24"/>
  <c r="G1913" i="24"/>
  <c r="G1914" i="24"/>
  <c r="G1915" i="24"/>
  <c r="G1916" i="24"/>
  <c r="G1917" i="24"/>
  <c r="G1918" i="24"/>
  <c r="G1919" i="24"/>
  <c r="G1920" i="24"/>
  <c r="G1921" i="24"/>
  <c r="G1922" i="24"/>
  <c r="G1923" i="24"/>
  <c r="G1924" i="24"/>
  <c r="G1925" i="24"/>
  <c r="G1926" i="24"/>
  <c r="G1927" i="24"/>
  <c r="G1928" i="24"/>
  <c r="G1929" i="24"/>
  <c r="G1930" i="24"/>
  <c r="G1931" i="24"/>
  <c r="G1932" i="24"/>
  <c r="G1933" i="24"/>
  <c r="G1934" i="24"/>
  <c r="G1935" i="24"/>
  <c r="G1936" i="24"/>
  <c r="G1937" i="24"/>
  <c r="G1938" i="24"/>
  <c r="G1939" i="24"/>
  <c r="G1940" i="24"/>
  <c r="G1941" i="24"/>
  <c r="G1942" i="24"/>
  <c r="G1943" i="24"/>
  <c r="G1944" i="24"/>
  <c r="G1945" i="24"/>
  <c r="G1946" i="24"/>
  <c r="G1947" i="24"/>
  <c r="G1948" i="24"/>
  <c r="G1949" i="24"/>
  <c r="G1950" i="24"/>
  <c r="G1951" i="24"/>
  <c r="G1952" i="24"/>
  <c r="G1953" i="24"/>
  <c r="G1954" i="24"/>
  <c r="G1955" i="24"/>
  <c r="G1956" i="24"/>
  <c r="G1957" i="24"/>
  <c r="G1958" i="24"/>
  <c r="G1959" i="24"/>
  <c r="G1960" i="24"/>
  <c r="G1961" i="24"/>
  <c r="G1962" i="24"/>
  <c r="G1963" i="24"/>
  <c r="G1964" i="24"/>
  <c r="G1965" i="24"/>
  <c r="G1966" i="24"/>
  <c r="G1967" i="24"/>
  <c r="G1968" i="24"/>
  <c r="G1969" i="24"/>
  <c r="G1970" i="24"/>
  <c r="G1971" i="24"/>
  <c r="G1972" i="24"/>
  <c r="G1973" i="24"/>
  <c r="G1974" i="24"/>
  <c r="G1975" i="24"/>
  <c r="G1976" i="24"/>
  <c r="G1977" i="24"/>
  <c r="G1978" i="24"/>
  <c r="G1979" i="24"/>
  <c r="G1980" i="24"/>
  <c r="G1981" i="24"/>
  <c r="G1982" i="24"/>
  <c r="G1983" i="24"/>
  <c r="G1984" i="24"/>
  <c r="G1985" i="24"/>
  <c r="G1986" i="24"/>
  <c r="G1987" i="24"/>
  <c r="G1988" i="24"/>
  <c r="G1989" i="24"/>
  <c r="G1990" i="24"/>
  <c r="G1991" i="24"/>
  <c r="G1992" i="24"/>
  <c r="G1993" i="24"/>
  <c r="G1994" i="24"/>
  <c r="G1995" i="24"/>
  <c r="G1996" i="24"/>
  <c r="G1997" i="24"/>
  <c r="G1998" i="24"/>
  <c r="G1999" i="24"/>
  <c r="G2000" i="24"/>
  <c r="G2001" i="24"/>
  <c r="G29" i="25"/>
  <c r="G28" i="25"/>
  <c r="G27" i="25"/>
  <c r="G26" i="25"/>
  <c r="G25" i="25"/>
  <c r="G24" i="25"/>
  <c r="G23" i="25"/>
  <c r="G22" i="25"/>
  <c r="G21" i="25"/>
  <c r="G20" i="25"/>
  <c r="G19" i="25"/>
  <c r="G18" i="25"/>
  <c r="G3" i="25"/>
  <c r="G4" i="25"/>
  <c r="G5" i="25"/>
  <c r="G6" i="25"/>
  <c r="G7" i="25"/>
  <c r="G8" i="25"/>
  <c r="G9" i="25"/>
  <c r="G10" i="25"/>
  <c r="G11" i="25"/>
  <c r="G12" i="25"/>
  <c r="G13" i="25"/>
  <c r="G14" i="25"/>
  <c r="G15" i="25"/>
  <c r="G16" i="25"/>
  <c r="G17"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17" i="25"/>
  <c r="G218" i="25"/>
  <c r="G219" i="25"/>
  <c r="G220" i="25"/>
  <c r="G221" i="25"/>
  <c r="G222" i="25"/>
  <c r="G223" i="25"/>
  <c r="G224" i="25"/>
  <c r="G225" i="25"/>
  <c r="G226"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G259" i="25"/>
  <c r="G260" i="25"/>
  <c r="G261" i="25"/>
  <c r="G262" i="25"/>
  <c r="G263" i="25"/>
  <c r="G264" i="25"/>
  <c r="G265" i="25"/>
  <c r="G266" i="25"/>
  <c r="G267" i="25"/>
  <c r="G268" i="25"/>
  <c r="G269" i="25"/>
  <c r="G270" i="25"/>
  <c r="G271" i="25"/>
  <c r="G272" i="25"/>
  <c r="G273" i="25"/>
  <c r="G274" i="25"/>
  <c r="G275" i="25"/>
  <c r="G276" i="25"/>
  <c r="G277" i="25"/>
  <c r="G278" i="25"/>
  <c r="G279" i="25"/>
  <c r="G280" i="25"/>
  <c r="G281" i="25"/>
  <c r="G282" i="25"/>
  <c r="G283" i="25"/>
  <c r="G284" i="25"/>
  <c r="G285" i="25"/>
  <c r="G286" i="25"/>
  <c r="G287" i="25"/>
  <c r="G288" i="25"/>
  <c r="G289" i="25"/>
  <c r="G290" i="25"/>
  <c r="G291" i="25"/>
  <c r="G292" i="25"/>
  <c r="G293" i="25"/>
  <c r="G294" i="25"/>
  <c r="G295" i="25"/>
  <c r="G296" i="25"/>
  <c r="G297" i="25"/>
  <c r="G298" i="25"/>
  <c r="G299" i="25"/>
  <c r="G300" i="25"/>
  <c r="G301" i="25"/>
  <c r="G302" i="25"/>
  <c r="G303" i="25"/>
  <c r="G304" i="25"/>
  <c r="G305" i="25"/>
  <c r="G306" i="25"/>
  <c r="G307" i="25"/>
  <c r="G308" i="25"/>
  <c r="G309" i="25"/>
  <c r="G310" i="25"/>
  <c r="G311" i="25"/>
  <c r="G312" i="25"/>
  <c r="G313" i="25"/>
  <c r="G314" i="25"/>
  <c r="G315" i="25"/>
  <c r="G316" i="25"/>
  <c r="G317" i="25"/>
  <c r="G318" i="25"/>
  <c r="G319" i="25"/>
  <c r="G320" i="25"/>
  <c r="G321" i="25"/>
  <c r="G322" i="25"/>
  <c r="G323" i="25"/>
  <c r="G324" i="25"/>
  <c r="G325" i="25"/>
  <c r="G326" i="25"/>
  <c r="G327" i="25"/>
  <c r="G328" i="25"/>
  <c r="G329" i="25"/>
  <c r="G330" i="25"/>
  <c r="G331" i="25"/>
  <c r="G332" i="25"/>
  <c r="G333" i="25"/>
  <c r="G334" i="25"/>
  <c r="G335" i="25"/>
  <c r="G336" i="25"/>
  <c r="G337" i="25"/>
  <c r="G338" i="25"/>
  <c r="G339" i="25"/>
  <c r="G340" i="25"/>
  <c r="G341" i="25"/>
  <c r="G342" i="25"/>
  <c r="G343" i="25"/>
  <c r="G344" i="25"/>
  <c r="G345" i="25"/>
  <c r="G346" i="25"/>
  <c r="G347" i="25"/>
  <c r="G348" i="25"/>
  <c r="G349" i="25"/>
  <c r="G350" i="25"/>
  <c r="G351" i="25"/>
  <c r="G352" i="25"/>
  <c r="G353" i="25"/>
  <c r="G354" i="25"/>
  <c r="G355" i="25"/>
  <c r="G356" i="25"/>
  <c r="G357" i="25"/>
  <c r="G358" i="25"/>
  <c r="G359" i="25"/>
  <c r="G360" i="25"/>
  <c r="G361" i="25"/>
  <c r="G362" i="25"/>
  <c r="G363" i="25"/>
  <c r="G364" i="25"/>
  <c r="G365" i="25"/>
  <c r="G366" i="25"/>
  <c r="G367" i="25"/>
  <c r="G368" i="25"/>
  <c r="G369" i="25"/>
  <c r="G370" i="25"/>
  <c r="G371" i="25"/>
  <c r="G372" i="25"/>
  <c r="G373" i="25"/>
  <c r="G374" i="25"/>
  <c r="G375" i="25"/>
  <c r="G376" i="25"/>
  <c r="G377" i="25"/>
  <c r="G378" i="25"/>
  <c r="G379" i="25"/>
  <c r="G380" i="25"/>
  <c r="G381" i="25"/>
  <c r="G382" i="25"/>
  <c r="G383" i="25"/>
  <c r="G384" i="25"/>
  <c r="G385" i="25"/>
  <c r="G386" i="25"/>
  <c r="G387" i="25"/>
  <c r="G388" i="25"/>
  <c r="G389" i="25"/>
  <c r="G390" i="25"/>
  <c r="G391" i="25"/>
  <c r="G392" i="25"/>
  <c r="G393" i="25"/>
  <c r="G394" i="25"/>
  <c r="G395" i="25"/>
  <c r="G396" i="25"/>
  <c r="G397" i="25"/>
  <c r="G398" i="25"/>
  <c r="G399" i="25"/>
  <c r="G400" i="25"/>
  <c r="G401" i="25"/>
  <c r="G402" i="25"/>
  <c r="G403" i="25"/>
  <c r="G404" i="25"/>
  <c r="G405" i="25"/>
  <c r="G406" i="25"/>
  <c r="G407" i="25"/>
  <c r="G408" i="25"/>
  <c r="G409" i="25"/>
  <c r="G410" i="25"/>
  <c r="G411" i="25"/>
  <c r="G412" i="25"/>
  <c r="G413" i="25"/>
  <c r="G414" i="25"/>
  <c r="G415" i="25"/>
  <c r="G416" i="25"/>
  <c r="G417" i="25"/>
  <c r="G418" i="25"/>
  <c r="G419" i="25"/>
  <c r="G420" i="25"/>
  <c r="G421" i="25"/>
  <c r="G422" i="25"/>
  <c r="G423" i="25"/>
  <c r="G424" i="25"/>
  <c r="G425" i="25"/>
  <c r="G426" i="25"/>
  <c r="G427" i="25"/>
  <c r="G428" i="25"/>
  <c r="G429" i="25"/>
  <c r="G430" i="25"/>
  <c r="G431" i="25"/>
  <c r="G432" i="25"/>
  <c r="G433" i="25"/>
  <c r="G434" i="25"/>
  <c r="G435" i="25"/>
  <c r="G436" i="25"/>
  <c r="G437" i="25"/>
  <c r="G438" i="25"/>
  <c r="G439" i="25"/>
  <c r="G440" i="25"/>
  <c r="G441" i="25"/>
  <c r="G442" i="25"/>
  <c r="G443" i="25"/>
  <c r="G444" i="25"/>
  <c r="G445" i="25"/>
  <c r="G446" i="25"/>
  <c r="G447" i="25"/>
  <c r="G448" i="25"/>
  <c r="G449" i="25"/>
  <c r="G450" i="25"/>
  <c r="G451" i="25"/>
  <c r="G452" i="25"/>
  <c r="G453" i="25"/>
  <c r="G454" i="25"/>
  <c r="G455" i="25"/>
  <c r="G456" i="25"/>
  <c r="G457" i="25"/>
  <c r="G458" i="25"/>
  <c r="G459" i="25"/>
  <c r="G460" i="25"/>
  <c r="G461" i="25"/>
  <c r="G462" i="25"/>
  <c r="G463" i="25"/>
  <c r="G464" i="25"/>
  <c r="G465" i="25"/>
  <c r="G466" i="25"/>
  <c r="G467" i="25"/>
  <c r="G468" i="25"/>
  <c r="G469" i="25"/>
  <c r="G470" i="25"/>
  <c r="G471" i="25"/>
  <c r="G472" i="25"/>
  <c r="G473" i="25"/>
  <c r="G474" i="25"/>
  <c r="G475" i="25"/>
  <c r="G476" i="25"/>
  <c r="G477" i="25"/>
  <c r="G478" i="25"/>
  <c r="G479" i="25"/>
  <c r="G480" i="25"/>
  <c r="G481" i="25"/>
  <c r="G482" i="25"/>
  <c r="G483" i="25"/>
  <c r="G484" i="25"/>
  <c r="G485" i="25"/>
  <c r="G486" i="25"/>
  <c r="G487" i="25"/>
  <c r="G488" i="25"/>
  <c r="G489" i="25"/>
  <c r="G490" i="25"/>
  <c r="G491" i="25"/>
  <c r="G492" i="25"/>
  <c r="G493" i="25"/>
  <c r="G494" i="25"/>
  <c r="G495" i="25"/>
  <c r="G496" i="25"/>
  <c r="G497" i="25"/>
  <c r="G498" i="25"/>
  <c r="G499" i="25"/>
  <c r="G500" i="25"/>
  <c r="G501" i="25"/>
  <c r="G502" i="25"/>
  <c r="G503" i="25"/>
  <c r="G504" i="25"/>
  <c r="G505" i="25"/>
  <c r="G506" i="25"/>
  <c r="G507" i="25"/>
  <c r="G508" i="25"/>
  <c r="G509" i="25"/>
  <c r="G510" i="25"/>
  <c r="G511" i="25"/>
  <c r="G512" i="25"/>
  <c r="G513" i="25"/>
  <c r="G514" i="25"/>
  <c r="G515" i="25"/>
  <c r="G516" i="25"/>
  <c r="G517" i="25"/>
  <c r="G518" i="25"/>
  <c r="G519" i="25"/>
  <c r="G520" i="25"/>
  <c r="G521" i="25"/>
  <c r="G522" i="25"/>
  <c r="G523" i="25"/>
  <c r="G524" i="25"/>
  <c r="G525" i="25"/>
  <c r="G526" i="25"/>
  <c r="G527" i="25"/>
  <c r="G528" i="25"/>
  <c r="G529" i="25"/>
  <c r="G530" i="25"/>
  <c r="G531" i="25"/>
  <c r="G532" i="25"/>
  <c r="G533" i="25"/>
  <c r="G534" i="25"/>
  <c r="G535" i="25"/>
  <c r="G536" i="25"/>
  <c r="G537" i="25"/>
  <c r="G538" i="25"/>
  <c r="G539" i="25"/>
  <c r="G540" i="25"/>
  <c r="G541" i="25"/>
  <c r="G542" i="25"/>
  <c r="G543" i="25"/>
  <c r="G544" i="25"/>
  <c r="G545" i="25"/>
  <c r="G546" i="25"/>
  <c r="G547" i="25"/>
  <c r="G548" i="25"/>
  <c r="G549" i="25"/>
  <c r="G550" i="25"/>
  <c r="G551" i="25"/>
  <c r="G552" i="25"/>
  <c r="G553" i="25"/>
  <c r="G554" i="25"/>
  <c r="G555" i="25"/>
  <c r="G556" i="25"/>
  <c r="G557" i="25"/>
  <c r="G558" i="25"/>
  <c r="G559" i="25"/>
  <c r="G560" i="25"/>
  <c r="G561" i="25"/>
  <c r="G562" i="25"/>
  <c r="G563" i="25"/>
  <c r="G564" i="25"/>
  <c r="G565" i="25"/>
  <c r="G566" i="25"/>
  <c r="G567" i="25"/>
  <c r="G568" i="25"/>
  <c r="G569" i="25"/>
  <c r="G570" i="25"/>
  <c r="G571" i="25"/>
  <c r="G572" i="25"/>
  <c r="G573" i="25"/>
  <c r="G574" i="25"/>
  <c r="G575" i="25"/>
  <c r="G576" i="25"/>
  <c r="G577" i="25"/>
  <c r="G578" i="25"/>
  <c r="G579" i="25"/>
  <c r="G580" i="25"/>
  <c r="G581" i="25"/>
  <c r="G582" i="25"/>
  <c r="G583" i="25"/>
  <c r="G584" i="25"/>
  <c r="G585" i="25"/>
  <c r="G586" i="25"/>
  <c r="G587" i="25"/>
  <c r="G588" i="25"/>
  <c r="G589" i="25"/>
  <c r="G590" i="25"/>
  <c r="G591" i="25"/>
  <c r="G592" i="25"/>
  <c r="G593" i="25"/>
  <c r="G594" i="25"/>
  <c r="G595" i="25"/>
  <c r="G596" i="25"/>
  <c r="G597" i="25"/>
  <c r="G598" i="25"/>
  <c r="G599" i="25"/>
  <c r="G600" i="25"/>
  <c r="G601" i="25"/>
  <c r="G602" i="25"/>
  <c r="G603" i="25"/>
  <c r="G604" i="25"/>
  <c r="G605" i="25"/>
  <c r="G606" i="25"/>
  <c r="G607" i="25"/>
  <c r="G608" i="25"/>
  <c r="G609" i="25"/>
  <c r="G610" i="25"/>
  <c r="G611" i="25"/>
  <c r="G612" i="25"/>
  <c r="G613" i="25"/>
  <c r="G614" i="25"/>
  <c r="G615" i="25"/>
  <c r="G616" i="25"/>
  <c r="G617" i="25"/>
  <c r="G618" i="25"/>
  <c r="G619" i="25"/>
  <c r="G620" i="25"/>
  <c r="G621" i="25"/>
  <c r="G622" i="25"/>
  <c r="G623" i="25"/>
  <c r="G624" i="25"/>
  <c r="G625" i="25"/>
  <c r="G626" i="25"/>
  <c r="G627" i="25"/>
  <c r="G628" i="25"/>
  <c r="G629" i="25"/>
  <c r="G630" i="25"/>
  <c r="G631" i="25"/>
  <c r="G632" i="25"/>
  <c r="G633" i="25"/>
  <c r="G634" i="25"/>
  <c r="G635" i="25"/>
  <c r="G636" i="25"/>
  <c r="G637" i="25"/>
  <c r="G638" i="25"/>
  <c r="G639" i="25"/>
  <c r="G640" i="25"/>
  <c r="G641" i="25"/>
  <c r="G642" i="25"/>
  <c r="G643" i="25"/>
  <c r="G644" i="25"/>
  <c r="G645" i="25"/>
  <c r="G646" i="25"/>
  <c r="G647" i="25"/>
  <c r="G648" i="25"/>
  <c r="G649" i="25"/>
  <c r="G650" i="25"/>
  <c r="G651" i="25"/>
  <c r="G652" i="25"/>
  <c r="G653" i="25"/>
  <c r="G654" i="25"/>
  <c r="G655" i="25"/>
  <c r="G656" i="25"/>
  <c r="G657" i="25"/>
  <c r="G658" i="25"/>
  <c r="G659" i="25"/>
  <c r="G660" i="25"/>
  <c r="G661" i="25"/>
  <c r="G662" i="25"/>
  <c r="G663" i="25"/>
  <c r="G664" i="25"/>
  <c r="G665" i="25"/>
  <c r="G666" i="25"/>
  <c r="G667" i="25"/>
  <c r="G668" i="25"/>
  <c r="G669" i="25"/>
  <c r="G670" i="25"/>
  <c r="G671" i="25"/>
  <c r="G672" i="25"/>
  <c r="G673" i="25"/>
  <c r="G674" i="25"/>
  <c r="G675" i="25"/>
  <c r="G676" i="25"/>
  <c r="G677" i="25"/>
  <c r="G678" i="25"/>
  <c r="G679" i="25"/>
  <c r="G680" i="25"/>
  <c r="G681" i="25"/>
  <c r="G682" i="25"/>
  <c r="G683" i="25"/>
  <c r="G684" i="25"/>
  <c r="G685" i="25"/>
  <c r="G686" i="25"/>
  <c r="G687" i="25"/>
  <c r="G688" i="25"/>
  <c r="G689" i="25"/>
  <c r="G690" i="25"/>
  <c r="G691" i="25"/>
  <c r="G692" i="25"/>
  <c r="G693" i="25"/>
  <c r="G694" i="25"/>
  <c r="G695" i="25"/>
  <c r="G696" i="25"/>
  <c r="G697" i="25"/>
  <c r="G698" i="25"/>
  <c r="G699" i="25"/>
  <c r="G700" i="25"/>
  <c r="G701" i="25"/>
  <c r="G702" i="25"/>
  <c r="G703" i="25"/>
  <c r="G704" i="25"/>
  <c r="G705" i="25"/>
  <c r="G706" i="25"/>
  <c r="G707" i="25"/>
  <c r="G708" i="25"/>
  <c r="G709" i="25"/>
  <c r="G710" i="25"/>
  <c r="G711" i="25"/>
  <c r="G712" i="25"/>
  <c r="G713" i="25"/>
  <c r="G714" i="25"/>
  <c r="G715" i="25"/>
  <c r="G716" i="25"/>
  <c r="G717" i="25"/>
  <c r="G718" i="25"/>
  <c r="G719" i="25"/>
  <c r="G720" i="25"/>
  <c r="G721" i="25"/>
  <c r="G722" i="25"/>
  <c r="G723" i="25"/>
  <c r="G724" i="25"/>
  <c r="G725" i="25"/>
  <c r="G726" i="25"/>
  <c r="G727" i="25"/>
  <c r="G728" i="25"/>
  <c r="G729" i="25"/>
  <c r="G730" i="25"/>
  <c r="G731" i="25"/>
  <c r="G732" i="25"/>
  <c r="G733" i="25"/>
  <c r="G734" i="25"/>
  <c r="G735" i="25"/>
  <c r="G736" i="25"/>
  <c r="G737" i="25"/>
  <c r="G738" i="25"/>
  <c r="G739" i="25"/>
  <c r="G740" i="25"/>
  <c r="G741" i="25"/>
  <c r="G742" i="25"/>
  <c r="G743" i="25"/>
  <c r="G744" i="25"/>
  <c r="G745" i="25"/>
  <c r="G746" i="25"/>
  <c r="G747" i="25"/>
  <c r="G748" i="25"/>
  <c r="G749" i="25"/>
  <c r="G750" i="25"/>
  <c r="G751" i="25"/>
  <c r="G752" i="25"/>
  <c r="G753" i="25"/>
  <c r="G754" i="25"/>
  <c r="G755" i="25"/>
  <c r="G756" i="25"/>
  <c r="G757" i="25"/>
  <c r="G758" i="25"/>
  <c r="G759" i="25"/>
  <c r="G760" i="25"/>
  <c r="G761" i="25"/>
  <c r="G762" i="25"/>
  <c r="G763" i="25"/>
  <c r="G764" i="25"/>
  <c r="G765" i="25"/>
  <c r="G766" i="25"/>
  <c r="G767" i="25"/>
  <c r="G768" i="25"/>
  <c r="G769" i="25"/>
  <c r="G770" i="25"/>
  <c r="G771" i="25"/>
  <c r="G772" i="25"/>
  <c r="G773" i="25"/>
  <c r="G774" i="25"/>
  <c r="G775" i="25"/>
  <c r="G776" i="25"/>
  <c r="G777" i="25"/>
  <c r="G778" i="25"/>
  <c r="G779" i="25"/>
  <c r="G780" i="25"/>
  <c r="G781" i="25"/>
  <c r="G782" i="25"/>
  <c r="G783" i="25"/>
  <c r="G784" i="25"/>
  <c r="G785" i="25"/>
  <c r="G786" i="25"/>
  <c r="G787" i="25"/>
  <c r="G788" i="25"/>
  <c r="G789" i="25"/>
  <c r="G790" i="25"/>
  <c r="G791" i="25"/>
  <c r="G792" i="25"/>
  <c r="G793" i="25"/>
  <c r="G794" i="25"/>
  <c r="G795" i="25"/>
  <c r="G796" i="25"/>
  <c r="G797" i="25"/>
  <c r="G798" i="25"/>
  <c r="G799" i="25"/>
  <c r="G800" i="25"/>
  <c r="G801" i="25"/>
  <c r="G802" i="25"/>
  <c r="G803" i="25"/>
  <c r="G804" i="25"/>
  <c r="G805" i="25"/>
  <c r="G806" i="25"/>
  <c r="G807" i="25"/>
  <c r="G808" i="25"/>
  <c r="G809" i="25"/>
  <c r="G810" i="25"/>
  <c r="G811" i="25"/>
  <c r="G812" i="25"/>
  <c r="G813" i="25"/>
  <c r="G814" i="25"/>
  <c r="G815" i="25"/>
  <c r="G816" i="25"/>
  <c r="G817" i="25"/>
  <c r="G818" i="25"/>
  <c r="G819" i="25"/>
  <c r="G820" i="25"/>
  <c r="G821" i="25"/>
  <c r="G822" i="25"/>
  <c r="G823" i="25"/>
  <c r="G824" i="25"/>
  <c r="G825" i="25"/>
  <c r="G826" i="25"/>
  <c r="G827" i="25"/>
  <c r="G828" i="25"/>
  <c r="G829" i="25"/>
  <c r="G830" i="25"/>
  <c r="G831" i="25"/>
  <c r="G832" i="25"/>
  <c r="G833" i="25"/>
  <c r="G834" i="25"/>
  <c r="G835" i="25"/>
  <c r="G836" i="25"/>
  <c r="G837" i="25"/>
  <c r="G838" i="25"/>
  <c r="G839" i="25"/>
  <c r="G840" i="25"/>
  <c r="G841" i="25"/>
  <c r="G842" i="25"/>
  <c r="G843" i="25"/>
  <c r="G844" i="25"/>
  <c r="G845" i="25"/>
  <c r="G846" i="25"/>
  <c r="G847" i="25"/>
  <c r="G848" i="25"/>
  <c r="G849" i="25"/>
  <c r="G850" i="25"/>
  <c r="G851" i="25"/>
  <c r="G852" i="25"/>
  <c r="G853" i="25"/>
  <c r="G854" i="25"/>
  <c r="G855" i="25"/>
  <c r="G856" i="25"/>
  <c r="G857" i="25"/>
  <c r="G858" i="25"/>
  <c r="G859" i="25"/>
  <c r="G860" i="25"/>
  <c r="G861" i="25"/>
  <c r="G862" i="25"/>
  <c r="G863" i="25"/>
  <c r="G864" i="25"/>
  <c r="G865" i="25"/>
  <c r="G866" i="25"/>
  <c r="G867" i="25"/>
  <c r="G868" i="25"/>
  <c r="G869" i="25"/>
  <c r="G870" i="25"/>
  <c r="G871" i="25"/>
  <c r="G872" i="25"/>
  <c r="G873" i="25"/>
  <c r="G874" i="25"/>
  <c r="G875" i="25"/>
  <c r="G876" i="25"/>
  <c r="G877" i="25"/>
  <c r="G878" i="25"/>
  <c r="G879" i="25"/>
  <c r="G880" i="25"/>
  <c r="G881" i="25"/>
  <c r="G882" i="25"/>
  <c r="G883" i="25"/>
  <c r="G884" i="25"/>
  <c r="G885" i="25"/>
  <c r="G886" i="25"/>
  <c r="G887" i="25"/>
  <c r="G888" i="25"/>
  <c r="G889" i="25"/>
  <c r="G890" i="25"/>
  <c r="G891" i="25"/>
  <c r="G892" i="25"/>
  <c r="G893" i="25"/>
  <c r="G894" i="25"/>
  <c r="G895" i="25"/>
  <c r="G896" i="25"/>
  <c r="G897" i="25"/>
  <c r="G898" i="25"/>
  <c r="G899" i="25"/>
  <c r="G900" i="25"/>
  <c r="G901" i="25"/>
  <c r="G902" i="25"/>
  <c r="G903" i="25"/>
  <c r="G904" i="25"/>
  <c r="G905" i="25"/>
  <c r="G906" i="25"/>
  <c r="G907" i="25"/>
  <c r="G908" i="25"/>
  <c r="G909" i="25"/>
  <c r="G910" i="25"/>
  <c r="G911" i="25"/>
  <c r="G912" i="25"/>
  <c r="G913" i="25"/>
  <c r="G914" i="25"/>
  <c r="G915" i="25"/>
  <c r="G916" i="25"/>
  <c r="G917" i="25"/>
  <c r="G918" i="25"/>
  <c r="G919" i="25"/>
  <c r="G920" i="25"/>
  <c r="G921" i="25"/>
  <c r="G922" i="25"/>
  <c r="G923" i="25"/>
  <c r="G924" i="25"/>
  <c r="G925" i="25"/>
  <c r="G926" i="25"/>
  <c r="G927" i="25"/>
  <c r="G928" i="25"/>
  <c r="G929" i="25"/>
  <c r="G930" i="25"/>
  <c r="G931" i="25"/>
  <c r="G932" i="25"/>
  <c r="G933" i="25"/>
  <c r="G934" i="25"/>
  <c r="G935" i="25"/>
  <c r="G936" i="25"/>
  <c r="G937" i="25"/>
  <c r="G938" i="25"/>
  <c r="G939" i="25"/>
  <c r="G940" i="25"/>
  <c r="G941" i="25"/>
  <c r="G942" i="25"/>
  <c r="G943" i="25"/>
  <c r="G944" i="25"/>
  <c r="G945" i="25"/>
  <c r="G946" i="25"/>
  <c r="G947" i="25"/>
  <c r="G948" i="25"/>
  <c r="G949" i="25"/>
  <c r="G950" i="25"/>
  <c r="G951" i="25"/>
  <c r="G952" i="25"/>
  <c r="G953" i="25"/>
  <c r="G954" i="25"/>
  <c r="G955" i="25"/>
  <c r="G956" i="25"/>
  <c r="G957" i="25"/>
  <c r="G958" i="25"/>
  <c r="G959" i="25"/>
  <c r="G960" i="25"/>
  <c r="G961" i="25"/>
  <c r="G962" i="25"/>
  <c r="G963" i="25"/>
  <c r="G964" i="25"/>
  <c r="G965" i="25"/>
  <c r="G966" i="25"/>
  <c r="G967" i="25"/>
  <c r="G968" i="25"/>
  <c r="G969" i="25"/>
  <c r="G970" i="25"/>
  <c r="G971" i="25"/>
  <c r="G972" i="25"/>
  <c r="G973" i="25"/>
  <c r="G974" i="25"/>
  <c r="G975" i="25"/>
  <c r="G976" i="25"/>
  <c r="G977" i="25"/>
  <c r="G978" i="25"/>
  <c r="G979" i="25"/>
  <c r="G980" i="25"/>
  <c r="G981" i="25"/>
  <c r="G982" i="25"/>
  <c r="G983" i="25"/>
  <c r="G984" i="25"/>
  <c r="G985" i="25"/>
  <c r="G986" i="25"/>
  <c r="G987" i="25"/>
  <c r="G988" i="25"/>
  <c r="G989" i="25"/>
  <c r="G990" i="25"/>
  <c r="G991" i="25"/>
  <c r="G992" i="25"/>
  <c r="G993" i="25"/>
  <c r="G994" i="25"/>
  <c r="G995" i="25"/>
  <c r="G996" i="25"/>
  <c r="G997" i="25"/>
  <c r="G998" i="25"/>
  <c r="G999" i="25"/>
  <c r="G1000" i="25"/>
  <c r="G1001" i="25"/>
  <c r="G1002" i="25"/>
  <c r="G1003" i="25"/>
  <c r="G1004" i="25"/>
  <c r="G1005" i="25"/>
  <c r="G1006" i="25"/>
  <c r="G1007" i="25"/>
  <c r="G1008" i="25"/>
  <c r="G1009" i="25"/>
  <c r="G1010" i="25"/>
  <c r="G1011" i="25"/>
  <c r="G1012" i="25"/>
  <c r="G1013" i="25"/>
  <c r="G1014" i="25"/>
  <c r="G1015" i="25"/>
  <c r="G1016" i="25"/>
  <c r="G1017" i="25"/>
  <c r="G1018" i="25"/>
  <c r="G1019" i="25"/>
  <c r="G1020" i="25"/>
  <c r="G1021" i="25"/>
  <c r="G1022" i="25"/>
  <c r="G1023" i="25"/>
  <c r="G1024" i="25"/>
  <c r="G1025" i="25"/>
  <c r="G1026" i="25"/>
  <c r="G1027" i="25"/>
  <c r="G1028" i="25"/>
  <c r="G1029" i="25"/>
  <c r="G1030" i="25"/>
  <c r="G1031" i="25"/>
  <c r="G1032" i="25"/>
  <c r="G1033" i="25"/>
  <c r="G1034" i="25"/>
  <c r="G1035" i="25"/>
  <c r="G1036" i="25"/>
  <c r="G1037" i="25"/>
  <c r="G1038" i="25"/>
  <c r="G1039" i="25"/>
  <c r="G1040" i="25"/>
  <c r="G1041" i="25"/>
  <c r="G1042" i="25"/>
  <c r="G1043" i="25"/>
  <c r="G1044" i="25"/>
  <c r="G1045" i="25"/>
  <c r="G1046" i="25"/>
  <c r="G1047" i="25"/>
  <c r="G1048" i="25"/>
  <c r="G1049" i="25"/>
  <c r="G1050" i="25"/>
  <c r="G1051" i="25"/>
  <c r="G1052" i="25"/>
  <c r="G1053" i="25"/>
  <c r="G1054" i="25"/>
  <c r="G1055" i="25"/>
  <c r="G1056" i="25"/>
  <c r="G1057" i="25"/>
  <c r="G1058" i="25"/>
  <c r="G1059" i="25"/>
  <c r="G1060" i="25"/>
  <c r="G1061" i="25"/>
  <c r="G1062" i="25"/>
  <c r="G1063" i="25"/>
  <c r="G1064" i="25"/>
  <c r="G1065" i="25"/>
  <c r="G1066" i="25"/>
  <c r="G1067" i="25"/>
  <c r="G1068" i="25"/>
  <c r="G1069" i="25"/>
  <c r="G1070" i="25"/>
  <c r="G1071" i="25"/>
  <c r="G1072" i="25"/>
  <c r="G1073" i="25"/>
  <c r="G1074" i="25"/>
  <c r="G1075" i="25"/>
  <c r="G1076" i="25"/>
  <c r="G1077" i="25"/>
  <c r="G1078" i="25"/>
  <c r="G1079" i="25"/>
  <c r="G1080" i="25"/>
  <c r="G1081" i="25"/>
  <c r="G1082" i="25"/>
  <c r="G1083" i="25"/>
  <c r="G1084" i="25"/>
  <c r="G1085" i="25"/>
  <c r="G1086" i="25"/>
  <c r="G1087" i="25"/>
  <c r="G1088" i="25"/>
  <c r="G1089" i="25"/>
  <c r="G1090" i="25"/>
  <c r="G1091" i="25"/>
  <c r="G1092" i="25"/>
  <c r="G1093" i="25"/>
  <c r="G1094" i="25"/>
  <c r="G1095" i="25"/>
  <c r="G1096" i="25"/>
  <c r="G1097" i="25"/>
  <c r="G1098" i="25"/>
  <c r="G1099" i="25"/>
  <c r="G1100" i="25"/>
  <c r="G1101" i="25"/>
  <c r="G1102" i="25"/>
  <c r="G1103" i="25"/>
  <c r="G1104" i="25"/>
  <c r="G1105" i="25"/>
  <c r="G1106" i="25"/>
  <c r="G1107" i="25"/>
  <c r="G1108" i="25"/>
  <c r="G1109" i="25"/>
  <c r="G1110" i="25"/>
  <c r="G1111" i="25"/>
  <c r="G1112" i="25"/>
  <c r="G1113" i="25"/>
  <c r="G1114" i="25"/>
  <c r="G1115" i="25"/>
  <c r="G1116" i="25"/>
  <c r="G1117" i="25"/>
  <c r="G1118" i="25"/>
  <c r="G1119" i="25"/>
  <c r="G1120" i="25"/>
  <c r="G1121" i="25"/>
  <c r="G1122" i="25"/>
  <c r="G1123" i="25"/>
  <c r="G1124" i="25"/>
  <c r="G1125" i="25"/>
  <c r="G1126" i="25"/>
  <c r="G1127" i="25"/>
  <c r="G1128" i="25"/>
  <c r="G1129" i="25"/>
  <c r="G1130" i="25"/>
  <c r="G1131" i="25"/>
  <c r="G1132" i="25"/>
  <c r="G1133" i="25"/>
  <c r="G1134" i="25"/>
  <c r="G1135" i="25"/>
  <c r="G1136" i="25"/>
  <c r="G1137" i="25"/>
  <c r="G1138" i="25"/>
  <c r="G1139" i="25"/>
  <c r="G1140" i="25"/>
  <c r="G1141" i="25"/>
  <c r="G1142" i="25"/>
  <c r="G1143" i="25"/>
  <c r="G1144" i="25"/>
  <c r="G1145" i="25"/>
  <c r="G1146" i="25"/>
  <c r="G1147" i="25"/>
  <c r="G1148" i="25"/>
  <c r="G1149" i="25"/>
  <c r="G1150" i="25"/>
  <c r="G1151" i="25"/>
  <c r="G1152" i="25"/>
  <c r="G1153" i="25"/>
  <c r="G1154" i="25"/>
  <c r="G1155" i="25"/>
  <c r="G1156" i="25"/>
  <c r="G1157" i="25"/>
  <c r="G1158" i="25"/>
  <c r="G1159" i="25"/>
  <c r="G1160" i="25"/>
  <c r="G1161" i="25"/>
  <c r="G1162" i="25"/>
  <c r="G1163" i="25"/>
  <c r="G1164" i="25"/>
  <c r="G1165" i="25"/>
  <c r="G1166" i="25"/>
  <c r="G1167" i="25"/>
  <c r="G1168" i="25"/>
  <c r="G1169" i="25"/>
  <c r="G1170" i="25"/>
  <c r="G1171" i="25"/>
  <c r="G1172" i="25"/>
  <c r="G1173" i="25"/>
  <c r="G1174" i="25"/>
  <c r="G1175" i="25"/>
  <c r="G1176" i="25"/>
  <c r="G1177" i="25"/>
  <c r="G1178" i="25"/>
  <c r="G1179" i="25"/>
  <c r="G1180" i="25"/>
  <c r="G1181" i="25"/>
  <c r="G1182" i="25"/>
  <c r="G1183" i="25"/>
  <c r="G1184" i="25"/>
  <c r="G1185" i="25"/>
  <c r="G1186" i="25"/>
  <c r="G1187" i="25"/>
  <c r="G1188" i="25"/>
  <c r="G1189" i="25"/>
  <c r="G1190" i="25"/>
  <c r="G1191" i="25"/>
  <c r="G1192" i="25"/>
  <c r="G1193" i="25"/>
  <c r="G1194" i="25"/>
  <c r="G1195" i="25"/>
  <c r="G1196" i="25"/>
  <c r="G1197" i="25"/>
  <c r="G1198" i="25"/>
  <c r="G1199" i="25"/>
  <c r="G1200" i="25"/>
  <c r="G1201" i="25"/>
  <c r="G1202" i="25"/>
  <c r="G1203" i="25"/>
  <c r="G1204" i="25"/>
  <c r="G1205" i="25"/>
  <c r="G1206" i="25"/>
  <c r="G1207" i="25"/>
  <c r="G1208" i="25"/>
  <c r="G1209" i="25"/>
  <c r="G1210" i="25"/>
  <c r="G1211" i="25"/>
  <c r="G1212" i="25"/>
  <c r="G1213" i="25"/>
  <c r="G1214" i="25"/>
  <c r="G1215" i="25"/>
  <c r="G1216" i="25"/>
  <c r="G1217" i="25"/>
  <c r="G1218" i="25"/>
  <c r="G1219" i="25"/>
  <c r="G1220" i="25"/>
  <c r="G1221" i="25"/>
  <c r="G1222" i="25"/>
  <c r="G1223" i="25"/>
  <c r="G1224" i="25"/>
  <c r="G1225" i="25"/>
  <c r="G1226" i="25"/>
  <c r="G1227" i="25"/>
  <c r="G1228" i="25"/>
  <c r="G1229" i="25"/>
  <c r="G1230" i="25"/>
  <c r="G1231" i="25"/>
  <c r="G1232" i="25"/>
  <c r="G1233" i="25"/>
  <c r="G1234" i="25"/>
  <c r="G1235" i="25"/>
  <c r="G1236" i="25"/>
  <c r="G1237" i="25"/>
  <c r="G1238" i="25"/>
  <c r="G1239" i="25"/>
  <c r="G1240" i="25"/>
  <c r="G1241" i="25"/>
  <c r="G1242" i="25"/>
  <c r="G1243" i="25"/>
  <c r="G1244" i="25"/>
  <c r="G1245" i="25"/>
  <c r="G1246" i="25"/>
  <c r="G1247" i="25"/>
  <c r="G1248" i="25"/>
  <c r="G1249" i="25"/>
  <c r="G1250" i="25"/>
  <c r="G1251" i="25"/>
  <c r="G1252" i="25"/>
  <c r="G1253" i="25"/>
  <c r="G1254" i="25"/>
  <c r="G1255" i="25"/>
  <c r="G1256" i="25"/>
  <c r="G1257" i="25"/>
  <c r="G1258" i="25"/>
  <c r="G1259" i="25"/>
  <c r="G1260" i="25"/>
  <c r="G1261" i="25"/>
  <c r="G1262" i="25"/>
  <c r="G1263" i="25"/>
  <c r="G1264" i="25"/>
  <c r="G1265" i="25"/>
  <c r="G1266" i="25"/>
  <c r="G1267" i="25"/>
  <c r="G1268" i="25"/>
  <c r="G1269" i="25"/>
  <c r="G1270" i="25"/>
  <c r="G1271" i="25"/>
  <c r="G1272" i="25"/>
  <c r="G1273" i="25"/>
  <c r="G1274" i="25"/>
  <c r="G1275" i="25"/>
  <c r="G1276" i="25"/>
  <c r="G1277" i="25"/>
  <c r="G1278" i="25"/>
  <c r="G1279" i="25"/>
  <c r="G1280" i="25"/>
  <c r="G1281" i="25"/>
  <c r="G1282" i="25"/>
  <c r="G1283" i="25"/>
  <c r="G1284" i="25"/>
  <c r="G1285" i="25"/>
  <c r="G1286" i="25"/>
  <c r="G1287" i="25"/>
  <c r="G1288" i="25"/>
  <c r="G1289" i="25"/>
  <c r="G1290" i="25"/>
  <c r="G1291" i="25"/>
  <c r="G1292" i="25"/>
  <c r="G1293" i="25"/>
  <c r="G1294" i="25"/>
  <c r="G1295" i="25"/>
  <c r="G1296" i="25"/>
  <c r="G1297" i="25"/>
  <c r="G1298" i="25"/>
  <c r="G1299" i="25"/>
  <c r="G1300" i="25"/>
  <c r="G1301" i="25"/>
  <c r="G1302" i="25"/>
  <c r="G1303" i="25"/>
  <c r="G1304" i="25"/>
  <c r="G1305" i="25"/>
  <c r="G1306" i="25"/>
  <c r="G1307" i="25"/>
  <c r="G1308" i="25"/>
  <c r="G1309" i="25"/>
  <c r="G1310" i="25"/>
  <c r="G1311" i="25"/>
  <c r="G1312" i="25"/>
  <c r="G1313" i="25"/>
  <c r="G1314" i="25"/>
  <c r="G1315" i="25"/>
  <c r="G1316" i="25"/>
  <c r="G1317" i="25"/>
  <c r="G1318" i="25"/>
  <c r="G1319" i="25"/>
  <c r="G1320" i="25"/>
  <c r="G1321" i="25"/>
  <c r="G1322" i="25"/>
  <c r="G1323" i="25"/>
  <c r="G1324" i="25"/>
  <c r="G1325" i="25"/>
  <c r="G1326" i="25"/>
  <c r="G1327" i="25"/>
  <c r="G1328" i="25"/>
  <c r="G1329" i="25"/>
  <c r="G1330" i="25"/>
  <c r="G1331" i="25"/>
  <c r="G1332" i="25"/>
  <c r="G1333" i="25"/>
  <c r="G1334" i="25"/>
  <c r="G1335" i="25"/>
  <c r="G1336" i="25"/>
  <c r="G1337" i="25"/>
  <c r="G1338" i="25"/>
  <c r="G1339" i="25"/>
  <c r="G1340" i="25"/>
  <c r="G1341" i="25"/>
  <c r="G1342" i="25"/>
  <c r="G1343" i="25"/>
  <c r="G1344" i="25"/>
  <c r="G1345" i="25"/>
  <c r="G1346" i="25"/>
  <c r="G1347" i="25"/>
  <c r="G1348" i="25"/>
  <c r="G1349" i="25"/>
  <c r="G1350" i="25"/>
  <c r="G1351" i="25"/>
  <c r="G1352" i="25"/>
  <c r="G1353" i="25"/>
  <c r="G1354" i="25"/>
  <c r="G1355" i="25"/>
  <c r="G1356" i="25"/>
  <c r="G1357" i="25"/>
  <c r="G1358" i="25"/>
  <c r="G1359" i="25"/>
  <c r="G1360" i="25"/>
  <c r="G1361" i="25"/>
  <c r="G1362" i="25"/>
  <c r="G1363" i="25"/>
  <c r="G1364" i="25"/>
  <c r="G1365" i="25"/>
  <c r="G1366" i="25"/>
  <c r="G1367" i="25"/>
  <c r="G1368" i="25"/>
  <c r="G1369" i="25"/>
  <c r="G1370" i="25"/>
  <c r="G1371" i="25"/>
  <c r="G1372" i="25"/>
  <c r="G1373" i="25"/>
  <c r="G1374" i="25"/>
  <c r="G1375" i="25"/>
  <c r="G1376" i="25"/>
  <c r="G1377" i="25"/>
  <c r="G1378" i="25"/>
  <c r="G1379" i="25"/>
  <c r="G1380" i="25"/>
  <c r="G1381" i="25"/>
  <c r="G1382" i="25"/>
  <c r="G1383" i="25"/>
  <c r="G1384" i="25"/>
  <c r="G1385" i="25"/>
  <c r="G1386" i="25"/>
  <c r="G1387" i="25"/>
  <c r="G1388" i="25"/>
  <c r="G1389" i="25"/>
  <c r="G1390" i="25"/>
  <c r="G1391" i="25"/>
  <c r="G1392" i="25"/>
  <c r="G1393" i="25"/>
  <c r="G1394" i="25"/>
  <c r="G1395" i="25"/>
  <c r="G1396" i="25"/>
  <c r="G1397" i="25"/>
  <c r="G1398" i="25"/>
  <c r="G1399" i="25"/>
  <c r="G1400" i="25"/>
  <c r="G1401" i="25"/>
  <c r="G1402" i="25"/>
  <c r="G1403" i="25"/>
  <c r="G1404" i="25"/>
  <c r="G1405" i="25"/>
  <c r="G1406" i="25"/>
  <c r="G1407" i="25"/>
  <c r="G1408" i="25"/>
  <c r="G1409" i="25"/>
  <c r="G1410" i="25"/>
  <c r="G1411" i="25"/>
  <c r="G1412" i="25"/>
  <c r="G1413" i="25"/>
  <c r="G1414" i="25"/>
  <c r="G1415" i="25"/>
  <c r="G1416" i="25"/>
  <c r="G1417" i="25"/>
  <c r="G1418" i="25"/>
  <c r="G1419" i="25"/>
  <c r="G1420" i="25"/>
  <c r="G1421" i="25"/>
  <c r="G1422" i="25"/>
  <c r="G1423" i="25"/>
  <c r="G1424" i="25"/>
  <c r="G1425" i="25"/>
  <c r="G1426" i="25"/>
  <c r="G1427" i="25"/>
  <c r="G1428" i="25"/>
  <c r="G1429" i="25"/>
  <c r="G1430" i="25"/>
  <c r="G1431" i="25"/>
  <c r="G1432" i="25"/>
  <c r="G1433" i="25"/>
  <c r="G1434" i="25"/>
  <c r="G1435" i="25"/>
  <c r="G1436" i="25"/>
  <c r="G1437" i="25"/>
  <c r="G1438" i="25"/>
  <c r="G1439" i="25"/>
  <c r="G1440" i="25"/>
  <c r="G1441" i="25"/>
  <c r="G1442" i="25"/>
  <c r="G1443" i="25"/>
  <c r="G1444" i="25"/>
  <c r="G1445" i="25"/>
  <c r="G1446" i="25"/>
  <c r="G1447" i="25"/>
  <c r="G1448" i="25"/>
  <c r="G1449" i="25"/>
  <c r="G1450" i="25"/>
  <c r="G1451" i="25"/>
  <c r="G1452" i="25"/>
  <c r="G1453" i="25"/>
  <c r="G1454" i="25"/>
  <c r="G1455" i="25"/>
  <c r="G1456" i="25"/>
  <c r="G1457" i="25"/>
  <c r="G1458" i="25"/>
  <c r="G1459" i="25"/>
  <c r="G1460" i="25"/>
  <c r="G1461" i="25"/>
  <c r="G1462" i="25"/>
  <c r="G1463" i="25"/>
  <c r="G1464" i="25"/>
  <c r="G1465" i="25"/>
  <c r="G1466" i="25"/>
  <c r="G1467" i="25"/>
  <c r="G1468" i="25"/>
  <c r="G1469" i="25"/>
  <c r="G1470" i="25"/>
  <c r="G1471" i="25"/>
  <c r="G1472" i="25"/>
  <c r="G1473" i="25"/>
  <c r="G1474" i="25"/>
  <c r="G1475" i="25"/>
  <c r="G1476" i="25"/>
  <c r="G1477" i="25"/>
  <c r="G1478" i="25"/>
  <c r="G1479" i="25"/>
  <c r="G1480" i="25"/>
  <c r="G1481" i="25"/>
  <c r="G1482" i="25"/>
  <c r="G1483" i="25"/>
  <c r="G1484" i="25"/>
  <c r="G1485" i="25"/>
  <c r="G1486" i="25"/>
  <c r="G1487" i="25"/>
  <c r="G1488" i="25"/>
  <c r="G1489" i="25"/>
  <c r="G1490" i="25"/>
  <c r="G1491" i="25"/>
  <c r="G1492" i="25"/>
  <c r="G1493" i="25"/>
  <c r="G1494" i="25"/>
  <c r="G1495" i="25"/>
  <c r="G1496" i="25"/>
  <c r="G1497" i="25"/>
  <c r="G1498" i="25"/>
  <c r="G1499" i="25"/>
  <c r="G1500" i="25"/>
  <c r="G1501" i="25"/>
  <c r="G1502" i="25"/>
  <c r="G1503" i="25"/>
  <c r="G1504" i="25"/>
  <c r="G1505" i="25"/>
  <c r="G1506" i="25"/>
  <c r="G1507" i="25"/>
  <c r="G1508" i="25"/>
  <c r="G1509" i="25"/>
  <c r="G1510" i="25"/>
  <c r="G1511" i="25"/>
  <c r="G1512" i="25"/>
  <c r="G1513" i="25"/>
  <c r="G1514" i="25"/>
  <c r="G1515" i="25"/>
  <c r="G1516" i="25"/>
  <c r="G1517" i="25"/>
  <c r="G1518" i="25"/>
  <c r="G1519" i="25"/>
  <c r="G1520" i="25"/>
  <c r="G1521" i="25"/>
  <c r="G1522" i="25"/>
  <c r="G1523" i="25"/>
  <c r="G1524" i="25"/>
  <c r="G1525" i="25"/>
  <c r="G1526" i="25"/>
  <c r="G1527" i="25"/>
  <c r="G1528" i="25"/>
  <c r="G1529" i="25"/>
  <c r="G1530" i="25"/>
  <c r="G1531" i="25"/>
  <c r="G1532" i="25"/>
  <c r="G1533" i="25"/>
  <c r="G1534" i="25"/>
  <c r="G1535" i="25"/>
  <c r="G1536" i="25"/>
  <c r="G1537" i="25"/>
  <c r="G1538" i="25"/>
  <c r="G1539" i="25"/>
  <c r="G1540" i="25"/>
  <c r="G1541" i="25"/>
  <c r="G1542" i="25"/>
  <c r="G1543" i="25"/>
  <c r="G1544" i="25"/>
  <c r="G1545" i="25"/>
  <c r="G1546" i="25"/>
  <c r="G1547" i="25"/>
  <c r="G1548" i="25"/>
  <c r="G1549" i="25"/>
  <c r="G1550" i="25"/>
  <c r="G1551" i="25"/>
  <c r="G1552" i="25"/>
  <c r="G1553" i="25"/>
  <c r="G1554" i="25"/>
  <c r="G1555" i="25"/>
  <c r="G1556" i="25"/>
  <c r="G1557" i="25"/>
  <c r="G1558" i="25"/>
  <c r="G1559" i="25"/>
  <c r="G1560" i="25"/>
  <c r="G1561" i="25"/>
  <c r="G1562" i="25"/>
  <c r="G1563" i="25"/>
  <c r="G1564" i="25"/>
  <c r="G1565" i="25"/>
  <c r="G1566" i="25"/>
  <c r="G1567" i="25"/>
  <c r="G1568" i="25"/>
  <c r="G1569" i="25"/>
  <c r="G1570" i="25"/>
  <c r="G1571" i="25"/>
  <c r="G1572" i="25"/>
  <c r="G1573" i="25"/>
  <c r="G1574" i="25"/>
  <c r="G1575" i="25"/>
  <c r="G1576" i="25"/>
  <c r="G1577" i="25"/>
  <c r="G1578" i="25"/>
  <c r="G1579" i="25"/>
  <c r="G1580" i="25"/>
  <c r="G1581" i="25"/>
  <c r="G1582" i="25"/>
  <c r="G1583" i="25"/>
  <c r="G1584" i="25"/>
  <c r="G1585" i="25"/>
  <c r="G1586" i="25"/>
  <c r="G1587" i="25"/>
  <c r="G1588" i="25"/>
  <c r="G1589" i="25"/>
  <c r="G1590" i="25"/>
  <c r="G1591" i="25"/>
  <c r="G1592" i="25"/>
  <c r="G1593" i="25"/>
  <c r="G1594" i="25"/>
  <c r="G1595" i="25"/>
  <c r="G1596" i="25"/>
  <c r="G1597" i="25"/>
  <c r="G1598" i="25"/>
  <c r="G1599" i="25"/>
  <c r="G1600" i="25"/>
  <c r="G1601" i="25"/>
  <c r="G1602" i="25"/>
  <c r="G1603" i="25"/>
  <c r="G1604" i="25"/>
  <c r="G1605" i="25"/>
  <c r="G1606" i="25"/>
  <c r="G1607" i="25"/>
  <c r="G1608" i="25"/>
  <c r="G1609" i="25"/>
  <c r="G1610" i="25"/>
  <c r="G1611" i="25"/>
  <c r="G1612" i="25"/>
  <c r="G1613" i="25"/>
  <c r="G1614" i="25"/>
  <c r="G1615" i="25"/>
  <c r="G1616" i="25"/>
  <c r="G1617" i="25"/>
  <c r="G1618" i="25"/>
  <c r="G1619" i="25"/>
  <c r="G1620" i="25"/>
  <c r="G1621" i="25"/>
  <c r="G1622" i="25"/>
  <c r="G1623" i="25"/>
  <c r="G1624" i="25"/>
  <c r="G1625" i="25"/>
  <c r="G1626" i="25"/>
  <c r="G1627" i="25"/>
  <c r="G1628" i="25"/>
  <c r="G1629" i="25"/>
  <c r="G1630" i="25"/>
  <c r="G1631" i="25"/>
  <c r="G1632" i="25"/>
  <c r="G1633" i="25"/>
  <c r="G1634" i="25"/>
  <c r="G1635" i="25"/>
  <c r="G1636" i="25"/>
  <c r="G1637" i="25"/>
  <c r="G1638" i="25"/>
  <c r="G1639" i="25"/>
  <c r="G1640" i="25"/>
  <c r="G1641" i="25"/>
  <c r="G1642" i="25"/>
  <c r="G1643" i="25"/>
  <c r="G1644" i="25"/>
  <c r="G1645" i="25"/>
  <c r="G1646" i="25"/>
  <c r="G1647" i="25"/>
  <c r="G1648" i="25"/>
  <c r="G1649" i="25"/>
  <c r="G1650" i="25"/>
  <c r="G1651" i="25"/>
  <c r="G1652" i="25"/>
  <c r="G1653" i="25"/>
  <c r="G1654" i="25"/>
  <c r="G1655" i="25"/>
  <c r="G1656" i="25"/>
  <c r="G1657" i="25"/>
  <c r="G1658" i="25"/>
  <c r="G1659" i="25"/>
  <c r="G1660" i="25"/>
  <c r="G1661" i="25"/>
  <c r="G1662" i="25"/>
  <c r="G1663" i="25"/>
  <c r="G1664" i="25"/>
  <c r="G1665" i="25"/>
  <c r="G1666" i="25"/>
  <c r="G1667" i="25"/>
  <c r="G1668" i="25"/>
  <c r="G1669" i="25"/>
  <c r="G1670" i="25"/>
  <c r="G1671" i="25"/>
  <c r="G1672" i="25"/>
  <c r="G1673" i="25"/>
  <c r="G1674" i="25"/>
  <c r="G1675" i="25"/>
  <c r="G1676" i="25"/>
  <c r="G1677" i="25"/>
  <c r="G1678" i="25"/>
  <c r="G1679" i="25"/>
  <c r="G1680" i="25"/>
  <c r="G1681" i="25"/>
  <c r="G1682" i="25"/>
  <c r="G1683" i="25"/>
  <c r="G1684" i="25"/>
  <c r="G1685" i="25"/>
  <c r="G1686" i="25"/>
  <c r="G1687" i="25"/>
  <c r="G1688" i="25"/>
  <c r="G1689" i="25"/>
  <c r="G1690" i="25"/>
  <c r="G1691" i="25"/>
  <c r="G1692" i="25"/>
  <c r="G1693" i="25"/>
  <c r="G1694" i="25"/>
  <c r="G1695" i="25"/>
  <c r="G1696" i="25"/>
  <c r="G1697" i="25"/>
  <c r="G1698" i="25"/>
  <c r="G1699" i="25"/>
  <c r="G1700" i="25"/>
  <c r="G1701" i="25"/>
  <c r="G1702" i="25"/>
  <c r="G1703" i="25"/>
  <c r="G1704" i="25"/>
  <c r="G1705" i="25"/>
  <c r="G1706" i="25"/>
  <c r="G1707" i="25"/>
  <c r="G1708" i="25"/>
  <c r="G1709" i="25"/>
  <c r="G1710" i="25"/>
  <c r="G1711" i="25"/>
  <c r="G1712" i="25"/>
  <c r="G1713" i="25"/>
  <c r="G1714" i="25"/>
  <c r="G1715" i="25"/>
  <c r="G1716" i="25"/>
  <c r="G1717" i="25"/>
  <c r="G1718" i="25"/>
  <c r="G1719" i="25"/>
  <c r="G1720" i="25"/>
  <c r="G1721" i="25"/>
  <c r="G1722" i="25"/>
  <c r="G1723" i="25"/>
  <c r="G1724" i="25"/>
  <c r="G1725" i="25"/>
  <c r="G1726" i="25"/>
  <c r="G1727" i="25"/>
  <c r="G1728" i="25"/>
  <c r="G1729" i="25"/>
  <c r="G1730" i="25"/>
  <c r="G1731" i="25"/>
  <c r="G1732" i="25"/>
  <c r="G1733" i="25"/>
  <c r="G1734" i="25"/>
  <c r="G1735" i="25"/>
  <c r="G1736" i="25"/>
  <c r="G1737" i="25"/>
  <c r="G1738" i="25"/>
  <c r="G1739" i="25"/>
  <c r="G1740" i="25"/>
  <c r="G1741" i="25"/>
  <c r="G1742" i="25"/>
  <c r="G1743" i="25"/>
  <c r="G1744" i="25"/>
  <c r="G1745" i="25"/>
  <c r="G1746" i="25"/>
  <c r="G1747" i="25"/>
  <c r="G1748" i="25"/>
  <c r="G1749" i="25"/>
  <c r="G1750" i="25"/>
  <c r="G1751" i="25"/>
  <c r="G1752" i="25"/>
  <c r="G1753" i="25"/>
  <c r="G1754" i="25"/>
  <c r="G1755" i="25"/>
  <c r="G1756" i="25"/>
  <c r="G1757" i="25"/>
  <c r="G1758" i="25"/>
  <c r="G1759" i="25"/>
  <c r="G1760" i="25"/>
  <c r="G1761" i="25"/>
  <c r="G1762" i="25"/>
  <c r="G1763" i="25"/>
  <c r="G1764" i="25"/>
  <c r="G1765" i="25"/>
  <c r="G1766" i="25"/>
  <c r="G1767" i="25"/>
  <c r="G1768" i="25"/>
  <c r="G1769" i="25"/>
  <c r="G1770" i="25"/>
  <c r="G1771" i="25"/>
  <c r="G1772" i="25"/>
  <c r="G1773" i="25"/>
  <c r="G1774" i="25"/>
  <c r="G1775" i="25"/>
  <c r="G1776" i="25"/>
  <c r="G1777" i="25"/>
  <c r="G1778" i="25"/>
  <c r="G1779" i="25"/>
  <c r="G1780" i="25"/>
  <c r="G1781" i="25"/>
  <c r="G1782" i="25"/>
  <c r="G1783" i="25"/>
  <c r="G1784" i="25"/>
  <c r="G1785" i="25"/>
  <c r="G1786" i="25"/>
  <c r="G1787" i="25"/>
  <c r="G1788" i="25"/>
  <c r="G1789" i="25"/>
  <c r="G1790" i="25"/>
  <c r="G1791" i="25"/>
  <c r="G1792" i="25"/>
  <c r="G1793" i="25"/>
  <c r="G1794" i="25"/>
  <c r="G1795" i="25"/>
  <c r="G1796" i="25"/>
  <c r="G1797" i="25"/>
  <c r="G1798" i="25"/>
  <c r="G1799" i="25"/>
  <c r="G1800" i="25"/>
  <c r="G1801" i="25"/>
  <c r="G1802" i="25"/>
  <c r="G1803" i="25"/>
  <c r="G1804" i="25"/>
  <c r="G1805" i="25"/>
  <c r="G1806" i="25"/>
  <c r="G1807" i="25"/>
  <c r="G1808" i="25"/>
  <c r="G1809" i="25"/>
  <c r="G1810" i="25"/>
  <c r="G1811" i="25"/>
  <c r="G1812" i="25"/>
  <c r="G1813" i="25"/>
  <c r="G1814" i="25"/>
  <c r="G1815" i="25"/>
  <c r="G1816" i="25"/>
  <c r="G1817" i="25"/>
  <c r="G1818" i="25"/>
  <c r="G1819" i="25"/>
  <c r="G1820" i="25"/>
  <c r="G1821" i="25"/>
  <c r="G1822" i="25"/>
  <c r="G1823" i="25"/>
  <c r="G1824" i="25"/>
  <c r="G1825" i="25"/>
  <c r="G1826" i="25"/>
  <c r="G1827" i="25"/>
  <c r="G1828" i="25"/>
  <c r="G1829" i="25"/>
  <c r="G1830" i="25"/>
  <c r="G1831" i="25"/>
  <c r="G1832" i="25"/>
  <c r="G1833" i="25"/>
  <c r="G1834" i="25"/>
  <c r="G1835" i="25"/>
  <c r="G1836" i="25"/>
  <c r="G1837" i="25"/>
  <c r="G1838" i="25"/>
  <c r="G1839" i="25"/>
  <c r="G1840" i="25"/>
  <c r="G1841" i="25"/>
  <c r="G1842" i="25"/>
  <c r="G1843" i="25"/>
  <c r="G1844" i="25"/>
  <c r="G1845" i="25"/>
  <c r="G1846" i="25"/>
  <c r="G1847" i="25"/>
  <c r="G1848" i="25"/>
  <c r="G1849" i="25"/>
  <c r="G1850" i="25"/>
  <c r="G1851" i="25"/>
  <c r="G1852" i="25"/>
  <c r="G1853" i="25"/>
  <c r="G1854" i="25"/>
  <c r="G1855" i="25"/>
  <c r="G1856" i="25"/>
  <c r="G1857" i="25"/>
  <c r="G1858" i="25"/>
  <c r="G1859" i="25"/>
  <c r="G1860" i="25"/>
  <c r="G1861" i="25"/>
  <c r="G1862" i="25"/>
  <c r="G1863" i="25"/>
  <c r="G1864" i="25"/>
  <c r="G1865" i="25"/>
  <c r="G1866" i="25"/>
  <c r="G1867" i="25"/>
  <c r="G1868" i="25"/>
  <c r="G1869" i="25"/>
  <c r="G1870" i="25"/>
  <c r="G1871" i="25"/>
  <c r="G1872" i="25"/>
  <c r="G1873" i="25"/>
  <c r="G1874" i="25"/>
  <c r="G1875" i="25"/>
  <c r="G1876" i="25"/>
  <c r="G1877" i="25"/>
  <c r="G1878" i="25"/>
  <c r="G1879" i="25"/>
  <c r="G1880" i="25"/>
  <c r="G1881" i="25"/>
  <c r="G1882" i="25"/>
  <c r="G1883" i="25"/>
  <c r="G1884" i="25"/>
  <c r="G1885" i="25"/>
  <c r="G1886" i="25"/>
  <c r="G1887" i="25"/>
  <c r="G1888" i="25"/>
  <c r="G1889" i="25"/>
  <c r="G1890" i="25"/>
  <c r="G1891" i="25"/>
  <c r="G1892" i="25"/>
  <c r="G1893" i="25"/>
  <c r="G1894" i="25"/>
  <c r="G1895" i="25"/>
  <c r="G1896" i="25"/>
  <c r="G1897" i="25"/>
  <c r="G1898" i="25"/>
  <c r="G1899" i="25"/>
  <c r="G1900" i="25"/>
  <c r="G1901" i="25"/>
  <c r="G1902" i="25"/>
  <c r="G1903" i="25"/>
  <c r="G1904" i="25"/>
  <c r="G1905" i="25"/>
  <c r="G1906" i="25"/>
  <c r="G1907" i="25"/>
  <c r="G1908" i="25"/>
  <c r="G1909" i="25"/>
  <c r="G1910" i="25"/>
  <c r="G1911" i="25"/>
  <c r="G1912" i="25"/>
  <c r="G1913" i="25"/>
  <c r="G1914" i="25"/>
  <c r="G1915" i="25"/>
  <c r="G1916" i="25"/>
  <c r="G1917" i="25"/>
  <c r="G1918" i="25"/>
  <c r="G1919" i="25"/>
  <c r="G1920" i="25"/>
  <c r="G1921" i="25"/>
  <c r="G1922" i="25"/>
  <c r="G1923" i="25"/>
  <c r="G1924" i="25"/>
  <c r="G1925" i="25"/>
  <c r="G1926" i="25"/>
  <c r="G1927" i="25"/>
  <c r="G1928" i="25"/>
  <c r="G1929" i="25"/>
  <c r="G1930" i="25"/>
  <c r="G1931" i="25"/>
  <c r="G1932" i="25"/>
  <c r="G1933" i="25"/>
  <c r="G1934" i="25"/>
  <c r="G1935" i="25"/>
  <c r="G1936" i="25"/>
  <c r="G1937" i="25"/>
  <c r="G1938" i="25"/>
  <c r="G1939" i="25"/>
  <c r="G1940" i="25"/>
  <c r="G1941" i="25"/>
  <c r="G1942" i="25"/>
  <c r="G1943" i="25"/>
  <c r="G1944" i="25"/>
  <c r="G1945" i="25"/>
  <c r="G1946" i="25"/>
  <c r="G1947" i="25"/>
  <c r="G1948" i="25"/>
  <c r="G1949" i="25"/>
  <c r="G1950" i="25"/>
  <c r="G1951" i="25"/>
  <c r="G1952" i="25"/>
  <c r="G1953" i="25"/>
  <c r="G1954" i="25"/>
  <c r="G1955" i="25"/>
  <c r="G1956" i="25"/>
  <c r="G1957" i="25"/>
  <c r="G1958" i="25"/>
  <c r="G1959" i="25"/>
  <c r="G1960" i="25"/>
  <c r="G1961" i="25"/>
  <c r="G1962" i="25"/>
  <c r="G1963" i="25"/>
  <c r="G1964" i="25"/>
  <c r="G1965" i="25"/>
  <c r="G1966" i="25"/>
  <c r="G1967" i="25"/>
  <c r="G1968" i="25"/>
  <c r="G1969" i="25"/>
  <c r="G1970" i="25"/>
  <c r="G1971" i="25"/>
  <c r="G1972" i="25"/>
  <c r="G1973" i="25"/>
  <c r="G1974" i="25"/>
  <c r="G1975" i="25"/>
  <c r="G1976" i="25"/>
  <c r="G1977" i="25"/>
  <c r="G1978" i="25"/>
  <c r="G1979" i="25"/>
  <c r="G1980" i="25"/>
  <c r="G1981" i="25"/>
  <c r="G1982" i="25"/>
  <c r="G1983" i="25"/>
  <c r="G1984" i="25"/>
  <c r="G1985" i="25"/>
  <c r="G1986" i="25"/>
  <c r="G1987" i="25"/>
  <c r="G1988" i="25"/>
  <c r="G1989" i="25"/>
  <c r="G1990" i="25"/>
  <c r="G1991" i="25"/>
  <c r="G1992" i="25"/>
  <c r="G1993" i="25"/>
  <c r="G1994" i="25"/>
  <c r="G1995" i="25"/>
  <c r="G1996" i="25"/>
  <c r="G1997" i="25"/>
  <c r="G1998" i="25"/>
  <c r="G1999" i="25"/>
  <c r="G2000" i="25"/>
  <c r="G2001" i="25"/>
  <c r="H3" i="25"/>
  <c r="H4" i="25"/>
  <c r="H5" i="25"/>
  <c r="H6" i="25"/>
  <c r="H7" i="25"/>
  <c r="H8" i="25"/>
  <c r="H9" i="25"/>
  <c r="H10" i="25"/>
  <c r="H11" i="25"/>
  <c r="H12" i="25"/>
  <c r="H13" i="25"/>
  <c r="H14" i="25"/>
  <c r="H15" i="25"/>
  <c r="H16" i="25"/>
  <c r="H17" i="25"/>
  <c r="H18" i="25"/>
  <c r="H19" i="25"/>
  <c r="H20" i="25"/>
  <c r="H21" i="25"/>
  <c r="H22" i="25"/>
  <c r="H23" i="25"/>
  <c r="H24" i="25"/>
  <c r="H25" i="25"/>
  <c r="H26" i="25"/>
  <c r="H27" i="25"/>
  <c r="H28" i="25"/>
  <c r="H29" i="25"/>
  <c r="H30" i="25"/>
  <c r="H31" i="25"/>
  <c r="H32" i="25"/>
  <c r="H33" i="25"/>
  <c r="H34" i="25"/>
  <c r="H35" i="25"/>
  <c r="H36" i="25"/>
  <c r="H37" i="25"/>
  <c r="H38" i="25"/>
  <c r="H39" i="25"/>
  <c r="H40" i="25"/>
  <c r="H41" i="25"/>
  <c r="H42" i="25"/>
  <c r="H43" i="25"/>
  <c r="H44" i="25"/>
  <c r="H45" i="25"/>
  <c r="H46" i="25"/>
  <c r="H47" i="25"/>
  <c r="H48" i="25"/>
  <c r="H49" i="25"/>
  <c r="H50" i="25"/>
  <c r="H51" i="25"/>
  <c r="H52" i="25"/>
  <c r="H53" i="25"/>
  <c r="H54" i="25"/>
  <c r="H55" i="25"/>
  <c r="H56" i="25"/>
  <c r="H57" i="25"/>
  <c r="H58" i="25"/>
  <c r="H59" i="25"/>
  <c r="H60" i="25"/>
  <c r="H61" i="25"/>
  <c r="H62" i="25"/>
  <c r="H63" i="25"/>
  <c r="H64" i="25"/>
  <c r="H65" i="25"/>
  <c r="H66" i="25"/>
  <c r="H67" i="25"/>
  <c r="H68" i="25"/>
  <c r="H69" i="25"/>
  <c r="H70" i="25"/>
  <c r="H71" i="25"/>
  <c r="H72" i="25"/>
  <c r="H73" i="25"/>
  <c r="H74" i="25"/>
  <c r="H75" i="25"/>
  <c r="H76" i="25"/>
  <c r="H77" i="25"/>
  <c r="H78" i="25"/>
  <c r="H79" i="25"/>
  <c r="H80" i="25"/>
  <c r="H81" i="25"/>
  <c r="H82" i="25"/>
  <c r="H83" i="25"/>
  <c r="H84" i="25"/>
  <c r="H85" i="25"/>
  <c r="H86" i="25"/>
  <c r="H87" i="25"/>
  <c r="H88" i="25"/>
  <c r="H89" i="25"/>
  <c r="H90" i="25"/>
  <c r="H91" i="25"/>
  <c r="H92" i="25"/>
  <c r="H93" i="25"/>
  <c r="H94" i="25"/>
  <c r="H95" i="25"/>
  <c r="H96" i="25"/>
  <c r="H97" i="25"/>
  <c r="H98" i="25"/>
  <c r="H99" i="25"/>
  <c r="H100" i="25"/>
  <c r="H101" i="25"/>
  <c r="H102" i="25"/>
  <c r="H103" i="25"/>
  <c r="H104" i="25"/>
  <c r="H105" i="25"/>
  <c r="H106" i="25"/>
  <c r="H107" i="25"/>
  <c r="H108" i="25"/>
  <c r="H109" i="25"/>
  <c r="H110" i="25"/>
  <c r="H111" i="25"/>
  <c r="H112" i="25"/>
  <c r="H113" i="25"/>
  <c r="H114" i="25"/>
  <c r="H115" i="25"/>
  <c r="H116" i="25"/>
  <c r="H117" i="25"/>
  <c r="H118" i="25"/>
  <c r="H119" i="25"/>
  <c r="H120" i="25"/>
  <c r="H121" i="25"/>
  <c r="H122" i="25"/>
  <c r="H123" i="25"/>
  <c r="H124" i="25"/>
  <c r="H125" i="25"/>
  <c r="H126" i="25"/>
  <c r="H127" i="25"/>
  <c r="H128" i="25"/>
  <c r="H129" i="25"/>
  <c r="H130" i="25"/>
  <c r="H131" i="25"/>
  <c r="H132" i="25"/>
  <c r="H133" i="25"/>
  <c r="H134" i="25"/>
  <c r="H135" i="25"/>
  <c r="H136" i="25"/>
  <c r="H137" i="25"/>
  <c r="H138" i="25"/>
  <c r="H139" i="25"/>
  <c r="H140" i="25"/>
  <c r="H141" i="25"/>
  <c r="H142" i="25"/>
  <c r="H143" i="25"/>
  <c r="H144" i="25"/>
  <c r="H145" i="25"/>
  <c r="H146" i="25"/>
  <c r="H147" i="25"/>
  <c r="H148" i="25"/>
  <c r="H149" i="25"/>
  <c r="H150" i="25"/>
  <c r="H151" i="25"/>
  <c r="H152" i="25"/>
  <c r="H153" i="25"/>
  <c r="H154" i="25"/>
  <c r="H155" i="25"/>
  <c r="H156" i="25"/>
  <c r="H157" i="25"/>
  <c r="H158" i="25"/>
  <c r="H159" i="25"/>
  <c r="H160" i="25"/>
  <c r="H161" i="25"/>
  <c r="H162" i="25"/>
  <c r="H163" i="25"/>
  <c r="H164" i="25"/>
  <c r="H165" i="25"/>
  <c r="H166" i="25"/>
  <c r="H167" i="25"/>
  <c r="H168" i="25"/>
  <c r="H169" i="25"/>
  <c r="H170" i="25"/>
  <c r="H171" i="25"/>
  <c r="H172" i="25"/>
  <c r="H173" i="25"/>
  <c r="H174" i="25"/>
  <c r="H175" i="25"/>
  <c r="H176" i="25"/>
  <c r="H177" i="25"/>
  <c r="H178" i="25"/>
  <c r="H179" i="25"/>
  <c r="H180" i="25"/>
  <c r="H181" i="25"/>
  <c r="H182" i="25"/>
  <c r="H183" i="25"/>
  <c r="H184" i="25"/>
  <c r="H185" i="25"/>
  <c r="H186" i="25"/>
  <c r="H187" i="25"/>
  <c r="H188" i="25"/>
  <c r="H189" i="25"/>
  <c r="H190" i="25"/>
  <c r="H191" i="25"/>
  <c r="H192" i="25"/>
  <c r="H193" i="25"/>
  <c r="H194" i="25"/>
  <c r="H195" i="25"/>
  <c r="H196" i="25"/>
  <c r="H197" i="25"/>
  <c r="H198" i="25"/>
  <c r="H199" i="25"/>
  <c r="H200" i="25"/>
  <c r="H201" i="25"/>
  <c r="H202" i="25"/>
  <c r="H203" i="25"/>
  <c r="H204" i="25"/>
  <c r="H205" i="25"/>
  <c r="H206" i="25"/>
  <c r="H207" i="25"/>
  <c r="H208" i="25"/>
  <c r="H209" i="25"/>
  <c r="H210" i="25"/>
  <c r="H211" i="25"/>
  <c r="H212" i="25"/>
  <c r="H213" i="25"/>
  <c r="H214" i="25"/>
  <c r="H215" i="25"/>
  <c r="H216" i="25"/>
  <c r="H217" i="25"/>
  <c r="H218" i="25"/>
  <c r="H219" i="25"/>
  <c r="H220" i="25"/>
  <c r="H221" i="25"/>
  <c r="H222" i="25"/>
  <c r="H223" i="25"/>
  <c r="H224" i="25"/>
  <c r="H225" i="25"/>
  <c r="H226" i="25"/>
  <c r="H227" i="25"/>
  <c r="H228" i="25"/>
  <c r="H229" i="25"/>
  <c r="H230" i="25"/>
  <c r="H231" i="25"/>
  <c r="H232" i="25"/>
  <c r="H233" i="25"/>
  <c r="H234" i="25"/>
  <c r="H235" i="25"/>
  <c r="H236" i="25"/>
  <c r="H237" i="25"/>
  <c r="H238" i="25"/>
  <c r="H239" i="25"/>
  <c r="H240" i="25"/>
  <c r="H241" i="25"/>
  <c r="H242" i="25"/>
  <c r="H243" i="25"/>
  <c r="H244" i="25"/>
  <c r="H245" i="25"/>
  <c r="H246" i="25"/>
  <c r="H247" i="25"/>
  <c r="H248" i="25"/>
  <c r="H249" i="25"/>
  <c r="H250" i="25"/>
  <c r="H251" i="25"/>
  <c r="H252" i="25"/>
  <c r="H253" i="25"/>
  <c r="H254" i="25"/>
  <c r="H255" i="25"/>
  <c r="H256" i="25"/>
  <c r="H257" i="25"/>
  <c r="H258" i="25"/>
  <c r="H259" i="25"/>
  <c r="H260" i="25"/>
  <c r="H261" i="25"/>
  <c r="H262" i="25"/>
  <c r="H263" i="25"/>
  <c r="H264" i="25"/>
  <c r="H265" i="25"/>
  <c r="H266" i="25"/>
  <c r="H267" i="25"/>
  <c r="H268" i="25"/>
  <c r="H269" i="25"/>
  <c r="H270" i="25"/>
  <c r="H271" i="25"/>
  <c r="H272" i="25"/>
  <c r="H273" i="25"/>
  <c r="H274" i="25"/>
  <c r="H275" i="25"/>
  <c r="H276" i="25"/>
  <c r="H277" i="25"/>
  <c r="H278" i="25"/>
  <c r="H279" i="25"/>
  <c r="H280" i="25"/>
  <c r="H281" i="25"/>
  <c r="H282" i="25"/>
  <c r="H283" i="25"/>
  <c r="H284" i="25"/>
  <c r="H285" i="25"/>
  <c r="H286" i="25"/>
  <c r="H287" i="25"/>
  <c r="H288" i="25"/>
  <c r="H289" i="25"/>
  <c r="H290" i="25"/>
  <c r="H291" i="25"/>
  <c r="H292" i="25"/>
  <c r="H293" i="25"/>
  <c r="H294" i="25"/>
  <c r="H295" i="25"/>
  <c r="H296" i="25"/>
  <c r="H297" i="25"/>
  <c r="H298" i="25"/>
  <c r="H299" i="25"/>
  <c r="H300" i="25"/>
  <c r="H301" i="25"/>
  <c r="H302" i="25"/>
  <c r="H303" i="25"/>
  <c r="H304" i="25"/>
  <c r="H305" i="25"/>
  <c r="H306" i="25"/>
  <c r="H307" i="25"/>
  <c r="H308" i="25"/>
  <c r="H309" i="25"/>
  <c r="H310" i="25"/>
  <c r="H311" i="25"/>
  <c r="H312" i="25"/>
  <c r="H313" i="25"/>
  <c r="H314" i="25"/>
  <c r="H315" i="25"/>
  <c r="H316" i="25"/>
  <c r="H317" i="25"/>
  <c r="H318" i="25"/>
  <c r="H319" i="25"/>
  <c r="H320" i="25"/>
  <c r="H321" i="25"/>
  <c r="H322" i="25"/>
  <c r="H323" i="25"/>
  <c r="H324" i="25"/>
  <c r="H325" i="25"/>
  <c r="H326" i="25"/>
  <c r="H327" i="25"/>
  <c r="H328" i="25"/>
  <c r="H329" i="25"/>
  <c r="H330" i="25"/>
  <c r="H331" i="25"/>
  <c r="H332" i="25"/>
  <c r="H333" i="25"/>
  <c r="H334" i="25"/>
  <c r="H335" i="25"/>
  <c r="H336" i="25"/>
  <c r="H337" i="25"/>
  <c r="H338" i="25"/>
  <c r="H339" i="25"/>
  <c r="H340" i="25"/>
  <c r="H341" i="25"/>
  <c r="H342" i="25"/>
  <c r="H343" i="25"/>
  <c r="H344" i="25"/>
  <c r="H345" i="25"/>
  <c r="H346" i="25"/>
  <c r="H347" i="25"/>
  <c r="H348" i="25"/>
  <c r="H349" i="25"/>
  <c r="H350" i="25"/>
  <c r="H351" i="25"/>
  <c r="H352" i="25"/>
  <c r="H353" i="25"/>
  <c r="H354" i="25"/>
  <c r="H355" i="25"/>
  <c r="H356" i="25"/>
  <c r="H357" i="25"/>
  <c r="H358" i="25"/>
  <c r="H359" i="25"/>
  <c r="H360" i="25"/>
  <c r="H361" i="25"/>
  <c r="H362" i="25"/>
  <c r="H363" i="25"/>
  <c r="H364" i="25"/>
  <c r="H365" i="25"/>
  <c r="H366" i="25"/>
  <c r="H367" i="25"/>
  <c r="H368" i="25"/>
  <c r="H369" i="25"/>
  <c r="H370" i="25"/>
  <c r="H371" i="25"/>
  <c r="H372" i="25"/>
  <c r="H373" i="25"/>
  <c r="H374" i="25"/>
  <c r="H375" i="25"/>
  <c r="H376" i="25"/>
  <c r="H377" i="25"/>
  <c r="H378" i="25"/>
  <c r="H379" i="25"/>
  <c r="H380" i="25"/>
  <c r="H381" i="25"/>
  <c r="H382" i="25"/>
  <c r="H383" i="25"/>
  <c r="H384" i="25"/>
  <c r="H385" i="25"/>
  <c r="H386" i="25"/>
  <c r="H387" i="25"/>
  <c r="H388" i="25"/>
  <c r="H389" i="25"/>
  <c r="H390" i="25"/>
  <c r="H391" i="25"/>
  <c r="H392" i="25"/>
  <c r="H393" i="25"/>
  <c r="H394" i="25"/>
  <c r="H395" i="25"/>
  <c r="H396" i="25"/>
  <c r="H397" i="25"/>
  <c r="H398" i="25"/>
  <c r="H399" i="25"/>
  <c r="H400" i="25"/>
  <c r="H401" i="25"/>
  <c r="H402" i="25"/>
  <c r="H403" i="25"/>
  <c r="H404" i="25"/>
  <c r="H405" i="25"/>
  <c r="H406" i="25"/>
  <c r="H407" i="25"/>
  <c r="H408" i="25"/>
  <c r="H409" i="25"/>
  <c r="H410" i="25"/>
  <c r="H411" i="25"/>
  <c r="H412" i="25"/>
  <c r="H413" i="25"/>
  <c r="H414" i="25"/>
  <c r="H415" i="25"/>
  <c r="H416" i="25"/>
  <c r="H417" i="25"/>
  <c r="H418" i="25"/>
  <c r="H419" i="25"/>
  <c r="H420" i="25"/>
  <c r="H421" i="25"/>
  <c r="H422" i="25"/>
  <c r="H423" i="25"/>
  <c r="H424" i="25"/>
  <c r="H425" i="25"/>
  <c r="H426" i="25"/>
  <c r="H427" i="25"/>
  <c r="H428" i="25"/>
  <c r="H429" i="25"/>
  <c r="H430" i="25"/>
  <c r="H431" i="25"/>
  <c r="H432" i="25"/>
  <c r="H433" i="25"/>
  <c r="H434" i="25"/>
  <c r="H435" i="25"/>
  <c r="H436" i="25"/>
  <c r="H437" i="25"/>
  <c r="H438" i="25"/>
  <c r="H439" i="25"/>
  <c r="H440" i="25"/>
  <c r="H441" i="25"/>
  <c r="H442" i="25"/>
  <c r="H443" i="25"/>
  <c r="H444" i="25"/>
  <c r="H445" i="25"/>
  <c r="H446" i="25"/>
  <c r="H447" i="25"/>
  <c r="H448" i="25"/>
  <c r="H449" i="25"/>
  <c r="H450" i="25"/>
  <c r="H451" i="25"/>
  <c r="H452" i="25"/>
  <c r="H453" i="25"/>
  <c r="H454" i="25"/>
  <c r="H455" i="25"/>
  <c r="H456" i="25"/>
  <c r="H457" i="25"/>
  <c r="H458" i="25"/>
  <c r="H459" i="25"/>
  <c r="H460" i="25"/>
  <c r="H461" i="25"/>
  <c r="H462" i="25"/>
  <c r="H463" i="25"/>
  <c r="H464" i="25"/>
  <c r="H465" i="25"/>
  <c r="H466" i="25"/>
  <c r="H467" i="25"/>
  <c r="H468" i="25"/>
  <c r="H469" i="25"/>
  <c r="H470" i="25"/>
  <c r="H471" i="25"/>
  <c r="H472" i="25"/>
  <c r="H473" i="25"/>
  <c r="H474" i="25"/>
  <c r="H475" i="25"/>
  <c r="H476" i="25"/>
  <c r="H477" i="25"/>
  <c r="H478" i="25"/>
  <c r="H479" i="25"/>
  <c r="H480" i="25"/>
  <c r="H481" i="25"/>
  <c r="H482" i="25"/>
  <c r="H483" i="25"/>
  <c r="H484" i="25"/>
  <c r="H485" i="25"/>
  <c r="H486" i="25"/>
  <c r="H487" i="25"/>
  <c r="H488" i="25"/>
  <c r="H489" i="25"/>
  <c r="H490" i="25"/>
  <c r="H491" i="25"/>
  <c r="H492" i="25"/>
  <c r="H493" i="25"/>
  <c r="H494" i="25"/>
  <c r="H495" i="25"/>
  <c r="H496" i="25"/>
  <c r="H497" i="25"/>
  <c r="H498" i="25"/>
  <c r="H499" i="25"/>
  <c r="H500" i="25"/>
  <c r="H501" i="25"/>
  <c r="H502" i="25"/>
  <c r="H503" i="25"/>
  <c r="H504" i="25"/>
  <c r="H505" i="25"/>
  <c r="H506" i="25"/>
  <c r="H507" i="25"/>
  <c r="H508" i="25"/>
  <c r="H509" i="25"/>
  <c r="H510" i="25"/>
  <c r="H511" i="25"/>
  <c r="H512" i="25"/>
  <c r="H513" i="25"/>
  <c r="H514" i="25"/>
  <c r="H515" i="25"/>
  <c r="H516" i="25"/>
  <c r="H517" i="25"/>
  <c r="H518" i="25"/>
  <c r="H519" i="25"/>
  <c r="H520" i="25"/>
  <c r="H521" i="25"/>
  <c r="H522" i="25"/>
  <c r="H523" i="25"/>
  <c r="H524" i="25"/>
  <c r="H525" i="25"/>
  <c r="H526" i="25"/>
  <c r="H527" i="25"/>
  <c r="H528" i="25"/>
  <c r="H529" i="25"/>
  <c r="H530" i="25"/>
  <c r="H531" i="25"/>
  <c r="H532" i="25"/>
  <c r="H533" i="25"/>
  <c r="H534" i="25"/>
  <c r="H535" i="25"/>
  <c r="H536" i="25"/>
  <c r="H537" i="25"/>
  <c r="H538" i="25"/>
  <c r="H539" i="25"/>
  <c r="H540" i="25"/>
  <c r="H541" i="25"/>
  <c r="H542" i="25"/>
  <c r="H543" i="25"/>
  <c r="H544" i="25"/>
  <c r="H545" i="25"/>
  <c r="H546" i="25"/>
  <c r="H547" i="25"/>
  <c r="H548" i="25"/>
  <c r="H549" i="25"/>
  <c r="H550" i="25"/>
  <c r="H551" i="25"/>
  <c r="H552" i="25"/>
  <c r="H553" i="25"/>
  <c r="H554" i="25"/>
  <c r="H555" i="25"/>
  <c r="H556" i="25"/>
  <c r="H557" i="25"/>
  <c r="H558" i="25"/>
  <c r="H559" i="25"/>
  <c r="H560" i="25"/>
  <c r="H561" i="25"/>
  <c r="H562" i="25"/>
  <c r="H563" i="25"/>
  <c r="H564" i="25"/>
  <c r="H565" i="25"/>
  <c r="H566" i="25"/>
  <c r="H567" i="25"/>
  <c r="H568" i="25"/>
  <c r="H569" i="25"/>
  <c r="H570" i="25"/>
  <c r="H571" i="25"/>
  <c r="H572" i="25"/>
  <c r="H573" i="25"/>
  <c r="H574" i="25"/>
  <c r="H575" i="25"/>
  <c r="H576" i="25"/>
  <c r="H577" i="25"/>
  <c r="H578" i="25"/>
  <c r="H579" i="25"/>
  <c r="H580" i="25"/>
  <c r="H581" i="25"/>
  <c r="H582" i="25"/>
  <c r="H583" i="25"/>
  <c r="H584" i="25"/>
  <c r="H585" i="25"/>
  <c r="H586" i="25"/>
  <c r="H587" i="25"/>
  <c r="H588" i="25"/>
  <c r="H589" i="25"/>
  <c r="H590" i="25"/>
  <c r="H591" i="25"/>
  <c r="H592" i="25"/>
  <c r="H593" i="25"/>
  <c r="H594" i="25"/>
  <c r="H595" i="25"/>
  <c r="H596" i="25"/>
  <c r="H597" i="25"/>
  <c r="H598" i="25"/>
  <c r="H599" i="25"/>
  <c r="H600" i="25"/>
  <c r="H601" i="25"/>
  <c r="H602" i="25"/>
  <c r="H603" i="25"/>
  <c r="H604" i="25"/>
  <c r="H605" i="25"/>
  <c r="H606" i="25"/>
  <c r="H607" i="25"/>
  <c r="H608" i="25"/>
  <c r="H609" i="25"/>
  <c r="H610" i="25"/>
  <c r="H611" i="25"/>
  <c r="H612" i="25"/>
  <c r="H613" i="25"/>
  <c r="H614" i="25"/>
  <c r="H615" i="25"/>
  <c r="H616" i="25"/>
  <c r="H617" i="25"/>
  <c r="H618" i="25"/>
  <c r="H619" i="25"/>
  <c r="H620" i="25"/>
  <c r="H621" i="25"/>
  <c r="H622" i="25"/>
  <c r="H623" i="25"/>
  <c r="H624" i="25"/>
  <c r="H625" i="25"/>
  <c r="H626" i="25"/>
  <c r="H627" i="25"/>
  <c r="H628" i="25"/>
  <c r="H629" i="25"/>
  <c r="H630" i="25"/>
  <c r="H631" i="25"/>
  <c r="H632" i="25"/>
  <c r="H633" i="25"/>
  <c r="H634" i="25"/>
  <c r="H635" i="25"/>
  <c r="H636" i="25"/>
  <c r="H637" i="25"/>
  <c r="H638" i="25"/>
  <c r="H639" i="25"/>
  <c r="H640" i="25"/>
  <c r="H641" i="25"/>
  <c r="H642" i="25"/>
  <c r="H643" i="25"/>
  <c r="H644" i="25"/>
  <c r="H645" i="25"/>
  <c r="H646" i="25"/>
  <c r="H647" i="25"/>
  <c r="H648" i="25"/>
  <c r="H649" i="25"/>
  <c r="H650" i="25"/>
  <c r="H651" i="25"/>
  <c r="H652" i="25"/>
  <c r="H653" i="25"/>
  <c r="H654" i="25"/>
  <c r="H655" i="25"/>
  <c r="H656" i="25"/>
  <c r="H657" i="25"/>
  <c r="H658" i="25"/>
  <c r="H659" i="25"/>
  <c r="H660" i="25"/>
  <c r="H661" i="25"/>
  <c r="H662" i="25"/>
  <c r="H663" i="25"/>
  <c r="H664" i="25"/>
  <c r="H665" i="25"/>
  <c r="H666" i="25"/>
  <c r="H667" i="25"/>
  <c r="H668" i="25"/>
  <c r="H669" i="25"/>
  <c r="H670" i="25"/>
  <c r="H671" i="25"/>
  <c r="H672" i="25"/>
  <c r="H673" i="25"/>
  <c r="H674" i="25"/>
  <c r="H675" i="25"/>
  <c r="H676" i="25"/>
  <c r="H677" i="25"/>
  <c r="H678" i="25"/>
  <c r="H679" i="25"/>
  <c r="H680" i="25"/>
  <c r="H681" i="25"/>
  <c r="H682" i="25"/>
  <c r="H683" i="25"/>
  <c r="H684" i="25"/>
  <c r="H685" i="25"/>
  <c r="H686" i="25"/>
  <c r="H687" i="25"/>
  <c r="H688" i="25"/>
  <c r="H689" i="25"/>
  <c r="H690" i="25"/>
  <c r="H691" i="25"/>
  <c r="H692" i="25"/>
  <c r="H693" i="25"/>
  <c r="H694" i="25"/>
  <c r="H695" i="25"/>
  <c r="H696" i="25"/>
  <c r="H697" i="25"/>
  <c r="H698" i="25"/>
  <c r="H699" i="25"/>
  <c r="H700" i="25"/>
  <c r="H701" i="25"/>
  <c r="H702" i="25"/>
  <c r="H703" i="25"/>
  <c r="H704" i="25"/>
  <c r="H705" i="25"/>
  <c r="H706" i="25"/>
  <c r="H707" i="25"/>
  <c r="H708" i="25"/>
  <c r="H709" i="25"/>
  <c r="H710" i="25"/>
  <c r="H711" i="25"/>
  <c r="H712" i="25"/>
  <c r="H713" i="25"/>
  <c r="H714" i="25"/>
  <c r="H715" i="25"/>
  <c r="H716" i="25"/>
  <c r="H717" i="25"/>
  <c r="H718" i="25"/>
  <c r="H719" i="25"/>
  <c r="H720" i="25"/>
  <c r="H721" i="25"/>
  <c r="H722" i="25"/>
  <c r="H723" i="25"/>
  <c r="H724" i="25"/>
  <c r="H725" i="25"/>
  <c r="H726" i="25"/>
  <c r="H727" i="25"/>
  <c r="H728" i="25"/>
  <c r="H729" i="25"/>
  <c r="H730" i="25"/>
  <c r="H731" i="25"/>
  <c r="H732" i="25"/>
  <c r="H733" i="25"/>
  <c r="H734" i="25"/>
  <c r="H735" i="25"/>
  <c r="H736" i="25"/>
  <c r="H737" i="25"/>
  <c r="H738" i="25"/>
  <c r="H739" i="25"/>
  <c r="H740" i="25"/>
  <c r="H741" i="25"/>
  <c r="H742" i="25"/>
  <c r="H743" i="25"/>
  <c r="H744" i="25"/>
  <c r="H745" i="25"/>
  <c r="H746" i="25"/>
  <c r="H747" i="25"/>
  <c r="H748" i="25"/>
  <c r="H749" i="25"/>
  <c r="H750" i="25"/>
  <c r="H751" i="25"/>
  <c r="H752" i="25"/>
  <c r="H753" i="25"/>
  <c r="H754" i="25"/>
  <c r="H755" i="25"/>
  <c r="H756" i="25"/>
  <c r="H757" i="25"/>
  <c r="H758" i="25"/>
  <c r="H759" i="25"/>
  <c r="H760" i="25"/>
  <c r="H761" i="25"/>
  <c r="H762" i="25"/>
  <c r="H763" i="25"/>
  <c r="H764" i="25"/>
  <c r="H765" i="25"/>
  <c r="H766" i="25"/>
  <c r="H767" i="25"/>
  <c r="H768" i="25"/>
  <c r="H769" i="25"/>
  <c r="H770" i="25"/>
  <c r="H771" i="25"/>
  <c r="H772" i="25"/>
  <c r="H773" i="25"/>
  <c r="H774" i="25"/>
  <c r="H775" i="25"/>
  <c r="H776" i="25"/>
  <c r="H777" i="25"/>
  <c r="H778" i="25"/>
  <c r="H779" i="25"/>
  <c r="H780" i="25"/>
  <c r="H781" i="25"/>
  <c r="H782" i="25"/>
  <c r="H783" i="25"/>
  <c r="H784" i="25"/>
  <c r="H785" i="25"/>
  <c r="H786" i="25"/>
  <c r="H787" i="25"/>
  <c r="H788" i="25"/>
  <c r="H789" i="25"/>
  <c r="H790" i="25"/>
  <c r="H791" i="25"/>
  <c r="H792" i="25"/>
  <c r="H793" i="25"/>
  <c r="H794" i="25"/>
  <c r="H795" i="25"/>
  <c r="H796" i="25"/>
  <c r="H797" i="25"/>
  <c r="H798" i="25"/>
  <c r="H799" i="25"/>
  <c r="H800" i="25"/>
  <c r="H801" i="25"/>
  <c r="H802" i="25"/>
  <c r="H803" i="25"/>
  <c r="H804" i="25"/>
  <c r="H805" i="25"/>
  <c r="H806" i="25"/>
  <c r="H807" i="25"/>
  <c r="H808" i="25"/>
  <c r="H809" i="25"/>
  <c r="H810" i="25"/>
  <c r="H811" i="25"/>
  <c r="H812" i="25"/>
  <c r="H813" i="25"/>
  <c r="H814" i="25"/>
  <c r="H815" i="25"/>
  <c r="H816" i="25"/>
  <c r="H817" i="25"/>
  <c r="H818" i="25"/>
  <c r="H819" i="25"/>
  <c r="H820" i="25"/>
  <c r="H821" i="25"/>
  <c r="H822" i="25"/>
  <c r="H823" i="25"/>
  <c r="H824" i="25"/>
  <c r="H825" i="25"/>
  <c r="H826" i="25"/>
  <c r="H827" i="25"/>
  <c r="H828" i="25"/>
  <c r="H829" i="25"/>
  <c r="H830" i="25"/>
  <c r="H831" i="25"/>
  <c r="H832" i="25"/>
  <c r="H833" i="25"/>
  <c r="H834" i="25"/>
  <c r="H835" i="25"/>
  <c r="H836" i="25"/>
  <c r="H837" i="25"/>
  <c r="H838" i="25"/>
  <c r="H839" i="25"/>
  <c r="H840" i="25"/>
  <c r="H841" i="25"/>
  <c r="H842" i="25"/>
  <c r="H843" i="25"/>
  <c r="H844" i="25"/>
  <c r="H845" i="25"/>
  <c r="H846" i="25"/>
  <c r="H847" i="25"/>
  <c r="H848" i="25"/>
  <c r="H849" i="25"/>
  <c r="H850" i="25"/>
  <c r="H851" i="25"/>
  <c r="H852" i="25"/>
  <c r="H853" i="25"/>
  <c r="H854" i="25"/>
  <c r="H855" i="25"/>
  <c r="H856" i="25"/>
  <c r="H857" i="25"/>
  <c r="H858" i="25"/>
  <c r="H859" i="25"/>
  <c r="H860" i="25"/>
  <c r="H861" i="25"/>
  <c r="H862" i="25"/>
  <c r="H863" i="25"/>
  <c r="H864" i="25"/>
  <c r="H865" i="25"/>
  <c r="H866" i="25"/>
  <c r="H867" i="25"/>
  <c r="H868" i="25"/>
  <c r="H869" i="25"/>
  <c r="H870" i="25"/>
  <c r="H871" i="25"/>
  <c r="H872" i="25"/>
  <c r="H873" i="25"/>
  <c r="H874" i="25"/>
  <c r="H875" i="25"/>
  <c r="H876" i="25"/>
  <c r="H877" i="25"/>
  <c r="H878" i="25"/>
  <c r="H879" i="25"/>
  <c r="H880" i="25"/>
  <c r="H881" i="25"/>
  <c r="H882" i="25"/>
  <c r="H883" i="25"/>
  <c r="H884" i="25"/>
  <c r="H885" i="25"/>
  <c r="H886" i="25"/>
  <c r="H887" i="25"/>
  <c r="H888" i="25"/>
  <c r="H889" i="25"/>
  <c r="H890" i="25"/>
  <c r="H891" i="25"/>
  <c r="H892" i="25"/>
  <c r="H893" i="25"/>
  <c r="H894" i="25"/>
  <c r="H895" i="25"/>
  <c r="H896" i="25"/>
  <c r="H897" i="25"/>
  <c r="H898" i="25"/>
  <c r="H899" i="25"/>
  <c r="H900" i="25"/>
  <c r="H901" i="25"/>
  <c r="H902" i="25"/>
  <c r="H903" i="25"/>
  <c r="H904" i="25"/>
  <c r="H905" i="25"/>
  <c r="H906" i="25"/>
  <c r="H907" i="25"/>
  <c r="H908" i="25"/>
  <c r="H909" i="25"/>
  <c r="H910" i="25"/>
  <c r="H911" i="25"/>
  <c r="H912" i="25"/>
  <c r="H913" i="25"/>
  <c r="H914" i="25"/>
  <c r="H915" i="25"/>
  <c r="H916" i="25"/>
  <c r="H917" i="25"/>
  <c r="H918" i="25"/>
  <c r="H919" i="25"/>
  <c r="H920" i="25"/>
  <c r="H921" i="25"/>
  <c r="H922" i="25"/>
  <c r="H923" i="25"/>
  <c r="H924" i="25"/>
  <c r="H925" i="25"/>
  <c r="H926" i="25"/>
  <c r="H927" i="25"/>
  <c r="H928" i="25"/>
  <c r="H929" i="25"/>
  <c r="H930" i="25"/>
  <c r="H931" i="25"/>
  <c r="H932" i="25"/>
  <c r="H933" i="25"/>
  <c r="H934" i="25"/>
  <c r="H935" i="25"/>
  <c r="H936" i="25"/>
  <c r="H937" i="25"/>
  <c r="H938" i="25"/>
  <c r="H939" i="25"/>
  <c r="H940" i="25"/>
  <c r="H941" i="25"/>
  <c r="H942" i="25"/>
  <c r="H943" i="25"/>
  <c r="H944" i="25"/>
  <c r="H945" i="25"/>
  <c r="H946" i="25"/>
  <c r="H947" i="25"/>
  <c r="H948" i="25"/>
  <c r="H949" i="25"/>
  <c r="H950" i="25"/>
  <c r="H951" i="25"/>
  <c r="H952" i="25"/>
  <c r="H953" i="25"/>
  <c r="H954" i="25"/>
  <c r="H955" i="25"/>
  <c r="H956" i="25"/>
  <c r="H957" i="25"/>
  <c r="H958" i="25"/>
  <c r="H959" i="25"/>
  <c r="H960" i="25"/>
  <c r="H961" i="25"/>
  <c r="H962" i="25"/>
  <c r="H963" i="25"/>
  <c r="H964" i="25"/>
  <c r="H965" i="25"/>
  <c r="H966" i="25"/>
  <c r="H967" i="25"/>
  <c r="H968" i="25"/>
  <c r="H969" i="25"/>
  <c r="H970" i="25"/>
  <c r="H971" i="25"/>
  <c r="H972" i="25"/>
  <c r="H973" i="25"/>
  <c r="H974" i="25"/>
  <c r="H975" i="25"/>
  <c r="H976" i="25"/>
  <c r="H977" i="25"/>
  <c r="H978" i="25"/>
  <c r="H979" i="25"/>
  <c r="H980" i="25"/>
  <c r="H981" i="25"/>
  <c r="H982" i="25"/>
  <c r="H983" i="25"/>
  <c r="H984" i="25"/>
  <c r="H985" i="25"/>
  <c r="H986" i="25"/>
  <c r="H987" i="25"/>
  <c r="H988" i="25"/>
  <c r="H989" i="25"/>
  <c r="H990" i="25"/>
  <c r="H991" i="25"/>
  <c r="H992" i="25"/>
  <c r="H993" i="25"/>
  <c r="H994" i="25"/>
  <c r="H995" i="25"/>
  <c r="H996" i="25"/>
  <c r="H997" i="25"/>
  <c r="H998" i="25"/>
  <c r="H999" i="25"/>
  <c r="H1000" i="25"/>
  <c r="H1001" i="25"/>
  <c r="H1002" i="25"/>
  <c r="H1003" i="25"/>
  <c r="H1004" i="25"/>
  <c r="H1005" i="25"/>
  <c r="H1006" i="25"/>
  <c r="H1007" i="25"/>
  <c r="H1008" i="25"/>
  <c r="H1009" i="25"/>
  <c r="H1010" i="25"/>
  <c r="H1011" i="25"/>
  <c r="H1012" i="25"/>
  <c r="H1013" i="25"/>
  <c r="H1014" i="25"/>
  <c r="H1015" i="25"/>
  <c r="H1016" i="25"/>
  <c r="H1017" i="25"/>
  <c r="H1018" i="25"/>
  <c r="H1019" i="25"/>
  <c r="H1020" i="25"/>
  <c r="H1021" i="25"/>
  <c r="H1022" i="25"/>
  <c r="H1023" i="25"/>
  <c r="H1024" i="25"/>
  <c r="H1025" i="25"/>
  <c r="H1026" i="25"/>
  <c r="H1027" i="25"/>
  <c r="H1028" i="25"/>
  <c r="H1029" i="25"/>
  <c r="H1030" i="25"/>
  <c r="H1031" i="25"/>
  <c r="H1032" i="25"/>
  <c r="H1033" i="25"/>
  <c r="H1034" i="25"/>
  <c r="H1035" i="25"/>
  <c r="H1036" i="25"/>
  <c r="H1037" i="25"/>
  <c r="H1038" i="25"/>
  <c r="H1039" i="25"/>
  <c r="H1040" i="25"/>
  <c r="H1041" i="25"/>
  <c r="H1042" i="25"/>
  <c r="H1043" i="25"/>
  <c r="H1044" i="25"/>
  <c r="H1045" i="25"/>
  <c r="H1046" i="25"/>
  <c r="H1047" i="25"/>
  <c r="H1048" i="25"/>
  <c r="H1049" i="25"/>
  <c r="H1050" i="25"/>
  <c r="H1051" i="25"/>
  <c r="H1052" i="25"/>
  <c r="H1053" i="25"/>
  <c r="H1054" i="25"/>
  <c r="H1055" i="25"/>
  <c r="H1056" i="25"/>
  <c r="H1057" i="25"/>
  <c r="H1058" i="25"/>
  <c r="H1059" i="25"/>
  <c r="H1060" i="25"/>
  <c r="H1061" i="25"/>
  <c r="H1062" i="25"/>
  <c r="H1063" i="25"/>
  <c r="H1064" i="25"/>
  <c r="H1065" i="25"/>
  <c r="H1066" i="25"/>
  <c r="H1067" i="25"/>
  <c r="H1068" i="25"/>
  <c r="H1069" i="25"/>
  <c r="H1070" i="25"/>
  <c r="H1071" i="25"/>
  <c r="H1072" i="25"/>
  <c r="H1073" i="25"/>
  <c r="H1074" i="25"/>
  <c r="H1075" i="25"/>
  <c r="H1076" i="25"/>
  <c r="H1077" i="25"/>
  <c r="H1078" i="25"/>
  <c r="H1079" i="25"/>
  <c r="H1080" i="25"/>
  <c r="H1081" i="25"/>
  <c r="H1082" i="25"/>
  <c r="H1083" i="25"/>
  <c r="H1084" i="25"/>
  <c r="H1085" i="25"/>
  <c r="H1086" i="25"/>
  <c r="H1087" i="25"/>
  <c r="H1088" i="25"/>
  <c r="H1089" i="25"/>
  <c r="H1090" i="25"/>
  <c r="H1091" i="25"/>
  <c r="H1092" i="25"/>
  <c r="H1093" i="25"/>
  <c r="H1094" i="25"/>
  <c r="H1095" i="25"/>
  <c r="H1096" i="25"/>
  <c r="H1097" i="25"/>
  <c r="H1098" i="25"/>
  <c r="H1099" i="25"/>
  <c r="H1100" i="25"/>
  <c r="H1101" i="25"/>
  <c r="H1102" i="25"/>
  <c r="H1103" i="25"/>
  <c r="H1104" i="25"/>
  <c r="H1105" i="25"/>
  <c r="H1106" i="25"/>
  <c r="H1107" i="25"/>
  <c r="H1108" i="25"/>
  <c r="H1109" i="25"/>
  <c r="H1110" i="25"/>
  <c r="H1111" i="25"/>
  <c r="H1112" i="25"/>
  <c r="H1113" i="25"/>
  <c r="H1114" i="25"/>
  <c r="H1115" i="25"/>
  <c r="H1116" i="25"/>
  <c r="H1117" i="25"/>
  <c r="H1118" i="25"/>
  <c r="H1119" i="25"/>
  <c r="H1120" i="25"/>
  <c r="H1121" i="25"/>
  <c r="H1122" i="25"/>
  <c r="H1123" i="25"/>
  <c r="H1124" i="25"/>
  <c r="H1125" i="25"/>
  <c r="H1126" i="25"/>
  <c r="H1127" i="25"/>
  <c r="H1128" i="25"/>
  <c r="H1129" i="25"/>
  <c r="H1130" i="25"/>
  <c r="H1131" i="25"/>
  <c r="H1132" i="25"/>
  <c r="H1133" i="25"/>
  <c r="H1134" i="25"/>
  <c r="H1135" i="25"/>
  <c r="H1136" i="25"/>
  <c r="H1137" i="25"/>
  <c r="H1138" i="25"/>
  <c r="H1139" i="25"/>
  <c r="H1140" i="25"/>
  <c r="H1141" i="25"/>
  <c r="H1142" i="25"/>
  <c r="H1143" i="25"/>
  <c r="H1144" i="25"/>
  <c r="H1145" i="25"/>
  <c r="H1146" i="25"/>
  <c r="H1147" i="25"/>
  <c r="H1148" i="25"/>
  <c r="H1149" i="25"/>
  <c r="H1150" i="25"/>
  <c r="H1151" i="25"/>
  <c r="H1152" i="25"/>
  <c r="H1153" i="25"/>
  <c r="H1154" i="25"/>
  <c r="H1155" i="25"/>
  <c r="H1156" i="25"/>
  <c r="H1157" i="25"/>
  <c r="H1158" i="25"/>
  <c r="H1159" i="25"/>
  <c r="H1160" i="25"/>
  <c r="H1161" i="25"/>
  <c r="H1162" i="25"/>
  <c r="H1163" i="25"/>
  <c r="H1164" i="25"/>
  <c r="H1165" i="25"/>
  <c r="H1166" i="25"/>
  <c r="H1167" i="25"/>
  <c r="H1168" i="25"/>
  <c r="H1169" i="25"/>
  <c r="H1170" i="25"/>
  <c r="H1171" i="25"/>
  <c r="H1172" i="25"/>
  <c r="H1173" i="25"/>
  <c r="H1174" i="25"/>
  <c r="H1175" i="25"/>
  <c r="H1176" i="25"/>
  <c r="H1177" i="25"/>
  <c r="H1178" i="25"/>
  <c r="H1179" i="25"/>
  <c r="H1180" i="25"/>
  <c r="H1181" i="25"/>
  <c r="H1182" i="25"/>
  <c r="H1183" i="25"/>
  <c r="H1184" i="25"/>
  <c r="H1185" i="25"/>
  <c r="H1186" i="25"/>
  <c r="H1187" i="25"/>
  <c r="H1188" i="25"/>
  <c r="H1189" i="25"/>
  <c r="H1190" i="25"/>
  <c r="H1191" i="25"/>
  <c r="H1192" i="25"/>
  <c r="H1193" i="25"/>
  <c r="H1194" i="25"/>
  <c r="H1195" i="25"/>
  <c r="H1196" i="25"/>
  <c r="H1197" i="25"/>
  <c r="H1198" i="25"/>
  <c r="H1199" i="25"/>
  <c r="H1200" i="25"/>
  <c r="H1201" i="25"/>
  <c r="H1202" i="25"/>
  <c r="H1203" i="25"/>
  <c r="H1204" i="25"/>
  <c r="H1205" i="25"/>
  <c r="H1206" i="25"/>
  <c r="H1207" i="25"/>
  <c r="H1208" i="25"/>
  <c r="H1209" i="25"/>
  <c r="H1210" i="25"/>
  <c r="H1211" i="25"/>
  <c r="H1212" i="25"/>
  <c r="H1213" i="25"/>
  <c r="H1214" i="25"/>
  <c r="H1215" i="25"/>
  <c r="H1216" i="25"/>
  <c r="H1217" i="25"/>
  <c r="H1218" i="25"/>
  <c r="H1219" i="25"/>
  <c r="H1220" i="25"/>
  <c r="H1221" i="25"/>
  <c r="H1222" i="25"/>
  <c r="H1223" i="25"/>
  <c r="H1224" i="25"/>
  <c r="H1225" i="25"/>
  <c r="H1226" i="25"/>
  <c r="H1227" i="25"/>
  <c r="H1228" i="25"/>
  <c r="H1229" i="25"/>
  <c r="H1230" i="25"/>
  <c r="H1231" i="25"/>
  <c r="H1232" i="25"/>
  <c r="H1233" i="25"/>
  <c r="H1234" i="25"/>
  <c r="H1235" i="25"/>
  <c r="H1236" i="25"/>
  <c r="H1237" i="25"/>
  <c r="H1238" i="25"/>
  <c r="H1239" i="25"/>
  <c r="H1240" i="25"/>
  <c r="H1241" i="25"/>
  <c r="H1242" i="25"/>
  <c r="H1243" i="25"/>
  <c r="H1244" i="25"/>
  <c r="H1245" i="25"/>
  <c r="H1246" i="25"/>
  <c r="H1247" i="25"/>
  <c r="H1248" i="25"/>
  <c r="H1249" i="25"/>
  <c r="H1250" i="25"/>
  <c r="H1251" i="25"/>
  <c r="H1252" i="25"/>
  <c r="H1253" i="25"/>
  <c r="H1254" i="25"/>
  <c r="H1255" i="25"/>
  <c r="H1256" i="25"/>
  <c r="H1257" i="25"/>
  <c r="H1258" i="25"/>
  <c r="H1259" i="25"/>
  <c r="H1260" i="25"/>
  <c r="H1261" i="25"/>
  <c r="H1262" i="25"/>
  <c r="H1263" i="25"/>
  <c r="H1264" i="25"/>
  <c r="H1265" i="25"/>
  <c r="H1266" i="25"/>
  <c r="H1267" i="25"/>
  <c r="H1268" i="25"/>
  <c r="H1269" i="25"/>
  <c r="H1270" i="25"/>
  <c r="H1271" i="25"/>
  <c r="H1272" i="25"/>
  <c r="H1273" i="25"/>
  <c r="H1274" i="25"/>
  <c r="H1275" i="25"/>
  <c r="H1276" i="25"/>
  <c r="H1277" i="25"/>
  <c r="H1278" i="25"/>
  <c r="H1279" i="25"/>
  <c r="H1280" i="25"/>
  <c r="H1281" i="25"/>
  <c r="H1282" i="25"/>
  <c r="H1283" i="25"/>
  <c r="H1284" i="25"/>
  <c r="H1285" i="25"/>
  <c r="H1286" i="25"/>
  <c r="H1287" i="25"/>
  <c r="H1288" i="25"/>
  <c r="H1289" i="25"/>
  <c r="H1290" i="25"/>
  <c r="H1291" i="25"/>
  <c r="H1292" i="25"/>
  <c r="H1293" i="25"/>
  <c r="H1294" i="25"/>
  <c r="H1295" i="25"/>
  <c r="H1296" i="25"/>
  <c r="H1297" i="25"/>
  <c r="H1298" i="25"/>
  <c r="H1299" i="25"/>
  <c r="H1300" i="25"/>
  <c r="H1301" i="25"/>
  <c r="H1302" i="25"/>
  <c r="H1303" i="25"/>
  <c r="H1304" i="25"/>
  <c r="H1305" i="25"/>
  <c r="H1306" i="25"/>
  <c r="H1307" i="25"/>
  <c r="H1308" i="25"/>
  <c r="H1309" i="25"/>
  <c r="H1310" i="25"/>
  <c r="H1311" i="25"/>
  <c r="H1312" i="25"/>
  <c r="H1313" i="25"/>
  <c r="H1314" i="25"/>
  <c r="H1315" i="25"/>
  <c r="H1316" i="25"/>
  <c r="H1317" i="25"/>
  <c r="H1318" i="25"/>
  <c r="H1319" i="25"/>
  <c r="H1320" i="25"/>
  <c r="H1321" i="25"/>
  <c r="H1322" i="25"/>
  <c r="H1323" i="25"/>
  <c r="H1324" i="25"/>
  <c r="H1325" i="25"/>
  <c r="H1326" i="25"/>
  <c r="H1327" i="25"/>
  <c r="H1328" i="25"/>
  <c r="H1329" i="25"/>
  <c r="H1330" i="25"/>
  <c r="H1331" i="25"/>
  <c r="H1332" i="25"/>
  <c r="H1333" i="25"/>
  <c r="H1334" i="25"/>
  <c r="H1335" i="25"/>
  <c r="H1336" i="25"/>
  <c r="H1337" i="25"/>
  <c r="H1338" i="25"/>
  <c r="H1339" i="25"/>
  <c r="H1340" i="25"/>
  <c r="H1341" i="25"/>
  <c r="H1342" i="25"/>
  <c r="H1343" i="25"/>
  <c r="H1344" i="25"/>
  <c r="H1345" i="25"/>
  <c r="H1346" i="25"/>
  <c r="H1347" i="25"/>
  <c r="H1348" i="25"/>
  <c r="H1349" i="25"/>
  <c r="H1350" i="25"/>
  <c r="H1351" i="25"/>
  <c r="H1352" i="25"/>
  <c r="H1353" i="25"/>
  <c r="H1354" i="25"/>
  <c r="H1355" i="25"/>
  <c r="H1356" i="25"/>
  <c r="H1357" i="25"/>
  <c r="H1358" i="25"/>
  <c r="H1359" i="25"/>
  <c r="H1360" i="25"/>
  <c r="H1361" i="25"/>
  <c r="H1362" i="25"/>
  <c r="H1363" i="25"/>
  <c r="H1364" i="25"/>
  <c r="H1365" i="25"/>
  <c r="H1366" i="25"/>
  <c r="H1367" i="25"/>
  <c r="H1368" i="25"/>
  <c r="H1369" i="25"/>
  <c r="H1370" i="25"/>
  <c r="H1371" i="25"/>
  <c r="H1372" i="25"/>
  <c r="H1373" i="25"/>
  <c r="H1374" i="25"/>
  <c r="H1375" i="25"/>
  <c r="H1376" i="25"/>
  <c r="H1377" i="25"/>
  <c r="H1378" i="25"/>
  <c r="H1379" i="25"/>
  <c r="H1380" i="25"/>
  <c r="H1381" i="25"/>
  <c r="H1382" i="25"/>
  <c r="H1383" i="25"/>
  <c r="H1384" i="25"/>
  <c r="H1385" i="25"/>
  <c r="H1386" i="25"/>
  <c r="H1387" i="25"/>
  <c r="H1388" i="25"/>
  <c r="H1389" i="25"/>
  <c r="H1390" i="25"/>
  <c r="H1391" i="25"/>
  <c r="H1392" i="25"/>
  <c r="H1393" i="25"/>
  <c r="H1394" i="25"/>
  <c r="H1395" i="25"/>
  <c r="H1396" i="25"/>
  <c r="H1397" i="25"/>
  <c r="H1398" i="25"/>
  <c r="H1399" i="25"/>
  <c r="H1400" i="25"/>
  <c r="H1401" i="25"/>
  <c r="H1402" i="25"/>
  <c r="H1403" i="25"/>
  <c r="H1404" i="25"/>
  <c r="H1405" i="25"/>
  <c r="H1406" i="25"/>
  <c r="H1407" i="25"/>
  <c r="H1408" i="25"/>
  <c r="H1409" i="25"/>
  <c r="H1410" i="25"/>
  <c r="H1411" i="25"/>
  <c r="H1412" i="25"/>
  <c r="H1413" i="25"/>
  <c r="H1414" i="25"/>
  <c r="H1415" i="25"/>
  <c r="H1416" i="25"/>
  <c r="H1417" i="25"/>
  <c r="H1418" i="25"/>
  <c r="H1419" i="25"/>
  <c r="H1420" i="25"/>
  <c r="H1421" i="25"/>
  <c r="H1422" i="25"/>
  <c r="H1423" i="25"/>
  <c r="H1424" i="25"/>
  <c r="H1425" i="25"/>
  <c r="H1426" i="25"/>
  <c r="H1427" i="25"/>
  <c r="H1428" i="25"/>
  <c r="H1429" i="25"/>
  <c r="H1430" i="25"/>
  <c r="H1431" i="25"/>
  <c r="H1432" i="25"/>
  <c r="H1433" i="25"/>
  <c r="H1434" i="25"/>
  <c r="H1435" i="25"/>
  <c r="H1436" i="25"/>
  <c r="H1437" i="25"/>
  <c r="H1438" i="25"/>
  <c r="H1439" i="25"/>
  <c r="H1440" i="25"/>
  <c r="H1441" i="25"/>
  <c r="H1442" i="25"/>
  <c r="H1443" i="25"/>
  <c r="H1444" i="25"/>
  <c r="H1445" i="25"/>
  <c r="H1446" i="25"/>
  <c r="H1447" i="25"/>
  <c r="H1448" i="25"/>
  <c r="H1449" i="25"/>
  <c r="H1450" i="25"/>
  <c r="H1451" i="25"/>
  <c r="H1452" i="25"/>
  <c r="H1453" i="25"/>
  <c r="H1454" i="25"/>
  <c r="H1455" i="25"/>
  <c r="H1456" i="25"/>
  <c r="H1457" i="25"/>
  <c r="H1458" i="25"/>
  <c r="H1459" i="25"/>
  <c r="H1460" i="25"/>
  <c r="H1461" i="25"/>
  <c r="H1462" i="25"/>
  <c r="H1463" i="25"/>
  <c r="H1464" i="25"/>
  <c r="H1465" i="25"/>
  <c r="H1466" i="25"/>
  <c r="H1467" i="25"/>
  <c r="H1468" i="25"/>
  <c r="H1469" i="25"/>
  <c r="H1470" i="25"/>
  <c r="H1471" i="25"/>
  <c r="H1472" i="25"/>
  <c r="H1473" i="25"/>
  <c r="H1474" i="25"/>
  <c r="H1475" i="25"/>
  <c r="H1476" i="25"/>
  <c r="H1477" i="25"/>
  <c r="H1478" i="25"/>
  <c r="H1479" i="25"/>
  <c r="H1480" i="25"/>
  <c r="H1481" i="25"/>
  <c r="H1482" i="25"/>
  <c r="H1483" i="25"/>
  <c r="H1484" i="25"/>
  <c r="H1485" i="25"/>
  <c r="H1486" i="25"/>
  <c r="H1487" i="25"/>
  <c r="H1488" i="25"/>
  <c r="H1489" i="25"/>
  <c r="H1490" i="25"/>
  <c r="H1491" i="25"/>
  <c r="H1492" i="25"/>
  <c r="H1493" i="25"/>
  <c r="H1494" i="25"/>
  <c r="H1495" i="25"/>
  <c r="H1496" i="25"/>
  <c r="H1497" i="25"/>
  <c r="H1498" i="25"/>
  <c r="H1499" i="25"/>
  <c r="H1500" i="25"/>
  <c r="H1501" i="25"/>
  <c r="H1502" i="25"/>
  <c r="H1503" i="25"/>
  <c r="H1504" i="25"/>
  <c r="H1505" i="25"/>
  <c r="H1506" i="25"/>
  <c r="H1507" i="25"/>
  <c r="H1508" i="25"/>
  <c r="H1509" i="25"/>
  <c r="H1510" i="25"/>
  <c r="H1511" i="25"/>
  <c r="H1512" i="25"/>
  <c r="H1513" i="25"/>
  <c r="H1514" i="25"/>
  <c r="H1515" i="25"/>
  <c r="H1516" i="25"/>
  <c r="H1517" i="25"/>
  <c r="H1518" i="25"/>
  <c r="H1519" i="25"/>
  <c r="H1520" i="25"/>
  <c r="H1521" i="25"/>
  <c r="H1522" i="25"/>
  <c r="H1523" i="25"/>
  <c r="H1524" i="25"/>
  <c r="H1525" i="25"/>
  <c r="H1526" i="25"/>
  <c r="H1527" i="25"/>
  <c r="H1528" i="25"/>
  <c r="H1529" i="25"/>
  <c r="H1530" i="25"/>
  <c r="H1531" i="25"/>
  <c r="H1532" i="25"/>
  <c r="H1533" i="25"/>
  <c r="H1534" i="25"/>
  <c r="H1535" i="25"/>
  <c r="H1536" i="25"/>
  <c r="H1537" i="25"/>
  <c r="H1538" i="25"/>
  <c r="H1539" i="25"/>
  <c r="H1540" i="25"/>
  <c r="H1541" i="25"/>
  <c r="H1542" i="25"/>
  <c r="H1543" i="25"/>
  <c r="H1544" i="25"/>
  <c r="H1545" i="25"/>
  <c r="H1546" i="25"/>
  <c r="H1547" i="25"/>
  <c r="H1548" i="25"/>
  <c r="H1549" i="25"/>
  <c r="H1550" i="25"/>
  <c r="H1551" i="25"/>
  <c r="H1552" i="25"/>
  <c r="H1553" i="25"/>
  <c r="H1554" i="25"/>
  <c r="H1555" i="25"/>
  <c r="H1556" i="25"/>
  <c r="H1557" i="25"/>
  <c r="H1558" i="25"/>
  <c r="H1559" i="25"/>
  <c r="H1560" i="25"/>
  <c r="H1561" i="25"/>
  <c r="H1562" i="25"/>
  <c r="H1563" i="25"/>
  <c r="H1564" i="25"/>
  <c r="H1565" i="25"/>
  <c r="H1566" i="25"/>
  <c r="H1567" i="25"/>
  <c r="H1568" i="25"/>
  <c r="H1569" i="25"/>
  <c r="H1570" i="25"/>
  <c r="H1571" i="25"/>
  <c r="H1572" i="25"/>
  <c r="H1573" i="25"/>
  <c r="H1574" i="25"/>
  <c r="H1575" i="25"/>
  <c r="H1576" i="25"/>
  <c r="H1577" i="25"/>
  <c r="H1578" i="25"/>
  <c r="H1579" i="25"/>
  <c r="H1580" i="25"/>
  <c r="H1581" i="25"/>
  <c r="H1582" i="25"/>
  <c r="H1583" i="25"/>
  <c r="H1584" i="25"/>
  <c r="H1585" i="25"/>
  <c r="H1586" i="25"/>
  <c r="H1587" i="25"/>
  <c r="H1588" i="25"/>
  <c r="H1589" i="25"/>
  <c r="H1590" i="25"/>
  <c r="H1591" i="25"/>
  <c r="H1592" i="25"/>
  <c r="H1593" i="25"/>
  <c r="H1594" i="25"/>
  <c r="H1595" i="25"/>
  <c r="H1596" i="25"/>
  <c r="H1597" i="25"/>
  <c r="H1598" i="25"/>
  <c r="H1599" i="25"/>
  <c r="H1600" i="25"/>
  <c r="H1601" i="25"/>
  <c r="H1602" i="25"/>
  <c r="H1603" i="25"/>
  <c r="H1604" i="25"/>
  <c r="H1605" i="25"/>
  <c r="H1606" i="25"/>
  <c r="H1607" i="25"/>
  <c r="H1608" i="25"/>
  <c r="H1609" i="25"/>
  <c r="H1610" i="25"/>
  <c r="H1611" i="25"/>
  <c r="H1612" i="25"/>
  <c r="H1613" i="25"/>
  <c r="H1614" i="25"/>
  <c r="H1615" i="25"/>
  <c r="H1616" i="25"/>
  <c r="H1617" i="25"/>
  <c r="H1618" i="25"/>
  <c r="H1619" i="25"/>
  <c r="H1620" i="25"/>
  <c r="H1621" i="25"/>
  <c r="H1622" i="25"/>
  <c r="H1623" i="25"/>
  <c r="H1624" i="25"/>
  <c r="H1625" i="25"/>
  <c r="H1626" i="25"/>
  <c r="H1627" i="25"/>
  <c r="H1628" i="25"/>
  <c r="H1629" i="25"/>
  <c r="H1630" i="25"/>
  <c r="H1631" i="25"/>
  <c r="H1632" i="25"/>
  <c r="H1633" i="25"/>
  <c r="H1634" i="25"/>
  <c r="H1635" i="25"/>
  <c r="H1636" i="25"/>
  <c r="H1637" i="25"/>
  <c r="H1638" i="25"/>
  <c r="H1639" i="25"/>
  <c r="H1640" i="25"/>
  <c r="H1641" i="25"/>
  <c r="H1642" i="25"/>
  <c r="H1643" i="25"/>
  <c r="H1644" i="25"/>
  <c r="H1645" i="25"/>
  <c r="H1646" i="25"/>
  <c r="H1647" i="25"/>
  <c r="H1648" i="25"/>
  <c r="H1649" i="25"/>
  <c r="H1650" i="25"/>
  <c r="H1651" i="25"/>
  <c r="H1652" i="25"/>
  <c r="H1653" i="25"/>
  <c r="H1654" i="25"/>
  <c r="H1655" i="25"/>
  <c r="H1656" i="25"/>
  <c r="H1657" i="25"/>
  <c r="H1658" i="25"/>
  <c r="H1659" i="25"/>
  <c r="H1660" i="25"/>
  <c r="H1661" i="25"/>
  <c r="H1662" i="25"/>
  <c r="H1663" i="25"/>
  <c r="H1664" i="25"/>
  <c r="H1665" i="25"/>
  <c r="H1666" i="25"/>
  <c r="H1667" i="25"/>
  <c r="H1668" i="25"/>
  <c r="H1669" i="25"/>
  <c r="H1670" i="25"/>
  <c r="H1671" i="25"/>
  <c r="H1672" i="25"/>
  <c r="H1673" i="25"/>
  <c r="H1674" i="25"/>
  <c r="H1675" i="25"/>
  <c r="H1676" i="25"/>
  <c r="H1677" i="25"/>
  <c r="H1678" i="25"/>
  <c r="H1679" i="25"/>
  <c r="H1680" i="25"/>
  <c r="H1681" i="25"/>
  <c r="H1682" i="25"/>
  <c r="H1683" i="25"/>
  <c r="H1684" i="25"/>
  <c r="H1685" i="25"/>
  <c r="H1686" i="25"/>
  <c r="H1687" i="25"/>
  <c r="H1688" i="25"/>
  <c r="H1689" i="25"/>
  <c r="H1690" i="25"/>
  <c r="H1691" i="25"/>
  <c r="H1692" i="25"/>
  <c r="H1693" i="25"/>
  <c r="H1694" i="25"/>
  <c r="H1695" i="25"/>
  <c r="H1696" i="25"/>
  <c r="H1697" i="25"/>
  <c r="H1698" i="25"/>
  <c r="H1699" i="25"/>
  <c r="H1700" i="25"/>
  <c r="H1701" i="25"/>
  <c r="H1702" i="25"/>
  <c r="H1703" i="25"/>
  <c r="H1704" i="25"/>
  <c r="H1705" i="25"/>
  <c r="H1706" i="25"/>
  <c r="H1707" i="25"/>
  <c r="H1708" i="25"/>
  <c r="H1709" i="25"/>
  <c r="H1710" i="25"/>
  <c r="H1711" i="25"/>
  <c r="H1712" i="25"/>
  <c r="H1713" i="25"/>
  <c r="H1714" i="25"/>
  <c r="H1715" i="25"/>
  <c r="H1716" i="25"/>
  <c r="H1717" i="25"/>
  <c r="H1718" i="25"/>
  <c r="H1719" i="25"/>
  <c r="H1720" i="25"/>
  <c r="H1721" i="25"/>
  <c r="H1722" i="25"/>
  <c r="H1723" i="25"/>
  <c r="H1724" i="25"/>
  <c r="H1725" i="25"/>
  <c r="H1726" i="25"/>
  <c r="H1727" i="25"/>
  <c r="H1728" i="25"/>
  <c r="H1729" i="25"/>
  <c r="H1730" i="25"/>
  <c r="H1731" i="25"/>
  <c r="H1732" i="25"/>
  <c r="H1733" i="25"/>
  <c r="H1734" i="25"/>
  <c r="H1735" i="25"/>
  <c r="H1736" i="25"/>
  <c r="H1737" i="25"/>
  <c r="H1738" i="25"/>
  <c r="H1739" i="25"/>
  <c r="H1740" i="25"/>
  <c r="H1741" i="25"/>
  <c r="H1742" i="25"/>
  <c r="H1743" i="25"/>
  <c r="H1744" i="25"/>
  <c r="H1745" i="25"/>
  <c r="H1746" i="25"/>
  <c r="H1747" i="25"/>
  <c r="H1748" i="25"/>
  <c r="H1749" i="25"/>
  <c r="H1750" i="25"/>
  <c r="H1751" i="25"/>
  <c r="H1752" i="25"/>
  <c r="H1753" i="25"/>
  <c r="H1754" i="25"/>
  <c r="H1755" i="25"/>
  <c r="H1756" i="25"/>
  <c r="H1757" i="25"/>
  <c r="H1758" i="25"/>
  <c r="H1759" i="25"/>
  <c r="H1760" i="25"/>
  <c r="H1761" i="25"/>
  <c r="H1762" i="25"/>
  <c r="H1763" i="25"/>
  <c r="H1764" i="25"/>
  <c r="H1765" i="25"/>
  <c r="H1766" i="25"/>
  <c r="H1767" i="25"/>
  <c r="H1768" i="25"/>
  <c r="H1769" i="25"/>
  <c r="H1770" i="25"/>
  <c r="H1771" i="25"/>
  <c r="H1772" i="25"/>
  <c r="H1773" i="25"/>
  <c r="H1774" i="25"/>
  <c r="H1775" i="25"/>
  <c r="H1776" i="25"/>
  <c r="H1777" i="25"/>
  <c r="H1778" i="25"/>
  <c r="H1779" i="25"/>
  <c r="H1780" i="25"/>
  <c r="H1781" i="25"/>
  <c r="H1782" i="25"/>
  <c r="H1783" i="25"/>
  <c r="H1784" i="25"/>
  <c r="H1785" i="25"/>
  <c r="H1786" i="25"/>
  <c r="H1787" i="25"/>
  <c r="H1788" i="25"/>
  <c r="H1789" i="25"/>
  <c r="H1790" i="25"/>
  <c r="H1791" i="25"/>
  <c r="H1792" i="25"/>
  <c r="H1793" i="25"/>
  <c r="H1794" i="25"/>
  <c r="H1795" i="25"/>
  <c r="H1796" i="25"/>
  <c r="H1797" i="25"/>
  <c r="H1798" i="25"/>
  <c r="H1799" i="25"/>
  <c r="H1800" i="25"/>
  <c r="H1801" i="25"/>
  <c r="H1802" i="25"/>
  <c r="H1803" i="25"/>
  <c r="H1804" i="25"/>
  <c r="H1805" i="25"/>
  <c r="H1806" i="25"/>
  <c r="H1807" i="25"/>
  <c r="H1808" i="25"/>
  <c r="H1809" i="25"/>
  <c r="H1810" i="25"/>
  <c r="H1811" i="25"/>
  <c r="H1812" i="25"/>
  <c r="H1813" i="25"/>
  <c r="H1814" i="25"/>
  <c r="H1815" i="25"/>
  <c r="H1816" i="25"/>
  <c r="H1817" i="25"/>
  <c r="H1818" i="25"/>
  <c r="H1819" i="25"/>
  <c r="H1820" i="25"/>
  <c r="H1821" i="25"/>
  <c r="H1822" i="25"/>
  <c r="H1823" i="25"/>
  <c r="H1824" i="25"/>
  <c r="H1825" i="25"/>
  <c r="H1826" i="25"/>
  <c r="H1827" i="25"/>
  <c r="H1828" i="25"/>
  <c r="H1829" i="25"/>
  <c r="H1830" i="25"/>
  <c r="H1831" i="25"/>
  <c r="H1832" i="25"/>
  <c r="H1833" i="25"/>
  <c r="H1834" i="25"/>
  <c r="H1835" i="25"/>
  <c r="H1836" i="25"/>
  <c r="H1837" i="25"/>
  <c r="H1838" i="25"/>
  <c r="H1839" i="25"/>
  <c r="H1840" i="25"/>
  <c r="H1841" i="25"/>
  <c r="H1842" i="25"/>
  <c r="H1843" i="25"/>
  <c r="H1844" i="25"/>
  <c r="H1845" i="25"/>
  <c r="H1846" i="25"/>
  <c r="H1847" i="25"/>
  <c r="H1848" i="25"/>
  <c r="H1849" i="25"/>
  <c r="H1850" i="25"/>
  <c r="H1851" i="25"/>
  <c r="H1852" i="25"/>
  <c r="H1853" i="25"/>
  <c r="H1854" i="25"/>
  <c r="H1855" i="25"/>
  <c r="H1856" i="25"/>
  <c r="H1857" i="25"/>
  <c r="H1858" i="25"/>
  <c r="H1859" i="25"/>
  <c r="H1860" i="25"/>
  <c r="H1861" i="25"/>
  <c r="H1862" i="25"/>
  <c r="H1863" i="25"/>
  <c r="H1864" i="25"/>
  <c r="H1865" i="25"/>
  <c r="H1866" i="25"/>
  <c r="H1867" i="25"/>
  <c r="H1868" i="25"/>
  <c r="H1869" i="25"/>
  <c r="H1870" i="25"/>
  <c r="H1871" i="25"/>
  <c r="H1872" i="25"/>
  <c r="H1873" i="25"/>
  <c r="H1874" i="25"/>
  <c r="H1875" i="25"/>
  <c r="H1876" i="25"/>
  <c r="H1877" i="25"/>
  <c r="H1878" i="25"/>
  <c r="H1879" i="25"/>
  <c r="H1880" i="25"/>
  <c r="H1881" i="25"/>
  <c r="H1882" i="25"/>
  <c r="H1883" i="25"/>
  <c r="H1884" i="25"/>
  <c r="H1885" i="25"/>
  <c r="H1886" i="25"/>
  <c r="H1887" i="25"/>
  <c r="H1888" i="25"/>
  <c r="H1889" i="25"/>
  <c r="H1890" i="25"/>
  <c r="H1891" i="25"/>
  <c r="H1892" i="25"/>
  <c r="H1893" i="25"/>
  <c r="H1894" i="25"/>
  <c r="H1895" i="25"/>
  <c r="H1896" i="25"/>
  <c r="H1897" i="25"/>
  <c r="H1898" i="25"/>
  <c r="H1899" i="25"/>
  <c r="H1900" i="25"/>
  <c r="H1901" i="25"/>
  <c r="H1902" i="25"/>
  <c r="H1903" i="25"/>
  <c r="H1904" i="25"/>
  <c r="H1905" i="25"/>
  <c r="H1906" i="25"/>
  <c r="H1907" i="25"/>
  <c r="H1908" i="25"/>
  <c r="H1909" i="25"/>
  <c r="H1910" i="25"/>
  <c r="H1911" i="25"/>
  <c r="H1912" i="25"/>
  <c r="H1913" i="25"/>
  <c r="H1914" i="25"/>
  <c r="H1915" i="25"/>
  <c r="H1916" i="25"/>
  <c r="H1917" i="25"/>
  <c r="H1918" i="25"/>
  <c r="H1919" i="25"/>
  <c r="H1920" i="25"/>
  <c r="H1921" i="25"/>
  <c r="H1922" i="25"/>
  <c r="H1923" i="25"/>
  <c r="H1924" i="25"/>
  <c r="H1925" i="25"/>
  <c r="H1926" i="25"/>
  <c r="H1927" i="25"/>
  <c r="H1928" i="25"/>
  <c r="H1929" i="25"/>
  <c r="H1930" i="25"/>
  <c r="H1931" i="25"/>
  <c r="H1932" i="25"/>
  <c r="H1933" i="25"/>
  <c r="H1934" i="25"/>
  <c r="H1935" i="25"/>
  <c r="H1936" i="25"/>
  <c r="H1937" i="25"/>
  <c r="H1938" i="25"/>
  <c r="H1939" i="25"/>
  <c r="H1940" i="25"/>
  <c r="H1941" i="25"/>
  <c r="H1942" i="25"/>
  <c r="H1943" i="25"/>
  <c r="H1944" i="25"/>
  <c r="H1945" i="25"/>
  <c r="H1946" i="25"/>
  <c r="H1947" i="25"/>
  <c r="H1948" i="25"/>
  <c r="H1949" i="25"/>
  <c r="H1950" i="25"/>
  <c r="H1951" i="25"/>
  <c r="H1952" i="25"/>
  <c r="H1953" i="25"/>
  <c r="H1954" i="25"/>
  <c r="H1955" i="25"/>
  <c r="H1956" i="25"/>
  <c r="H1957" i="25"/>
  <c r="H1958" i="25"/>
  <c r="H1959" i="25"/>
  <c r="H1960" i="25"/>
  <c r="H1961" i="25"/>
  <c r="H1962" i="25"/>
  <c r="H1963" i="25"/>
  <c r="H1964" i="25"/>
  <c r="H1965" i="25"/>
  <c r="H1966" i="25"/>
  <c r="H1967" i="25"/>
  <c r="H1968" i="25"/>
  <c r="H1969" i="25"/>
  <c r="H1970" i="25"/>
  <c r="H1971" i="25"/>
  <c r="H1972" i="25"/>
  <c r="H1973" i="25"/>
  <c r="H1974" i="25"/>
  <c r="H1975" i="25"/>
  <c r="H1976" i="25"/>
  <c r="H1977" i="25"/>
  <c r="H1978" i="25"/>
  <c r="H1979" i="25"/>
  <c r="H1980" i="25"/>
  <c r="H1981" i="25"/>
  <c r="H1982" i="25"/>
  <c r="H1983" i="25"/>
  <c r="H1984" i="25"/>
  <c r="H1985" i="25"/>
  <c r="H1986" i="25"/>
  <c r="H1987" i="25"/>
  <c r="H1988" i="25"/>
  <c r="H1989" i="25"/>
  <c r="H1990" i="25"/>
  <c r="H1991" i="25"/>
  <c r="H1992" i="25"/>
  <c r="H1993" i="25"/>
  <c r="H1994" i="25"/>
  <c r="H1995" i="25"/>
  <c r="H1996" i="25"/>
  <c r="H1997" i="25"/>
  <c r="H1998" i="25"/>
  <c r="H1999" i="25"/>
  <c r="H2000" i="25"/>
  <c r="H2001" i="25"/>
  <c r="H2" i="25"/>
  <c r="G2" i="25"/>
  <c r="F3" i="24" l="1"/>
  <c r="F4" i="24"/>
  <c r="F5" i="24"/>
  <c r="F6" i="24"/>
  <c r="F7" i="24"/>
  <c r="F8" i="24"/>
  <c r="F9" i="24"/>
  <c r="F10" i="24"/>
  <c r="F11" i="24"/>
  <c r="F12" i="24"/>
  <c r="F13" i="24"/>
  <c r="F14" i="24"/>
  <c r="F15" i="24"/>
  <c r="F16" i="24"/>
  <c r="F17" i="24"/>
  <c r="F18" i="24"/>
  <c r="F19" i="24"/>
  <c r="F20" i="24"/>
  <c r="F21" i="24"/>
  <c r="F22" i="24"/>
  <c r="F23" i="24"/>
  <c r="F24" i="24"/>
  <c r="F25" i="24"/>
  <c r="F26" i="24"/>
  <c r="F27" i="24"/>
  <c r="F28" i="24"/>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F61" i="24"/>
  <c r="F62" i="24"/>
  <c r="F63" i="24"/>
  <c r="F64" i="24"/>
  <c r="F65" i="24"/>
  <c r="F66" i="24"/>
  <c r="F67" i="24"/>
  <c r="F68" i="24"/>
  <c r="F69" i="24"/>
  <c r="F70" i="24"/>
  <c r="F71" i="24"/>
  <c r="F72" i="24"/>
  <c r="F73" i="24"/>
  <c r="F74" i="24"/>
  <c r="F75" i="24"/>
  <c r="F76" i="24"/>
  <c r="F77" i="24"/>
  <c r="F78" i="24"/>
  <c r="F79" i="24"/>
  <c r="F80" i="24"/>
  <c r="F81" i="24"/>
  <c r="F82" i="24"/>
  <c r="F83" i="24"/>
  <c r="F84" i="24"/>
  <c r="F85" i="24"/>
  <c r="F86" i="24"/>
  <c r="F87" i="24"/>
  <c r="F88" i="24"/>
  <c r="F89" i="24"/>
  <c r="F90" i="24"/>
  <c r="F91" i="24"/>
  <c r="F92" i="24"/>
  <c r="F93" i="24"/>
  <c r="F94" i="24"/>
  <c r="F95" i="24"/>
  <c r="F96" i="24"/>
  <c r="F97" i="24"/>
  <c r="F98" i="24"/>
  <c r="F99" i="24"/>
  <c r="F100" i="24"/>
  <c r="F101" i="24"/>
  <c r="F102" i="24"/>
  <c r="F103" i="24"/>
  <c r="F104" i="24"/>
  <c r="F105" i="24"/>
  <c r="F106" i="24"/>
  <c r="F107" i="24"/>
  <c r="F108" i="24"/>
  <c r="F109" i="24"/>
  <c r="F110" i="24"/>
  <c r="F111" i="24"/>
  <c r="F112" i="24"/>
  <c r="F113" i="24"/>
  <c r="F114" i="24"/>
  <c r="F115" i="24"/>
  <c r="F116" i="24"/>
  <c r="F117" i="24"/>
  <c r="F118" i="24"/>
  <c r="F119" i="24"/>
  <c r="F120" i="24"/>
  <c r="F121" i="24"/>
  <c r="F122" i="24"/>
  <c r="F123" i="24"/>
  <c r="F124" i="24"/>
  <c r="F125" i="24"/>
  <c r="F126" i="24"/>
  <c r="F127" i="24"/>
  <c r="F128" i="24"/>
  <c r="F129" i="24"/>
  <c r="F130" i="24"/>
  <c r="F131" i="24"/>
  <c r="F132" i="24"/>
  <c r="F133" i="24"/>
  <c r="F134" i="24"/>
  <c r="F135" i="24"/>
  <c r="F136" i="24"/>
  <c r="F137" i="24"/>
  <c r="F138" i="24"/>
  <c r="F139" i="24"/>
  <c r="F140" i="24"/>
  <c r="F141" i="24"/>
  <c r="F142" i="24"/>
  <c r="F143" i="24"/>
  <c r="F144" i="24"/>
  <c r="F145" i="24"/>
  <c r="F146" i="24"/>
  <c r="F147" i="24"/>
  <c r="F148" i="24"/>
  <c r="F149" i="24"/>
  <c r="F150" i="24"/>
  <c r="F151" i="24"/>
  <c r="F152" i="24"/>
  <c r="F153" i="24"/>
  <c r="F154" i="24"/>
  <c r="F155" i="24"/>
  <c r="F156" i="24"/>
  <c r="F157" i="24"/>
  <c r="F158" i="24"/>
  <c r="F159" i="24"/>
  <c r="F160" i="24"/>
  <c r="F161" i="24"/>
  <c r="F162" i="24"/>
  <c r="F163" i="24"/>
  <c r="F164" i="24"/>
  <c r="F165" i="24"/>
  <c r="F166" i="24"/>
  <c r="F167" i="24"/>
  <c r="F168" i="24"/>
  <c r="F169" i="24"/>
  <c r="F170" i="24"/>
  <c r="F171" i="24"/>
  <c r="F172" i="24"/>
  <c r="F173" i="24"/>
  <c r="F174" i="24"/>
  <c r="F175" i="24"/>
  <c r="F176" i="24"/>
  <c r="F177" i="24"/>
  <c r="F178" i="24"/>
  <c r="F179" i="24"/>
  <c r="F180" i="24"/>
  <c r="F181" i="24"/>
  <c r="F182" i="24"/>
  <c r="F183" i="24"/>
  <c r="F184" i="24"/>
  <c r="F185" i="24"/>
  <c r="F186" i="24"/>
  <c r="F187" i="24"/>
  <c r="F188" i="24"/>
  <c r="F189" i="24"/>
  <c r="F190" i="24"/>
  <c r="F191" i="24"/>
  <c r="F192" i="24"/>
  <c r="F193" i="24"/>
  <c r="F194" i="24"/>
  <c r="F195" i="24"/>
  <c r="F196" i="24"/>
  <c r="F197" i="24"/>
  <c r="F198" i="24"/>
  <c r="F199" i="24"/>
  <c r="F200" i="24"/>
  <c r="F201" i="24"/>
  <c r="F202" i="24"/>
  <c r="F203" i="24"/>
  <c r="F204" i="24"/>
  <c r="F205" i="24"/>
  <c r="F206" i="24"/>
  <c r="F207" i="24"/>
  <c r="F208" i="24"/>
  <c r="F209" i="24"/>
  <c r="F210" i="24"/>
  <c r="F211" i="24"/>
  <c r="F212" i="24"/>
  <c r="F213" i="24"/>
  <c r="F214" i="24"/>
  <c r="F215" i="24"/>
  <c r="F216" i="24"/>
  <c r="F217" i="24"/>
  <c r="F218" i="24"/>
  <c r="F219" i="24"/>
  <c r="F220" i="24"/>
  <c r="F221" i="24"/>
  <c r="F222" i="24"/>
  <c r="F223" i="24"/>
  <c r="F224" i="24"/>
  <c r="F225" i="24"/>
  <c r="F226" i="24"/>
  <c r="F227" i="24"/>
  <c r="F228" i="24"/>
  <c r="F229" i="24"/>
  <c r="F230" i="24"/>
  <c r="F231" i="24"/>
  <c r="F232" i="24"/>
  <c r="F233" i="24"/>
  <c r="F234" i="24"/>
  <c r="F235" i="24"/>
  <c r="F236" i="24"/>
  <c r="F237" i="24"/>
  <c r="F238" i="24"/>
  <c r="F239" i="24"/>
  <c r="F240" i="24"/>
  <c r="F241" i="24"/>
  <c r="F242" i="24"/>
  <c r="F243" i="24"/>
  <c r="F244" i="24"/>
  <c r="F245" i="24"/>
  <c r="F246" i="24"/>
  <c r="F247" i="24"/>
  <c r="F248" i="24"/>
  <c r="F249" i="24"/>
  <c r="F250" i="24"/>
  <c r="F251" i="24"/>
  <c r="F252" i="24"/>
  <c r="F253" i="24"/>
  <c r="F254" i="24"/>
  <c r="F255" i="24"/>
  <c r="F256" i="24"/>
  <c r="F257" i="24"/>
  <c r="F258" i="24"/>
  <c r="F259" i="24"/>
  <c r="F260" i="24"/>
  <c r="F261" i="24"/>
  <c r="F262" i="24"/>
  <c r="F263" i="24"/>
  <c r="F264" i="24"/>
  <c r="F265" i="24"/>
  <c r="F266" i="24"/>
  <c r="F267" i="24"/>
  <c r="F268" i="24"/>
  <c r="F269" i="24"/>
  <c r="F270" i="24"/>
  <c r="F271" i="24"/>
  <c r="F272" i="24"/>
  <c r="F273" i="24"/>
  <c r="F274" i="24"/>
  <c r="F275" i="24"/>
  <c r="F276" i="24"/>
  <c r="F277" i="24"/>
  <c r="F278" i="24"/>
  <c r="F279" i="24"/>
  <c r="F280" i="24"/>
  <c r="F281" i="24"/>
  <c r="F282" i="24"/>
  <c r="F283" i="24"/>
  <c r="F284" i="24"/>
  <c r="F285" i="24"/>
  <c r="F286" i="24"/>
  <c r="F287" i="24"/>
  <c r="F288" i="24"/>
  <c r="F289" i="24"/>
  <c r="F290" i="24"/>
  <c r="F291" i="24"/>
  <c r="F292" i="24"/>
  <c r="F293" i="24"/>
  <c r="F294" i="24"/>
  <c r="F295" i="24"/>
  <c r="F296" i="24"/>
  <c r="F297" i="24"/>
  <c r="F298" i="24"/>
  <c r="F299" i="24"/>
  <c r="F300" i="24"/>
  <c r="F301" i="24"/>
  <c r="F302" i="24"/>
  <c r="F303" i="24"/>
  <c r="F304" i="24"/>
  <c r="F305" i="24"/>
  <c r="F306" i="24"/>
  <c r="F307" i="24"/>
  <c r="F308" i="24"/>
  <c r="F309" i="24"/>
  <c r="F310" i="24"/>
  <c r="F311" i="24"/>
  <c r="F312" i="24"/>
  <c r="F313" i="24"/>
  <c r="F314" i="24"/>
  <c r="F315" i="24"/>
  <c r="F316" i="24"/>
  <c r="F317" i="24"/>
  <c r="F318" i="24"/>
  <c r="F319" i="24"/>
  <c r="F320" i="24"/>
  <c r="F321" i="24"/>
  <c r="F322" i="24"/>
  <c r="F323" i="24"/>
  <c r="F324" i="24"/>
  <c r="F325" i="24"/>
  <c r="F326" i="24"/>
  <c r="F327" i="24"/>
  <c r="F328" i="24"/>
  <c r="F329" i="24"/>
  <c r="F330" i="24"/>
  <c r="F331" i="24"/>
  <c r="F332" i="24"/>
  <c r="F333" i="24"/>
  <c r="F334" i="24"/>
  <c r="F335" i="24"/>
  <c r="F336" i="24"/>
  <c r="F337" i="24"/>
  <c r="F338" i="24"/>
  <c r="F339" i="24"/>
  <c r="F340" i="24"/>
  <c r="F341" i="24"/>
  <c r="F342" i="24"/>
  <c r="F343" i="24"/>
  <c r="F344" i="24"/>
  <c r="F345" i="24"/>
  <c r="F346" i="24"/>
  <c r="F347" i="24"/>
  <c r="F348" i="24"/>
  <c r="F349" i="24"/>
  <c r="F350" i="24"/>
  <c r="F351" i="24"/>
  <c r="F352" i="24"/>
  <c r="F353" i="24"/>
  <c r="F354" i="24"/>
  <c r="F355" i="24"/>
  <c r="F356" i="24"/>
  <c r="F357" i="24"/>
  <c r="F358" i="24"/>
  <c r="F359" i="24"/>
  <c r="F360" i="24"/>
  <c r="F361" i="24"/>
  <c r="F362" i="24"/>
  <c r="F363" i="24"/>
  <c r="F364" i="24"/>
  <c r="F365" i="24"/>
  <c r="F366" i="24"/>
  <c r="F367" i="24"/>
  <c r="F368" i="24"/>
  <c r="F369" i="24"/>
  <c r="F370" i="24"/>
  <c r="F371" i="24"/>
  <c r="F372" i="24"/>
  <c r="F373" i="24"/>
  <c r="F374" i="24"/>
  <c r="F375" i="24"/>
  <c r="F376" i="24"/>
  <c r="F377" i="24"/>
  <c r="F378" i="24"/>
  <c r="F379" i="24"/>
  <c r="F380" i="24"/>
  <c r="F381" i="24"/>
  <c r="F382" i="24"/>
  <c r="F383" i="24"/>
  <c r="F384" i="24"/>
  <c r="F385" i="24"/>
  <c r="F386" i="24"/>
  <c r="F387" i="24"/>
  <c r="F388" i="24"/>
  <c r="F389" i="24"/>
  <c r="F390" i="24"/>
  <c r="F391" i="24"/>
  <c r="F392" i="24"/>
  <c r="F393" i="24"/>
  <c r="F394" i="24"/>
  <c r="F395" i="24"/>
  <c r="F396" i="24"/>
  <c r="F397" i="24"/>
  <c r="F398" i="24"/>
  <c r="F399" i="24"/>
  <c r="F400" i="24"/>
  <c r="F401" i="24"/>
  <c r="F402" i="24"/>
  <c r="F403" i="24"/>
  <c r="F404" i="24"/>
  <c r="F405" i="24"/>
  <c r="F406" i="24"/>
  <c r="F407" i="24"/>
  <c r="F408" i="24"/>
  <c r="F409" i="24"/>
  <c r="F410" i="24"/>
  <c r="F411" i="24"/>
  <c r="F412" i="24"/>
  <c r="F413" i="24"/>
  <c r="F414" i="24"/>
  <c r="F415" i="24"/>
  <c r="F416" i="24"/>
  <c r="F417" i="24"/>
  <c r="F418" i="24"/>
  <c r="F419" i="24"/>
  <c r="F420" i="24"/>
  <c r="F421" i="24"/>
  <c r="F422" i="24"/>
  <c r="F423" i="24"/>
  <c r="F424" i="24"/>
  <c r="F425" i="24"/>
  <c r="F426" i="24"/>
  <c r="F427" i="24"/>
  <c r="F428" i="24"/>
  <c r="F429" i="24"/>
  <c r="F430" i="24"/>
  <c r="F431" i="24"/>
  <c r="F432" i="24"/>
  <c r="F433" i="24"/>
  <c r="F434" i="24"/>
  <c r="F435" i="24"/>
  <c r="F436" i="24"/>
  <c r="F437" i="24"/>
  <c r="F438" i="24"/>
  <c r="F439" i="24"/>
  <c r="F440" i="24"/>
  <c r="F441" i="24"/>
  <c r="F442" i="24"/>
  <c r="F443" i="24"/>
  <c r="F444" i="24"/>
  <c r="F445" i="24"/>
  <c r="F446" i="24"/>
  <c r="F447" i="24"/>
  <c r="F448" i="24"/>
  <c r="F449" i="24"/>
  <c r="F450" i="24"/>
  <c r="F451" i="24"/>
  <c r="F452" i="24"/>
  <c r="F453" i="24"/>
  <c r="F454" i="24"/>
  <c r="F455" i="24"/>
  <c r="F456" i="24"/>
  <c r="F457" i="24"/>
  <c r="F458" i="24"/>
  <c r="F459" i="24"/>
  <c r="F460" i="24"/>
  <c r="F461" i="24"/>
  <c r="F462" i="24"/>
  <c r="F463" i="24"/>
  <c r="F464" i="24"/>
  <c r="F465" i="24"/>
  <c r="F466" i="24"/>
  <c r="F467" i="24"/>
  <c r="F468" i="24"/>
  <c r="F469" i="24"/>
  <c r="F470" i="24"/>
  <c r="F471" i="24"/>
  <c r="F472" i="24"/>
  <c r="F473" i="24"/>
  <c r="F474" i="24"/>
  <c r="F475" i="24"/>
  <c r="F476" i="24"/>
  <c r="F477" i="24"/>
  <c r="F478" i="24"/>
  <c r="F479" i="24"/>
  <c r="F480" i="24"/>
  <c r="F481" i="24"/>
  <c r="F482" i="24"/>
  <c r="F483" i="24"/>
  <c r="F484" i="24"/>
  <c r="F485" i="24"/>
  <c r="F486" i="24"/>
  <c r="F487" i="24"/>
  <c r="F488" i="24"/>
  <c r="F489" i="24"/>
  <c r="F490" i="24"/>
  <c r="F491" i="24"/>
  <c r="F492" i="24"/>
  <c r="F493" i="24"/>
  <c r="F494" i="24"/>
  <c r="F495" i="24"/>
  <c r="F496" i="24"/>
  <c r="F497" i="24"/>
  <c r="F498" i="24"/>
  <c r="F499" i="24"/>
  <c r="F500" i="24"/>
  <c r="F501" i="24"/>
  <c r="F502" i="24"/>
  <c r="F503" i="24"/>
  <c r="F504" i="24"/>
  <c r="F505" i="24"/>
  <c r="F506" i="24"/>
  <c r="F507" i="24"/>
  <c r="F508" i="24"/>
  <c r="F509" i="24"/>
  <c r="F510" i="24"/>
  <c r="F511" i="24"/>
  <c r="F512" i="24"/>
  <c r="F513" i="24"/>
  <c r="F514" i="24"/>
  <c r="F515" i="24"/>
  <c r="F516" i="24"/>
  <c r="F517" i="24"/>
  <c r="F518" i="24"/>
  <c r="F519" i="24"/>
  <c r="F520" i="24"/>
  <c r="F521" i="24"/>
  <c r="F522" i="24"/>
  <c r="F523" i="24"/>
  <c r="F524" i="24"/>
  <c r="F525" i="24"/>
  <c r="F526" i="24"/>
  <c r="F527" i="24"/>
  <c r="F528" i="24"/>
  <c r="F529" i="24"/>
  <c r="F530" i="24"/>
  <c r="F531" i="24"/>
  <c r="F532" i="24"/>
  <c r="F533" i="24"/>
  <c r="F534" i="24"/>
  <c r="F535" i="24"/>
  <c r="F536" i="24"/>
  <c r="F537" i="24"/>
  <c r="F538" i="24"/>
  <c r="F539" i="24"/>
  <c r="F540" i="24"/>
  <c r="F541" i="24"/>
  <c r="F542" i="24"/>
  <c r="F543" i="24"/>
  <c r="F544" i="24"/>
  <c r="F545" i="24"/>
  <c r="F546" i="24"/>
  <c r="F547" i="24"/>
  <c r="F548" i="24"/>
  <c r="F549" i="24"/>
  <c r="F550" i="24"/>
  <c r="F551" i="24"/>
  <c r="F552" i="24"/>
  <c r="F553" i="24"/>
  <c r="F554" i="24"/>
  <c r="F555" i="24"/>
  <c r="F556" i="24"/>
  <c r="F557" i="24"/>
  <c r="F558" i="24"/>
  <c r="F559" i="24"/>
  <c r="F560" i="24"/>
  <c r="F561" i="24"/>
  <c r="F562" i="24"/>
  <c r="F563" i="24"/>
  <c r="F564" i="24"/>
  <c r="F565" i="24"/>
  <c r="F566" i="24"/>
  <c r="F567" i="24"/>
  <c r="F568" i="24"/>
  <c r="F569" i="24"/>
  <c r="F570" i="24"/>
  <c r="F571" i="24"/>
  <c r="F572" i="24"/>
  <c r="F573" i="24"/>
  <c r="F574" i="24"/>
  <c r="F575" i="24"/>
  <c r="F576" i="24"/>
  <c r="F577" i="24"/>
  <c r="F578" i="24"/>
  <c r="F579" i="24"/>
  <c r="F580" i="24"/>
  <c r="F581" i="24"/>
  <c r="F582" i="24"/>
  <c r="F583" i="24"/>
  <c r="F584" i="24"/>
  <c r="F585" i="24"/>
  <c r="F586" i="24"/>
  <c r="F587" i="24"/>
  <c r="F588" i="24"/>
  <c r="F589" i="24"/>
  <c r="F590" i="24"/>
  <c r="F591" i="24"/>
  <c r="F592" i="24"/>
  <c r="F593" i="24"/>
  <c r="F594" i="24"/>
  <c r="F595" i="24"/>
  <c r="F596" i="24"/>
  <c r="F597" i="24"/>
  <c r="F598" i="24"/>
  <c r="F599" i="24"/>
  <c r="F600" i="24"/>
  <c r="F601" i="24"/>
  <c r="F602" i="24"/>
  <c r="F603" i="24"/>
  <c r="F604" i="24"/>
  <c r="F605" i="24"/>
  <c r="F606" i="24"/>
  <c r="F607" i="24"/>
  <c r="F608" i="24"/>
  <c r="F609" i="24"/>
  <c r="F610" i="24"/>
  <c r="F611" i="24"/>
  <c r="F612" i="24"/>
  <c r="F613" i="24"/>
  <c r="F614" i="24"/>
  <c r="F615" i="24"/>
  <c r="F616" i="24"/>
  <c r="F617" i="24"/>
  <c r="F618" i="24"/>
  <c r="F619" i="24"/>
  <c r="F620" i="24"/>
  <c r="F621" i="24"/>
  <c r="F622" i="24"/>
  <c r="F623" i="24"/>
  <c r="F624" i="24"/>
  <c r="F625" i="24"/>
  <c r="F626" i="24"/>
  <c r="F627" i="24"/>
  <c r="F628" i="24"/>
  <c r="F629" i="24"/>
  <c r="F630" i="24"/>
  <c r="F631" i="24"/>
  <c r="F632" i="24"/>
  <c r="F633" i="24"/>
  <c r="F634" i="24"/>
  <c r="F635" i="24"/>
  <c r="F636" i="24"/>
  <c r="F637" i="24"/>
  <c r="F638" i="24"/>
  <c r="F639" i="24"/>
  <c r="F640" i="24"/>
  <c r="F641" i="24"/>
  <c r="F642" i="24"/>
  <c r="F643" i="24"/>
  <c r="F644" i="24"/>
  <c r="F645" i="24"/>
  <c r="F646" i="24"/>
  <c r="F647" i="24"/>
  <c r="F648" i="24"/>
  <c r="F649" i="24"/>
  <c r="F650" i="24"/>
  <c r="F651" i="24"/>
  <c r="F652" i="24"/>
  <c r="F653" i="24"/>
  <c r="F654" i="24"/>
  <c r="F655" i="24"/>
  <c r="F656" i="24"/>
  <c r="F657" i="24"/>
  <c r="F658" i="24"/>
  <c r="F659" i="24"/>
  <c r="F660" i="24"/>
  <c r="F661" i="24"/>
  <c r="F662" i="24"/>
  <c r="F663" i="24"/>
  <c r="F664" i="24"/>
  <c r="F665" i="24"/>
  <c r="F666" i="24"/>
  <c r="F667" i="24"/>
  <c r="F668" i="24"/>
  <c r="F669" i="24"/>
  <c r="F670" i="24"/>
  <c r="F671" i="24"/>
  <c r="F672" i="24"/>
  <c r="F673" i="24"/>
  <c r="F674" i="24"/>
  <c r="F675" i="24"/>
  <c r="F676" i="24"/>
  <c r="F677" i="24"/>
  <c r="F678" i="24"/>
  <c r="F679" i="24"/>
  <c r="F680" i="24"/>
  <c r="F681" i="24"/>
  <c r="F682" i="24"/>
  <c r="F683" i="24"/>
  <c r="F684" i="24"/>
  <c r="F685" i="24"/>
  <c r="F686" i="24"/>
  <c r="F687" i="24"/>
  <c r="F688" i="24"/>
  <c r="F689" i="24"/>
  <c r="F690" i="24"/>
  <c r="F691" i="24"/>
  <c r="F692" i="24"/>
  <c r="F693" i="24"/>
  <c r="F694" i="24"/>
  <c r="F695" i="24"/>
  <c r="F696" i="24"/>
  <c r="F697" i="24"/>
  <c r="F698" i="24"/>
  <c r="F699" i="24"/>
  <c r="F700" i="24"/>
  <c r="F701" i="24"/>
  <c r="F702" i="24"/>
  <c r="F703" i="24"/>
  <c r="F704" i="24"/>
  <c r="F705" i="24"/>
  <c r="F706" i="24"/>
  <c r="F707" i="24"/>
  <c r="F708" i="24"/>
  <c r="F709" i="24"/>
  <c r="F710" i="24"/>
  <c r="F711" i="24"/>
  <c r="F712" i="24"/>
  <c r="F713" i="24"/>
  <c r="F714" i="24"/>
  <c r="F715" i="24"/>
  <c r="F716" i="24"/>
  <c r="F717" i="24"/>
  <c r="F718" i="24"/>
  <c r="F719" i="24"/>
  <c r="F720" i="24"/>
  <c r="F721" i="24"/>
  <c r="F722" i="24"/>
  <c r="F723" i="24"/>
  <c r="F724" i="24"/>
  <c r="F725" i="24"/>
  <c r="F726" i="24"/>
  <c r="F727" i="24"/>
  <c r="F728" i="24"/>
  <c r="F729" i="24"/>
  <c r="F730" i="24"/>
  <c r="F731" i="24"/>
  <c r="F732" i="24"/>
  <c r="F733" i="24"/>
  <c r="F734" i="24"/>
  <c r="F735" i="24"/>
  <c r="F736" i="24"/>
  <c r="F737" i="24"/>
  <c r="F738" i="24"/>
  <c r="F739" i="24"/>
  <c r="F740" i="24"/>
  <c r="F741" i="24"/>
  <c r="F742" i="24"/>
  <c r="F743" i="24"/>
  <c r="F744" i="24"/>
  <c r="F745" i="24"/>
  <c r="F746" i="24"/>
  <c r="F747" i="24"/>
  <c r="F748" i="24"/>
  <c r="F749" i="24"/>
  <c r="F750" i="24"/>
  <c r="F751" i="24"/>
  <c r="F752" i="24"/>
  <c r="F753" i="24"/>
  <c r="F754" i="24"/>
  <c r="F755" i="24"/>
  <c r="F756" i="24"/>
  <c r="F757" i="24"/>
  <c r="F758" i="24"/>
  <c r="F759" i="24"/>
  <c r="F760" i="24"/>
  <c r="F761" i="24"/>
  <c r="F762" i="24"/>
  <c r="F763" i="24"/>
  <c r="F764" i="24"/>
  <c r="F765" i="24"/>
  <c r="F766" i="24"/>
  <c r="F767" i="24"/>
  <c r="F768" i="24"/>
  <c r="F769" i="24"/>
  <c r="F770" i="24"/>
  <c r="F771" i="24"/>
  <c r="F772" i="24"/>
  <c r="F773" i="24"/>
  <c r="F774" i="24"/>
  <c r="F775" i="24"/>
  <c r="F776" i="24"/>
  <c r="F777" i="24"/>
  <c r="F778" i="24"/>
  <c r="F779" i="24"/>
  <c r="F780" i="24"/>
  <c r="F781" i="24"/>
  <c r="F782" i="24"/>
  <c r="F783" i="24"/>
  <c r="F784" i="24"/>
  <c r="F785" i="24"/>
  <c r="F786" i="24"/>
  <c r="F787" i="24"/>
  <c r="F788" i="24"/>
  <c r="F789" i="24"/>
  <c r="F790" i="24"/>
  <c r="F791" i="24"/>
  <c r="F792" i="24"/>
  <c r="F793" i="24"/>
  <c r="F794" i="24"/>
  <c r="F795" i="24"/>
  <c r="F796" i="24"/>
  <c r="F797" i="24"/>
  <c r="F798" i="24"/>
  <c r="F799" i="24"/>
  <c r="F800" i="24"/>
  <c r="F801" i="24"/>
  <c r="F802" i="24"/>
  <c r="F803" i="24"/>
  <c r="F804" i="24"/>
  <c r="F805" i="24"/>
  <c r="F806" i="24"/>
  <c r="F807" i="24"/>
  <c r="F808" i="24"/>
  <c r="F809" i="24"/>
  <c r="F810" i="24"/>
  <c r="F811" i="24"/>
  <c r="F812" i="24"/>
  <c r="F813" i="24"/>
  <c r="F814" i="24"/>
  <c r="F815" i="24"/>
  <c r="F816" i="24"/>
  <c r="F817" i="24"/>
  <c r="F818" i="24"/>
  <c r="F819" i="24"/>
  <c r="F820" i="24"/>
  <c r="F821" i="24"/>
  <c r="F822" i="24"/>
  <c r="F823" i="24"/>
  <c r="F824" i="24"/>
  <c r="F825" i="24"/>
  <c r="F826" i="24"/>
  <c r="F827" i="24"/>
  <c r="F828" i="24"/>
  <c r="F829" i="24"/>
  <c r="F830" i="24"/>
  <c r="F831" i="24"/>
  <c r="F832" i="24"/>
  <c r="F833" i="24"/>
  <c r="F834" i="24"/>
  <c r="F835" i="24"/>
  <c r="F836" i="24"/>
  <c r="F837" i="24"/>
  <c r="F838" i="24"/>
  <c r="F839" i="24"/>
  <c r="F840" i="24"/>
  <c r="F841" i="24"/>
  <c r="F842" i="24"/>
  <c r="F843" i="24"/>
  <c r="F844" i="24"/>
  <c r="F845" i="24"/>
  <c r="F846" i="24"/>
  <c r="F847" i="24"/>
  <c r="F848" i="24"/>
  <c r="F849" i="24"/>
  <c r="F850" i="24"/>
  <c r="F851" i="24"/>
  <c r="F852" i="24"/>
  <c r="F853" i="24"/>
  <c r="F854" i="24"/>
  <c r="F855" i="24"/>
  <c r="F856" i="24"/>
  <c r="F857" i="24"/>
  <c r="F858" i="24"/>
  <c r="F859" i="24"/>
  <c r="F860" i="24"/>
  <c r="F861" i="24"/>
  <c r="F862" i="24"/>
  <c r="F863" i="24"/>
  <c r="F864" i="24"/>
  <c r="F865" i="24"/>
  <c r="F866" i="24"/>
  <c r="F867" i="24"/>
  <c r="F868" i="24"/>
  <c r="F869" i="24"/>
  <c r="F870" i="24"/>
  <c r="F871" i="24"/>
  <c r="F872" i="24"/>
  <c r="F873" i="24"/>
  <c r="F874" i="24"/>
  <c r="F875" i="24"/>
  <c r="F876" i="24"/>
  <c r="F877" i="24"/>
  <c r="F878" i="24"/>
  <c r="F879" i="24"/>
  <c r="F880" i="24"/>
  <c r="F881" i="24"/>
  <c r="F882" i="24"/>
  <c r="F883" i="24"/>
  <c r="F884" i="24"/>
  <c r="F885" i="24"/>
  <c r="F886" i="24"/>
  <c r="F887" i="24"/>
  <c r="F888" i="24"/>
  <c r="F889" i="24"/>
  <c r="F890" i="24"/>
  <c r="F891" i="24"/>
  <c r="F892" i="24"/>
  <c r="F893" i="24"/>
  <c r="F894" i="24"/>
  <c r="F895" i="24"/>
  <c r="F896" i="24"/>
  <c r="F897" i="24"/>
  <c r="F898" i="24"/>
  <c r="F899" i="24"/>
  <c r="F900" i="24"/>
  <c r="F901" i="24"/>
  <c r="F902" i="24"/>
  <c r="F903" i="24"/>
  <c r="F904" i="24"/>
  <c r="F905" i="24"/>
  <c r="F906" i="24"/>
  <c r="F907" i="24"/>
  <c r="F908" i="24"/>
  <c r="F909" i="24"/>
  <c r="F910" i="24"/>
  <c r="F911" i="24"/>
  <c r="F912" i="24"/>
  <c r="F913" i="24"/>
  <c r="F914" i="24"/>
  <c r="F915" i="24"/>
  <c r="F916" i="24"/>
  <c r="F917" i="24"/>
  <c r="F918" i="24"/>
  <c r="F919" i="24"/>
  <c r="F920" i="24"/>
  <c r="F921" i="24"/>
  <c r="F922" i="24"/>
  <c r="F923" i="24"/>
  <c r="F924" i="24"/>
  <c r="F925" i="24"/>
  <c r="F926" i="24"/>
  <c r="F927" i="24"/>
  <c r="F928" i="24"/>
  <c r="F929" i="24"/>
  <c r="F930" i="24"/>
  <c r="F931" i="24"/>
  <c r="F932" i="24"/>
  <c r="F933" i="24"/>
  <c r="F934" i="24"/>
  <c r="F935" i="24"/>
  <c r="F936" i="24"/>
  <c r="F937" i="24"/>
  <c r="F938" i="24"/>
  <c r="F939" i="24"/>
  <c r="F940" i="24"/>
  <c r="F941" i="24"/>
  <c r="F942" i="24"/>
  <c r="F943" i="24"/>
  <c r="F944" i="24"/>
  <c r="F945" i="24"/>
  <c r="F946" i="24"/>
  <c r="F947" i="24"/>
  <c r="F948" i="24"/>
  <c r="F949" i="24"/>
  <c r="F950" i="24"/>
  <c r="F951" i="24"/>
  <c r="F952" i="24"/>
  <c r="F953" i="24"/>
  <c r="F954" i="24"/>
  <c r="F955" i="24"/>
  <c r="F956" i="24"/>
  <c r="F957" i="24"/>
  <c r="F958" i="24"/>
  <c r="F959" i="24"/>
  <c r="F960" i="24"/>
  <c r="F961" i="24"/>
  <c r="F962" i="24"/>
  <c r="F963" i="24"/>
  <c r="F964" i="24"/>
  <c r="F965" i="24"/>
  <c r="F966" i="24"/>
  <c r="F967" i="24"/>
  <c r="F968" i="24"/>
  <c r="F969" i="24"/>
  <c r="F970" i="24"/>
  <c r="F971" i="24"/>
  <c r="F972" i="24"/>
  <c r="F973" i="24"/>
  <c r="F974" i="24"/>
  <c r="F975" i="24"/>
  <c r="F976" i="24"/>
  <c r="F977" i="24"/>
  <c r="F978" i="24"/>
  <c r="F979" i="24"/>
  <c r="F980" i="24"/>
  <c r="F981" i="24"/>
  <c r="F982" i="24"/>
  <c r="F983" i="24"/>
  <c r="F984" i="24"/>
  <c r="F985" i="24"/>
  <c r="F986" i="24"/>
  <c r="F987" i="24"/>
  <c r="F988" i="24"/>
  <c r="F989" i="24"/>
  <c r="F990" i="24"/>
  <c r="F991" i="24"/>
  <c r="F992" i="24"/>
  <c r="F993" i="24"/>
  <c r="F994" i="24"/>
  <c r="F995" i="24"/>
  <c r="F996" i="24"/>
  <c r="F997" i="24"/>
  <c r="F998" i="24"/>
  <c r="F999" i="24"/>
  <c r="F1000" i="24"/>
  <c r="F1001" i="24"/>
  <c r="F1002" i="24"/>
  <c r="F1003" i="24"/>
  <c r="F1004" i="24"/>
  <c r="F1005" i="24"/>
  <c r="F1006" i="24"/>
  <c r="F1007" i="24"/>
  <c r="F1008" i="24"/>
  <c r="F1009" i="24"/>
  <c r="F1010" i="24"/>
  <c r="F1011" i="24"/>
  <c r="F1012" i="24"/>
  <c r="F1013" i="24"/>
  <c r="F1014" i="24"/>
  <c r="F1015" i="24"/>
  <c r="F1016" i="24"/>
  <c r="F1017" i="24"/>
  <c r="F1018" i="24"/>
  <c r="F1019" i="24"/>
  <c r="F1020" i="24"/>
  <c r="F1021" i="24"/>
  <c r="F1022" i="24"/>
  <c r="F1023" i="24"/>
  <c r="F1024" i="24"/>
  <c r="F1025" i="24"/>
  <c r="F1026" i="24"/>
  <c r="F1027" i="24"/>
  <c r="F1028" i="24"/>
  <c r="F1029" i="24"/>
  <c r="F1030" i="24"/>
  <c r="F1031" i="24"/>
  <c r="F1032" i="24"/>
  <c r="F1033" i="24"/>
  <c r="F1034" i="24"/>
  <c r="F1035" i="24"/>
  <c r="F1036" i="24"/>
  <c r="F1037" i="24"/>
  <c r="F1038" i="24"/>
  <c r="F1039" i="24"/>
  <c r="F1040" i="24"/>
  <c r="F1041" i="24"/>
  <c r="F1042" i="24"/>
  <c r="F1043" i="24"/>
  <c r="F1044" i="24"/>
  <c r="F1045" i="24"/>
  <c r="F1046" i="24"/>
  <c r="F1047" i="24"/>
  <c r="F1048" i="24"/>
  <c r="F1049" i="24"/>
  <c r="F1050" i="24"/>
  <c r="F1051" i="24"/>
  <c r="F1052" i="24"/>
  <c r="F1053" i="24"/>
  <c r="F1054" i="24"/>
  <c r="F1055" i="24"/>
  <c r="F1056" i="24"/>
  <c r="F1057" i="24"/>
  <c r="F1058" i="24"/>
  <c r="F1059" i="24"/>
  <c r="F1060" i="24"/>
  <c r="F1061" i="24"/>
  <c r="F1062" i="24"/>
  <c r="F1063" i="24"/>
  <c r="F1064" i="24"/>
  <c r="F1065" i="24"/>
  <c r="F1066" i="24"/>
  <c r="F1067" i="24"/>
  <c r="F1068" i="24"/>
  <c r="F1069" i="24"/>
  <c r="F1070" i="24"/>
  <c r="F1071" i="24"/>
  <c r="F1072" i="24"/>
  <c r="F1073" i="24"/>
  <c r="F1074" i="24"/>
  <c r="F1075" i="24"/>
  <c r="F1076" i="24"/>
  <c r="F1077" i="24"/>
  <c r="F1078" i="24"/>
  <c r="F1079" i="24"/>
  <c r="F1080" i="24"/>
  <c r="F1081" i="24"/>
  <c r="F1082" i="24"/>
  <c r="F1083" i="24"/>
  <c r="F1084" i="24"/>
  <c r="F1085" i="24"/>
  <c r="F1086" i="24"/>
  <c r="F1087" i="24"/>
  <c r="F1088" i="24"/>
  <c r="F1089" i="24"/>
  <c r="F1090" i="24"/>
  <c r="F1091" i="24"/>
  <c r="F1092" i="24"/>
  <c r="F1093" i="24"/>
  <c r="F1094" i="24"/>
  <c r="F1095" i="24"/>
  <c r="F1096" i="24"/>
  <c r="F1097" i="24"/>
  <c r="F1098" i="24"/>
  <c r="F1099" i="24"/>
  <c r="F1100" i="24"/>
  <c r="F1101" i="24"/>
  <c r="F1102" i="24"/>
  <c r="F1103" i="24"/>
  <c r="F1104" i="24"/>
  <c r="F1105" i="24"/>
  <c r="F1106" i="24"/>
  <c r="F1107" i="24"/>
  <c r="F1108" i="24"/>
  <c r="F1109" i="24"/>
  <c r="F1110" i="24"/>
  <c r="F1111" i="24"/>
  <c r="F1112" i="24"/>
  <c r="F1113" i="24"/>
  <c r="F1114" i="24"/>
  <c r="F1115" i="24"/>
  <c r="F1116" i="24"/>
  <c r="F1117" i="24"/>
  <c r="F1118" i="24"/>
  <c r="F1119" i="24"/>
  <c r="F1120" i="24"/>
  <c r="F1121" i="24"/>
  <c r="F1122" i="24"/>
  <c r="F1123" i="24"/>
  <c r="F1124" i="24"/>
  <c r="F1125" i="24"/>
  <c r="F1126" i="24"/>
  <c r="F1127" i="24"/>
  <c r="F1128" i="24"/>
  <c r="F1129" i="24"/>
  <c r="F1130" i="24"/>
  <c r="F1131" i="24"/>
  <c r="F1132" i="24"/>
  <c r="F1133" i="24"/>
  <c r="F1134" i="24"/>
  <c r="F1135" i="24"/>
  <c r="F1136" i="24"/>
  <c r="F1137" i="24"/>
  <c r="F1138" i="24"/>
  <c r="F1139" i="24"/>
  <c r="F1140" i="24"/>
  <c r="F1141" i="24"/>
  <c r="F1142" i="24"/>
  <c r="F1143" i="24"/>
  <c r="F1144" i="24"/>
  <c r="F1145" i="24"/>
  <c r="F1146" i="24"/>
  <c r="F1147" i="24"/>
  <c r="F1148" i="24"/>
  <c r="F1149" i="24"/>
  <c r="F1150" i="24"/>
  <c r="F1151" i="24"/>
  <c r="F1152" i="24"/>
  <c r="F1153" i="24"/>
  <c r="F1154" i="24"/>
  <c r="F1155" i="24"/>
  <c r="F1156" i="24"/>
  <c r="F1157" i="24"/>
  <c r="F1158" i="24"/>
  <c r="F1159" i="24"/>
  <c r="F1160" i="24"/>
  <c r="F1161" i="24"/>
  <c r="F1162" i="24"/>
  <c r="F1163" i="24"/>
  <c r="F1164" i="24"/>
  <c r="F1165" i="24"/>
  <c r="F1166" i="24"/>
  <c r="F1167" i="24"/>
  <c r="F1168" i="24"/>
  <c r="F1169" i="24"/>
  <c r="F1170" i="24"/>
  <c r="F1171" i="24"/>
  <c r="F1172" i="24"/>
  <c r="F1173" i="24"/>
  <c r="F1174" i="24"/>
  <c r="F1175" i="24"/>
  <c r="F1176" i="24"/>
  <c r="F1177" i="24"/>
  <c r="F1178" i="24"/>
  <c r="F1179" i="24"/>
  <c r="F1180" i="24"/>
  <c r="F1181" i="24"/>
  <c r="F1182" i="24"/>
  <c r="F1183" i="24"/>
  <c r="F1184" i="24"/>
  <c r="F1185" i="24"/>
  <c r="F1186" i="24"/>
  <c r="F1187" i="24"/>
  <c r="F1188" i="24"/>
  <c r="F1189" i="24"/>
  <c r="F1190" i="24"/>
  <c r="F1191" i="24"/>
  <c r="F1192" i="24"/>
  <c r="F1193" i="24"/>
  <c r="F1194" i="24"/>
  <c r="F1195" i="24"/>
  <c r="F1196" i="24"/>
  <c r="F1197" i="24"/>
  <c r="F1198" i="24"/>
  <c r="F1199" i="24"/>
  <c r="F1200" i="24"/>
  <c r="F1201" i="24"/>
  <c r="F1202" i="24"/>
  <c r="F1203" i="24"/>
  <c r="F1204" i="24"/>
  <c r="F1205" i="24"/>
  <c r="F1206" i="24"/>
  <c r="F1207" i="24"/>
  <c r="F1208" i="24"/>
  <c r="F1209" i="24"/>
  <c r="F1210" i="24"/>
  <c r="F1211" i="24"/>
  <c r="F1212" i="24"/>
  <c r="F1213" i="24"/>
  <c r="F1214" i="24"/>
  <c r="F1215" i="24"/>
  <c r="F1216" i="24"/>
  <c r="F1217" i="24"/>
  <c r="F1218" i="24"/>
  <c r="F1219" i="24"/>
  <c r="F1220" i="24"/>
  <c r="F1221" i="24"/>
  <c r="F1222" i="24"/>
  <c r="F1223" i="24"/>
  <c r="F1224" i="24"/>
  <c r="F1225" i="24"/>
  <c r="F1226" i="24"/>
  <c r="F1227" i="24"/>
  <c r="F1228" i="24"/>
  <c r="F1229" i="24"/>
  <c r="F1230" i="24"/>
  <c r="F1231" i="24"/>
  <c r="F1232" i="24"/>
  <c r="F1233" i="24"/>
  <c r="F1234" i="24"/>
  <c r="F1235" i="24"/>
  <c r="F1236" i="24"/>
  <c r="F1237" i="24"/>
  <c r="F1238" i="24"/>
  <c r="F1239" i="24"/>
  <c r="F1240" i="24"/>
  <c r="F1241" i="24"/>
  <c r="F1242" i="24"/>
  <c r="F1243" i="24"/>
  <c r="F1244" i="24"/>
  <c r="F1245" i="24"/>
  <c r="F1246" i="24"/>
  <c r="F1247" i="24"/>
  <c r="F1248" i="24"/>
  <c r="F1249" i="24"/>
  <c r="F1250" i="24"/>
  <c r="F1251" i="24"/>
  <c r="F1252" i="24"/>
  <c r="F1253" i="24"/>
  <c r="F1254" i="24"/>
  <c r="F1255" i="24"/>
  <c r="F1256" i="24"/>
  <c r="F1257" i="24"/>
  <c r="F1258" i="24"/>
  <c r="F1259" i="24"/>
  <c r="F1260" i="24"/>
  <c r="F1261" i="24"/>
  <c r="F1262" i="24"/>
  <c r="F1263" i="24"/>
  <c r="F1264" i="24"/>
  <c r="F1265" i="24"/>
  <c r="F1266" i="24"/>
  <c r="F1267" i="24"/>
  <c r="F1268" i="24"/>
  <c r="F1269" i="24"/>
  <c r="F1270" i="24"/>
  <c r="F1271" i="24"/>
  <c r="F1272" i="24"/>
  <c r="F1273" i="24"/>
  <c r="F1274" i="24"/>
  <c r="F1275" i="24"/>
  <c r="F1276" i="24"/>
  <c r="F1277" i="24"/>
  <c r="F1278" i="24"/>
  <c r="F1279" i="24"/>
  <c r="F1280" i="24"/>
  <c r="F1281" i="24"/>
  <c r="F1282" i="24"/>
  <c r="F1283" i="24"/>
  <c r="F1284" i="24"/>
  <c r="F1285" i="24"/>
  <c r="F1286" i="24"/>
  <c r="F1287" i="24"/>
  <c r="F1288" i="24"/>
  <c r="F1289" i="24"/>
  <c r="F1290" i="24"/>
  <c r="F1291" i="24"/>
  <c r="F1292" i="24"/>
  <c r="F1293" i="24"/>
  <c r="F1294" i="24"/>
  <c r="F1295" i="24"/>
  <c r="F1296" i="24"/>
  <c r="F1297" i="24"/>
  <c r="F1298" i="24"/>
  <c r="F1299" i="24"/>
  <c r="F1300" i="24"/>
  <c r="F1301" i="24"/>
  <c r="F1302" i="24"/>
  <c r="F1303" i="24"/>
  <c r="F1304" i="24"/>
  <c r="F1305" i="24"/>
  <c r="F1306" i="24"/>
  <c r="F1307" i="24"/>
  <c r="F1308" i="24"/>
  <c r="F1309" i="24"/>
  <c r="F1310" i="24"/>
  <c r="F1311" i="24"/>
  <c r="F1312" i="24"/>
  <c r="F1313" i="24"/>
  <c r="F1314" i="24"/>
  <c r="F1315" i="24"/>
  <c r="F1316" i="24"/>
  <c r="F1317" i="24"/>
  <c r="F1318" i="24"/>
  <c r="F1319" i="24"/>
  <c r="F1320" i="24"/>
  <c r="F1321" i="24"/>
  <c r="F1322" i="24"/>
  <c r="F1323" i="24"/>
  <c r="F1324" i="24"/>
  <c r="F1325" i="24"/>
  <c r="F1326" i="24"/>
  <c r="F1327" i="24"/>
  <c r="F1328" i="24"/>
  <c r="F1329" i="24"/>
  <c r="F1330" i="24"/>
  <c r="F1331" i="24"/>
  <c r="F1332" i="24"/>
  <c r="F1333" i="24"/>
  <c r="F1334" i="24"/>
  <c r="F1335" i="24"/>
  <c r="F1336" i="24"/>
  <c r="F1337" i="24"/>
  <c r="F1338" i="24"/>
  <c r="F1339" i="24"/>
  <c r="F1340" i="24"/>
  <c r="F1341" i="24"/>
  <c r="F1342" i="24"/>
  <c r="F1343" i="24"/>
  <c r="F1344" i="24"/>
  <c r="F1345" i="24"/>
  <c r="F1346" i="24"/>
  <c r="F1347" i="24"/>
  <c r="F1348" i="24"/>
  <c r="F1349" i="24"/>
  <c r="F1350" i="24"/>
  <c r="F1351" i="24"/>
  <c r="F1352" i="24"/>
  <c r="F1353" i="24"/>
  <c r="F1354" i="24"/>
  <c r="F1355" i="24"/>
  <c r="F1356" i="24"/>
  <c r="F1357" i="24"/>
  <c r="F1358" i="24"/>
  <c r="F1359" i="24"/>
  <c r="F1360" i="24"/>
  <c r="F1361" i="24"/>
  <c r="F1362" i="24"/>
  <c r="F1363" i="24"/>
  <c r="F1364" i="24"/>
  <c r="F1365" i="24"/>
  <c r="F1366" i="24"/>
  <c r="F1367" i="24"/>
  <c r="F1368" i="24"/>
  <c r="F1369" i="24"/>
  <c r="F1370" i="24"/>
  <c r="F1371" i="24"/>
  <c r="F1372" i="24"/>
  <c r="F1373" i="24"/>
  <c r="F1374" i="24"/>
  <c r="F1375" i="24"/>
  <c r="F1376" i="24"/>
  <c r="F1377" i="24"/>
  <c r="F1378" i="24"/>
  <c r="F1379" i="24"/>
  <c r="F1380" i="24"/>
  <c r="F1381" i="24"/>
  <c r="F1382" i="24"/>
  <c r="F1383" i="24"/>
  <c r="F1384" i="24"/>
  <c r="F1385" i="24"/>
  <c r="F1386" i="24"/>
  <c r="F1387" i="24"/>
  <c r="F1388" i="24"/>
  <c r="F1389" i="24"/>
  <c r="F1390" i="24"/>
  <c r="F1391" i="24"/>
  <c r="F1392" i="24"/>
  <c r="F1393" i="24"/>
  <c r="F1394" i="24"/>
  <c r="F1395" i="24"/>
  <c r="F1396" i="24"/>
  <c r="F1397" i="24"/>
  <c r="F1398" i="24"/>
  <c r="F1399" i="24"/>
  <c r="F1400" i="24"/>
  <c r="F1401" i="24"/>
  <c r="F1402" i="24"/>
  <c r="F1403" i="24"/>
  <c r="F1404" i="24"/>
  <c r="F1405" i="24"/>
  <c r="F1406" i="24"/>
  <c r="F1407" i="24"/>
  <c r="F1408" i="24"/>
  <c r="F1409" i="24"/>
  <c r="F1410" i="24"/>
  <c r="F1411" i="24"/>
  <c r="F1412" i="24"/>
  <c r="F1413" i="24"/>
  <c r="F1414" i="24"/>
  <c r="F1415" i="24"/>
  <c r="F1416" i="24"/>
  <c r="F1417" i="24"/>
  <c r="F1418" i="24"/>
  <c r="F1419" i="24"/>
  <c r="F1420" i="24"/>
  <c r="F1421" i="24"/>
  <c r="F1422" i="24"/>
  <c r="F1423" i="24"/>
  <c r="F1424" i="24"/>
  <c r="F1425" i="24"/>
  <c r="F1426" i="24"/>
  <c r="F1427" i="24"/>
  <c r="F1428" i="24"/>
  <c r="F1429" i="24"/>
  <c r="F1430" i="24"/>
  <c r="F1431" i="24"/>
  <c r="F1432" i="24"/>
  <c r="F1433" i="24"/>
  <c r="F1434" i="24"/>
  <c r="F1435" i="24"/>
  <c r="F1436" i="24"/>
  <c r="F1437" i="24"/>
  <c r="F1438" i="24"/>
  <c r="F1439" i="24"/>
  <c r="F1440" i="24"/>
  <c r="F1441" i="24"/>
  <c r="F1442" i="24"/>
  <c r="F1443" i="24"/>
  <c r="F1444" i="24"/>
  <c r="F1445" i="24"/>
  <c r="F1446" i="24"/>
  <c r="F1447" i="24"/>
  <c r="F1448" i="24"/>
  <c r="F1449" i="24"/>
  <c r="F1450" i="24"/>
  <c r="F1451" i="24"/>
  <c r="F1452" i="24"/>
  <c r="F1453" i="24"/>
  <c r="F1454" i="24"/>
  <c r="F1455" i="24"/>
  <c r="F1456" i="24"/>
  <c r="F1457" i="24"/>
  <c r="F1458" i="24"/>
  <c r="F1459" i="24"/>
  <c r="F1460" i="24"/>
  <c r="F1461" i="24"/>
  <c r="F1462" i="24"/>
  <c r="F1463" i="24"/>
  <c r="F1464" i="24"/>
  <c r="F1465" i="24"/>
  <c r="F1466" i="24"/>
  <c r="F1467" i="24"/>
  <c r="F1468" i="24"/>
  <c r="F1469" i="24"/>
  <c r="F1470" i="24"/>
  <c r="F1471" i="24"/>
  <c r="F1472" i="24"/>
  <c r="F1473" i="24"/>
  <c r="F1474" i="24"/>
  <c r="F1475" i="24"/>
  <c r="F1476" i="24"/>
  <c r="F1477" i="24"/>
  <c r="F1478" i="24"/>
  <c r="F1479" i="24"/>
  <c r="F1480" i="24"/>
  <c r="F1481" i="24"/>
  <c r="F1482" i="24"/>
  <c r="F1483" i="24"/>
  <c r="F1484" i="24"/>
  <c r="F1485" i="24"/>
  <c r="F1486" i="24"/>
  <c r="F1487" i="24"/>
  <c r="F1488" i="24"/>
  <c r="F1489" i="24"/>
  <c r="F1490" i="24"/>
  <c r="F1491" i="24"/>
  <c r="F1492" i="24"/>
  <c r="F1493" i="24"/>
  <c r="F1494" i="24"/>
  <c r="F1495" i="24"/>
  <c r="F1496" i="24"/>
  <c r="F1497" i="24"/>
  <c r="F1498" i="24"/>
  <c r="F1499" i="24"/>
  <c r="F1500" i="24"/>
  <c r="F1501" i="24"/>
  <c r="F1502" i="24"/>
  <c r="F1503" i="24"/>
  <c r="F1504" i="24"/>
  <c r="F1505" i="24"/>
  <c r="F1506" i="24"/>
  <c r="F1507" i="24"/>
  <c r="F1508" i="24"/>
  <c r="F1509" i="24"/>
  <c r="F1510" i="24"/>
  <c r="F1511" i="24"/>
  <c r="F1512" i="24"/>
  <c r="F1513" i="24"/>
  <c r="F1514" i="24"/>
  <c r="F1515" i="24"/>
  <c r="F1516" i="24"/>
  <c r="F1517" i="24"/>
  <c r="F1518" i="24"/>
  <c r="F1519" i="24"/>
  <c r="F1520" i="24"/>
  <c r="F1521" i="24"/>
  <c r="F1522" i="24"/>
  <c r="F1523" i="24"/>
  <c r="F1524" i="24"/>
  <c r="F1525" i="24"/>
  <c r="F1526" i="24"/>
  <c r="F1527" i="24"/>
  <c r="F1528" i="24"/>
  <c r="F1529" i="24"/>
  <c r="F1530" i="24"/>
  <c r="F1531" i="24"/>
  <c r="F1532" i="24"/>
  <c r="F1533" i="24"/>
  <c r="F1534" i="24"/>
  <c r="F1535" i="24"/>
  <c r="F1536" i="24"/>
  <c r="F1537" i="24"/>
  <c r="F1538" i="24"/>
  <c r="F1539" i="24"/>
  <c r="F1540" i="24"/>
  <c r="F1541" i="24"/>
  <c r="F1542" i="24"/>
  <c r="F1543" i="24"/>
  <c r="F1544" i="24"/>
  <c r="F1545" i="24"/>
  <c r="F1546" i="24"/>
  <c r="F1547" i="24"/>
  <c r="F1548" i="24"/>
  <c r="F1549" i="24"/>
  <c r="F1550" i="24"/>
  <c r="F1551" i="24"/>
  <c r="F1552" i="24"/>
  <c r="F1553" i="24"/>
  <c r="F1554" i="24"/>
  <c r="F1555" i="24"/>
  <c r="F1556" i="24"/>
  <c r="F1557" i="24"/>
  <c r="F1558" i="24"/>
  <c r="F1559" i="24"/>
  <c r="F1560" i="24"/>
  <c r="F1561" i="24"/>
  <c r="F1562" i="24"/>
  <c r="F1563" i="24"/>
  <c r="F1564" i="24"/>
  <c r="F1565" i="24"/>
  <c r="F1566" i="24"/>
  <c r="F1567" i="24"/>
  <c r="F1568" i="24"/>
  <c r="F1569" i="24"/>
  <c r="F1570" i="24"/>
  <c r="F1571" i="24"/>
  <c r="F1572" i="24"/>
  <c r="F1573" i="24"/>
  <c r="F1574" i="24"/>
  <c r="F1575" i="24"/>
  <c r="F1576" i="24"/>
  <c r="F1577" i="24"/>
  <c r="F1578" i="24"/>
  <c r="F1579" i="24"/>
  <c r="F1580" i="24"/>
  <c r="F1581" i="24"/>
  <c r="F1582" i="24"/>
  <c r="F1583" i="24"/>
  <c r="F1584" i="24"/>
  <c r="F1585" i="24"/>
  <c r="F1586" i="24"/>
  <c r="F1587" i="24"/>
  <c r="F1588" i="24"/>
  <c r="F1589" i="24"/>
  <c r="F1590" i="24"/>
  <c r="F1591" i="24"/>
  <c r="F1592" i="24"/>
  <c r="F1593" i="24"/>
  <c r="F1594" i="24"/>
  <c r="F1595" i="24"/>
  <c r="F1596" i="24"/>
  <c r="F1597" i="24"/>
  <c r="F1598" i="24"/>
  <c r="F1599" i="24"/>
  <c r="F1600" i="24"/>
  <c r="F1601" i="24"/>
  <c r="F1602" i="24"/>
  <c r="F1603" i="24"/>
  <c r="F1604" i="24"/>
  <c r="F1605" i="24"/>
  <c r="F1606" i="24"/>
  <c r="F1607" i="24"/>
  <c r="F1608" i="24"/>
  <c r="F1609" i="24"/>
  <c r="F1610" i="24"/>
  <c r="F1611" i="24"/>
  <c r="F1612" i="24"/>
  <c r="F1613" i="24"/>
  <c r="F1614" i="24"/>
  <c r="F1615" i="24"/>
  <c r="F1616" i="24"/>
  <c r="F1617" i="24"/>
  <c r="F1618" i="24"/>
  <c r="F1619" i="24"/>
  <c r="F1620" i="24"/>
  <c r="F1621" i="24"/>
  <c r="F1622" i="24"/>
  <c r="F1623" i="24"/>
  <c r="F1624" i="24"/>
  <c r="F1625" i="24"/>
  <c r="F1626" i="24"/>
  <c r="F1627" i="24"/>
  <c r="F1628" i="24"/>
  <c r="F1629" i="24"/>
  <c r="F1630" i="24"/>
  <c r="F1631" i="24"/>
  <c r="F1632" i="24"/>
  <c r="F1633" i="24"/>
  <c r="F1634" i="24"/>
  <c r="F1635" i="24"/>
  <c r="F1636" i="24"/>
  <c r="F1637" i="24"/>
  <c r="F1638" i="24"/>
  <c r="F1639" i="24"/>
  <c r="F1640" i="24"/>
  <c r="F1641" i="24"/>
  <c r="F1642" i="24"/>
  <c r="F1643" i="24"/>
  <c r="F1644" i="24"/>
  <c r="F1645" i="24"/>
  <c r="F1646" i="24"/>
  <c r="F1647" i="24"/>
  <c r="F1648" i="24"/>
  <c r="F1649" i="24"/>
  <c r="F1650" i="24"/>
  <c r="F1651" i="24"/>
  <c r="F1652" i="24"/>
  <c r="F1653" i="24"/>
  <c r="F1654" i="24"/>
  <c r="F1655" i="24"/>
  <c r="F1656" i="24"/>
  <c r="F1657" i="24"/>
  <c r="F1658" i="24"/>
  <c r="F1659" i="24"/>
  <c r="F1660" i="24"/>
  <c r="F1661" i="24"/>
  <c r="F1662" i="24"/>
  <c r="F1663" i="24"/>
  <c r="F1664" i="24"/>
  <c r="F1665" i="24"/>
  <c r="F1666" i="24"/>
  <c r="F1667" i="24"/>
  <c r="F1668" i="24"/>
  <c r="F1669" i="24"/>
  <c r="F1670" i="24"/>
  <c r="F1671" i="24"/>
  <c r="F1672" i="24"/>
  <c r="F1673" i="24"/>
  <c r="F1674" i="24"/>
  <c r="F1675" i="24"/>
  <c r="F1676" i="24"/>
  <c r="F1677" i="24"/>
  <c r="F1678" i="24"/>
  <c r="F1679" i="24"/>
  <c r="F1680" i="24"/>
  <c r="F1681" i="24"/>
  <c r="F1682" i="24"/>
  <c r="F1683" i="24"/>
  <c r="F1684" i="24"/>
  <c r="F1685" i="24"/>
  <c r="F1686" i="24"/>
  <c r="F1687" i="24"/>
  <c r="F1688" i="24"/>
  <c r="F1689" i="24"/>
  <c r="F1690" i="24"/>
  <c r="F1691" i="24"/>
  <c r="F1692" i="24"/>
  <c r="F1693" i="24"/>
  <c r="F1694" i="24"/>
  <c r="F1695" i="24"/>
  <c r="F1696" i="24"/>
  <c r="F1697" i="24"/>
  <c r="F1698" i="24"/>
  <c r="F1699" i="24"/>
  <c r="F1700" i="24"/>
  <c r="F1701" i="24"/>
  <c r="F1702" i="24"/>
  <c r="F1703" i="24"/>
  <c r="F1704" i="24"/>
  <c r="F1705" i="24"/>
  <c r="F1706" i="24"/>
  <c r="F1707" i="24"/>
  <c r="F1708" i="24"/>
  <c r="F1709" i="24"/>
  <c r="F1710" i="24"/>
  <c r="F1711" i="24"/>
  <c r="F1712" i="24"/>
  <c r="F1713" i="24"/>
  <c r="F1714" i="24"/>
  <c r="F1715" i="24"/>
  <c r="F1716" i="24"/>
  <c r="F1717" i="24"/>
  <c r="F1718" i="24"/>
  <c r="F1719" i="24"/>
  <c r="F1720" i="24"/>
  <c r="F1721" i="24"/>
  <c r="F1722" i="24"/>
  <c r="F1723" i="24"/>
  <c r="F1724" i="24"/>
  <c r="F1725" i="24"/>
  <c r="F1726" i="24"/>
  <c r="F1727" i="24"/>
  <c r="F1728" i="24"/>
  <c r="F1729" i="24"/>
  <c r="F1730" i="24"/>
  <c r="F1731" i="24"/>
  <c r="F1732" i="24"/>
  <c r="F1733" i="24"/>
  <c r="F1734" i="24"/>
  <c r="F1735" i="24"/>
  <c r="F1736" i="24"/>
  <c r="F1737" i="24"/>
  <c r="F1738" i="24"/>
  <c r="F1739" i="24"/>
  <c r="F1740" i="24"/>
  <c r="F1741" i="24"/>
  <c r="F1742" i="24"/>
  <c r="F1743" i="24"/>
  <c r="F1744" i="24"/>
  <c r="F1745" i="24"/>
  <c r="F1746" i="24"/>
  <c r="F1747" i="24"/>
  <c r="F1748" i="24"/>
  <c r="F1749" i="24"/>
  <c r="F1750" i="24"/>
  <c r="F1751" i="24"/>
  <c r="F1752" i="24"/>
  <c r="F1753" i="24"/>
  <c r="F1754" i="24"/>
  <c r="F1755" i="24"/>
  <c r="F1756" i="24"/>
  <c r="F1757" i="24"/>
  <c r="F1758" i="24"/>
  <c r="F1759" i="24"/>
  <c r="F1760" i="24"/>
  <c r="F1761" i="24"/>
  <c r="F1762" i="24"/>
  <c r="F1763" i="24"/>
  <c r="F1764" i="24"/>
  <c r="F1765" i="24"/>
  <c r="F1766" i="24"/>
  <c r="F1767" i="24"/>
  <c r="F1768" i="24"/>
  <c r="F1769" i="24"/>
  <c r="F1770" i="24"/>
  <c r="F1771" i="24"/>
  <c r="F1772" i="24"/>
  <c r="F1773" i="24"/>
  <c r="F1774" i="24"/>
  <c r="F1775" i="24"/>
  <c r="F1776" i="24"/>
  <c r="F1777" i="24"/>
  <c r="F1778" i="24"/>
  <c r="F1779" i="24"/>
  <c r="F1780" i="24"/>
  <c r="F1781" i="24"/>
  <c r="F1782" i="24"/>
  <c r="F1783" i="24"/>
  <c r="F1784" i="24"/>
  <c r="F1785" i="24"/>
  <c r="F1786" i="24"/>
  <c r="F1787" i="24"/>
  <c r="F1788" i="24"/>
  <c r="F1789" i="24"/>
  <c r="F1790" i="24"/>
  <c r="F1791" i="24"/>
  <c r="F1792" i="24"/>
  <c r="F1793" i="24"/>
  <c r="F1794" i="24"/>
  <c r="F1795" i="24"/>
  <c r="F1796" i="24"/>
  <c r="F1797" i="24"/>
  <c r="F1798" i="24"/>
  <c r="F1799" i="24"/>
  <c r="F1800" i="24"/>
  <c r="F1801" i="24"/>
  <c r="F1802" i="24"/>
  <c r="F1803" i="24"/>
  <c r="F1804" i="24"/>
  <c r="F1805" i="24"/>
  <c r="F1806" i="24"/>
  <c r="F1807" i="24"/>
  <c r="F1808" i="24"/>
  <c r="F1809" i="24"/>
  <c r="F1810" i="24"/>
  <c r="F1811" i="24"/>
  <c r="F1812" i="24"/>
  <c r="F1813" i="24"/>
  <c r="F1814" i="24"/>
  <c r="F1815" i="24"/>
  <c r="F1816" i="24"/>
  <c r="F1817" i="24"/>
  <c r="F1818" i="24"/>
  <c r="F1819" i="24"/>
  <c r="F1820" i="24"/>
  <c r="F1821" i="24"/>
  <c r="F1822" i="24"/>
  <c r="F1823" i="24"/>
  <c r="F1824" i="24"/>
  <c r="F1825" i="24"/>
  <c r="F1826" i="24"/>
  <c r="F1827" i="24"/>
  <c r="F1828" i="24"/>
  <c r="F1829" i="24"/>
  <c r="F1830" i="24"/>
  <c r="F1831" i="24"/>
  <c r="F1832" i="24"/>
  <c r="F1833" i="24"/>
  <c r="F1834" i="24"/>
  <c r="F1835" i="24"/>
  <c r="F1836" i="24"/>
  <c r="F1837" i="24"/>
  <c r="F1838" i="24"/>
  <c r="F1839" i="24"/>
  <c r="F1840" i="24"/>
  <c r="F1841" i="24"/>
  <c r="F1842" i="24"/>
  <c r="F1843" i="24"/>
  <c r="F1844" i="24"/>
  <c r="F1845" i="24"/>
  <c r="F1846" i="24"/>
  <c r="F1847" i="24"/>
  <c r="F1848" i="24"/>
  <c r="F1849" i="24"/>
  <c r="F1850" i="24"/>
  <c r="F1851" i="24"/>
  <c r="F1852" i="24"/>
  <c r="F1853" i="24"/>
  <c r="F1854" i="24"/>
  <c r="F1855" i="24"/>
  <c r="F1856" i="24"/>
  <c r="F1857" i="24"/>
  <c r="F1858" i="24"/>
  <c r="F1859" i="24"/>
  <c r="F1860" i="24"/>
  <c r="F1861" i="24"/>
  <c r="F1862" i="24"/>
  <c r="F1863" i="24"/>
  <c r="F1864" i="24"/>
  <c r="F1865" i="24"/>
  <c r="F1866" i="24"/>
  <c r="F1867" i="24"/>
  <c r="F1868" i="24"/>
  <c r="F1869" i="24"/>
  <c r="F1870" i="24"/>
  <c r="F1871" i="24"/>
  <c r="F1872" i="24"/>
  <c r="F1873" i="24"/>
  <c r="F1874" i="24"/>
  <c r="F1875" i="24"/>
  <c r="F1876" i="24"/>
  <c r="F1877" i="24"/>
  <c r="F1878" i="24"/>
  <c r="F1879" i="24"/>
  <c r="F1880" i="24"/>
  <c r="F1881" i="24"/>
  <c r="F1882" i="24"/>
  <c r="F1883" i="24"/>
  <c r="F1884" i="24"/>
  <c r="F1885" i="24"/>
  <c r="F1886" i="24"/>
  <c r="F1887" i="24"/>
  <c r="F1888" i="24"/>
  <c r="F1889" i="24"/>
  <c r="F1890" i="24"/>
  <c r="F1891" i="24"/>
  <c r="F1892" i="24"/>
  <c r="F1893" i="24"/>
  <c r="F1894" i="24"/>
  <c r="F1895" i="24"/>
  <c r="F1896" i="24"/>
  <c r="F1897" i="24"/>
  <c r="F1898" i="24"/>
  <c r="F1899" i="24"/>
  <c r="F1900" i="24"/>
  <c r="F1901" i="24"/>
  <c r="F1902" i="24"/>
  <c r="F1903" i="24"/>
  <c r="F1904" i="24"/>
  <c r="F1905" i="24"/>
  <c r="F1906" i="24"/>
  <c r="F1907" i="24"/>
  <c r="F1908" i="24"/>
  <c r="F1909" i="24"/>
  <c r="F1910" i="24"/>
  <c r="F1911" i="24"/>
  <c r="F1912" i="24"/>
  <c r="F1913" i="24"/>
  <c r="F1914" i="24"/>
  <c r="F1915" i="24"/>
  <c r="F1916" i="24"/>
  <c r="F1917" i="24"/>
  <c r="F1918" i="24"/>
  <c r="F1919" i="24"/>
  <c r="F1920" i="24"/>
  <c r="F1921" i="24"/>
  <c r="F1922" i="24"/>
  <c r="F1923" i="24"/>
  <c r="F1924" i="24"/>
  <c r="F1925" i="24"/>
  <c r="F1926" i="24"/>
  <c r="F1927" i="24"/>
  <c r="F1928" i="24"/>
  <c r="F1929" i="24"/>
  <c r="F1930" i="24"/>
  <c r="F1931" i="24"/>
  <c r="F1932" i="24"/>
  <c r="F1933" i="24"/>
  <c r="F1934" i="24"/>
  <c r="F1935" i="24"/>
  <c r="F1936" i="24"/>
  <c r="F1937" i="24"/>
  <c r="F1938" i="24"/>
  <c r="F1939" i="24"/>
  <c r="F1940" i="24"/>
  <c r="F1941" i="24"/>
  <c r="F1942" i="24"/>
  <c r="F1943" i="24"/>
  <c r="F1944" i="24"/>
  <c r="F1945" i="24"/>
  <c r="F1946" i="24"/>
  <c r="F1947" i="24"/>
  <c r="F1948" i="24"/>
  <c r="F1949" i="24"/>
  <c r="F1950" i="24"/>
  <c r="F1951" i="24"/>
  <c r="F1952" i="24"/>
  <c r="F1953" i="24"/>
  <c r="F1954" i="24"/>
  <c r="F1955" i="24"/>
  <c r="F1956" i="24"/>
  <c r="F1957" i="24"/>
  <c r="F1958" i="24"/>
  <c r="F1959" i="24"/>
  <c r="F1960" i="24"/>
  <c r="F1961" i="24"/>
  <c r="F1962" i="24"/>
  <c r="F1963" i="24"/>
  <c r="F1964" i="24"/>
  <c r="F1965" i="24"/>
  <c r="F1966" i="24"/>
  <c r="F1967" i="24"/>
  <c r="F1968" i="24"/>
  <c r="F1969" i="24"/>
  <c r="F1970" i="24"/>
  <c r="F1971" i="24"/>
  <c r="F1972" i="24"/>
  <c r="F1973" i="24"/>
  <c r="F1974" i="24"/>
  <c r="F1975" i="24"/>
  <c r="F1976" i="24"/>
  <c r="F1977" i="24"/>
  <c r="F1978" i="24"/>
  <c r="F1979" i="24"/>
  <c r="F1980" i="24"/>
  <c r="F1981" i="24"/>
  <c r="F1982" i="24"/>
  <c r="F1983" i="24"/>
  <c r="F1984" i="24"/>
  <c r="F1985" i="24"/>
  <c r="F1986" i="24"/>
  <c r="F1987" i="24"/>
  <c r="F1988" i="24"/>
  <c r="F1989" i="24"/>
  <c r="F1990" i="24"/>
  <c r="F1991" i="24"/>
  <c r="F1992" i="24"/>
  <c r="F1993" i="24"/>
  <c r="F1994" i="24"/>
  <c r="F1995" i="24"/>
  <c r="F1996" i="24"/>
  <c r="F1997" i="24"/>
  <c r="F1998" i="24"/>
  <c r="F1999" i="24"/>
  <c r="F2000" i="24"/>
  <c r="F2001" i="24"/>
  <c r="E3" i="24"/>
  <c r="E4" i="24"/>
  <c r="E5" i="24"/>
  <c r="E6" i="24"/>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E55" i="24"/>
  <c r="E56" i="24"/>
  <c r="E57" i="24"/>
  <c r="E58" i="24"/>
  <c r="E59" i="24"/>
  <c r="E60" i="24"/>
  <c r="E61" i="24"/>
  <c r="E62" i="24"/>
  <c r="E63" i="24"/>
  <c r="E64" i="24"/>
  <c r="E65" i="24"/>
  <c r="E66" i="24"/>
  <c r="E67" i="24"/>
  <c r="E68" i="24"/>
  <c r="E69" i="24"/>
  <c r="E70" i="24"/>
  <c r="E71" i="24"/>
  <c r="E72" i="24"/>
  <c r="E73" i="24"/>
  <c r="E74" i="24"/>
  <c r="E75" i="24"/>
  <c r="E76" i="24"/>
  <c r="E77" i="24"/>
  <c r="E78" i="24"/>
  <c r="E79" i="24"/>
  <c r="E80" i="24"/>
  <c r="E81" i="24"/>
  <c r="E82" i="24"/>
  <c r="E83" i="24"/>
  <c r="E84" i="24"/>
  <c r="E85" i="24"/>
  <c r="E86" i="24"/>
  <c r="E87" i="24"/>
  <c r="E88" i="24"/>
  <c r="E89" i="24"/>
  <c r="E90" i="24"/>
  <c r="E91" i="24"/>
  <c r="E92" i="24"/>
  <c r="E93" i="24"/>
  <c r="E94" i="24"/>
  <c r="E95" i="24"/>
  <c r="E96" i="24"/>
  <c r="E97" i="24"/>
  <c r="E98" i="24"/>
  <c r="E99" i="24"/>
  <c r="E100" i="24"/>
  <c r="E101" i="24"/>
  <c r="E102" i="24"/>
  <c r="E103" i="24"/>
  <c r="E104" i="24"/>
  <c r="E105" i="24"/>
  <c r="E106" i="24"/>
  <c r="E107" i="24"/>
  <c r="E108" i="24"/>
  <c r="E109" i="24"/>
  <c r="E110" i="24"/>
  <c r="E111" i="24"/>
  <c r="E112" i="24"/>
  <c r="E113" i="24"/>
  <c r="E114" i="24"/>
  <c r="E115" i="24"/>
  <c r="E116" i="24"/>
  <c r="E117" i="24"/>
  <c r="E118" i="24"/>
  <c r="E119" i="24"/>
  <c r="E120" i="24"/>
  <c r="E121" i="24"/>
  <c r="E122" i="24"/>
  <c r="E123" i="24"/>
  <c r="E124" i="24"/>
  <c r="E125" i="24"/>
  <c r="E126" i="24"/>
  <c r="E127" i="24"/>
  <c r="E128" i="24"/>
  <c r="E129" i="24"/>
  <c r="E130" i="24"/>
  <c r="E131" i="24"/>
  <c r="E132" i="24"/>
  <c r="E133" i="24"/>
  <c r="E134" i="24"/>
  <c r="E135" i="24"/>
  <c r="E136" i="24"/>
  <c r="E137" i="24"/>
  <c r="E138" i="24"/>
  <c r="E139" i="24"/>
  <c r="E140" i="24"/>
  <c r="E141" i="24"/>
  <c r="E142" i="24"/>
  <c r="E143" i="24"/>
  <c r="E144" i="24"/>
  <c r="E145" i="24"/>
  <c r="E146" i="24"/>
  <c r="E147" i="24"/>
  <c r="E148" i="24"/>
  <c r="E149" i="24"/>
  <c r="E150" i="24"/>
  <c r="E151" i="24"/>
  <c r="E152" i="24"/>
  <c r="E153" i="24"/>
  <c r="E154" i="24"/>
  <c r="E155" i="24"/>
  <c r="E156" i="24"/>
  <c r="E157" i="24"/>
  <c r="E158" i="24"/>
  <c r="E159" i="24"/>
  <c r="E160" i="24"/>
  <c r="E161" i="24"/>
  <c r="E162" i="24"/>
  <c r="E163" i="24"/>
  <c r="E164" i="24"/>
  <c r="E165" i="24"/>
  <c r="E166" i="24"/>
  <c r="E167" i="24"/>
  <c r="E168" i="24"/>
  <c r="E169" i="24"/>
  <c r="E170" i="24"/>
  <c r="E171" i="24"/>
  <c r="E172" i="24"/>
  <c r="E173" i="24"/>
  <c r="E174" i="24"/>
  <c r="E175" i="24"/>
  <c r="E176" i="24"/>
  <c r="E177" i="24"/>
  <c r="E178" i="24"/>
  <c r="E179" i="24"/>
  <c r="E180" i="24"/>
  <c r="E181" i="24"/>
  <c r="E182" i="24"/>
  <c r="E183" i="24"/>
  <c r="E184" i="24"/>
  <c r="E185" i="24"/>
  <c r="E186" i="24"/>
  <c r="E187" i="24"/>
  <c r="E188" i="24"/>
  <c r="E189" i="24"/>
  <c r="E190" i="24"/>
  <c r="E191" i="24"/>
  <c r="E192" i="24"/>
  <c r="E193" i="24"/>
  <c r="E194" i="24"/>
  <c r="E195" i="24"/>
  <c r="E196" i="24"/>
  <c r="E197" i="24"/>
  <c r="E198" i="24"/>
  <c r="E199" i="24"/>
  <c r="E200" i="24"/>
  <c r="E201" i="24"/>
  <c r="E202" i="24"/>
  <c r="E203" i="24"/>
  <c r="E204" i="24"/>
  <c r="E205" i="24"/>
  <c r="E206" i="24"/>
  <c r="E207" i="24"/>
  <c r="E208" i="24"/>
  <c r="E209" i="24"/>
  <c r="E210" i="24"/>
  <c r="E211" i="24"/>
  <c r="E212" i="24"/>
  <c r="E213" i="24"/>
  <c r="E214" i="24"/>
  <c r="E215" i="24"/>
  <c r="E216" i="24"/>
  <c r="E217" i="24"/>
  <c r="E218" i="24"/>
  <c r="E219" i="24"/>
  <c r="E220" i="24"/>
  <c r="E221" i="24"/>
  <c r="E222" i="24"/>
  <c r="E223" i="24"/>
  <c r="E224" i="24"/>
  <c r="E225" i="24"/>
  <c r="E226" i="24"/>
  <c r="E227" i="24"/>
  <c r="E228" i="24"/>
  <c r="E229" i="24"/>
  <c r="E230" i="24"/>
  <c r="E231" i="24"/>
  <c r="E232" i="24"/>
  <c r="E233" i="24"/>
  <c r="E234" i="24"/>
  <c r="E235" i="24"/>
  <c r="E236" i="24"/>
  <c r="E237" i="24"/>
  <c r="E238" i="24"/>
  <c r="E239" i="24"/>
  <c r="E240" i="24"/>
  <c r="E241" i="24"/>
  <c r="E242" i="24"/>
  <c r="E243" i="24"/>
  <c r="E244" i="24"/>
  <c r="E245" i="24"/>
  <c r="E246" i="24"/>
  <c r="E247" i="24"/>
  <c r="E248" i="24"/>
  <c r="E249" i="24"/>
  <c r="E250" i="24"/>
  <c r="E251" i="24"/>
  <c r="E252" i="24"/>
  <c r="E253" i="24"/>
  <c r="E254" i="24"/>
  <c r="E255" i="24"/>
  <c r="E256" i="24"/>
  <c r="E257" i="24"/>
  <c r="E258" i="24"/>
  <c r="E259" i="24"/>
  <c r="E260" i="24"/>
  <c r="E261" i="24"/>
  <c r="E262" i="24"/>
  <c r="E263" i="24"/>
  <c r="E264" i="24"/>
  <c r="E265" i="24"/>
  <c r="E266" i="24"/>
  <c r="E267" i="24"/>
  <c r="E268" i="24"/>
  <c r="E269" i="24"/>
  <c r="E270" i="24"/>
  <c r="E271" i="24"/>
  <c r="E272" i="24"/>
  <c r="E273" i="24"/>
  <c r="E274" i="24"/>
  <c r="E275" i="24"/>
  <c r="E276" i="24"/>
  <c r="E277" i="24"/>
  <c r="E278" i="24"/>
  <c r="E279" i="24"/>
  <c r="E280" i="24"/>
  <c r="E281" i="24"/>
  <c r="E282" i="24"/>
  <c r="E283" i="24"/>
  <c r="E284" i="24"/>
  <c r="E285" i="24"/>
  <c r="E286" i="24"/>
  <c r="E287" i="24"/>
  <c r="E288" i="24"/>
  <c r="E289" i="24"/>
  <c r="E290" i="24"/>
  <c r="E291" i="24"/>
  <c r="E292" i="24"/>
  <c r="E293" i="24"/>
  <c r="E294" i="24"/>
  <c r="E295" i="24"/>
  <c r="E296" i="24"/>
  <c r="E297" i="24"/>
  <c r="E298" i="24"/>
  <c r="E299" i="24"/>
  <c r="E300" i="24"/>
  <c r="E301" i="24"/>
  <c r="E302" i="24"/>
  <c r="E303" i="24"/>
  <c r="E304" i="24"/>
  <c r="E305" i="24"/>
  <c r="E306" i="24"/>
  <c r="E307" i="24"/>
  <c r="E308" i="24"/>
  <c r="E309" i="24"/>
  <c r="E310" i="24"/>
  <c r="E311" i="24"/>
  <c r="E312" i="24"/>
  <c r="E313" i="24"/>
  <c r="E314" i="24"/>
  <c r="E315" i="24"/>
  <c r="E316" i="24"/>
  <c r="E317" i="24"/>
  <c r="E318" i="24"/>
  <c r="E319" i="24"/>
  <c r="E320" i="24"/>
  <c r="E321" i="24"/>
  <c r="E322" i="24"/>
  <c r="E323" i="24"/>
  <c r="E324" i="24"/>
  <c r="E325" i="24"/>
  <c r="E326" i="24"/>
  <c r="E327" i="24"/>
  <c r="E328" i="24"/>
  <c r="E329" i="24"/>
  <c r="E330" i="24"/>
  <c r="E331" i="24"/>
  <c r="E332" i="24"/>
  <c r="E333" i="24"/>
  <c r="E334" i="24"/>
  <c r="E335" i="24"/>
  <c r="E336" i="24"/>
  <c r="E337" i="24"/>
  <c r="E338" i="24"/>
  <c r="E339" i="24"/>
  <c r="E340" i="24"/>
  <c r="E341" i="24"/>
  <c r="E342" i="24"/>
  <c r="E343" i="24"/>
  <c r="E344" i="24"/>
  <c r="E345" i="24"/>
  <c r="E346" i="24"/>
  <c r="E347" i="24"/>
  <c r="E348" i="24"/>
  <c r="E349" i="24"/>
  <c r="E350" i="24"/>
  <c r="E351" i="24"/>
  <c r="E352" i="24"/>
  <c r="E353" i="24"/>
  <c r="E354" i="24"/>
  <c r="E355" i="24"/>
  <c r="E356" i="24"/>
  <c r="E357" i="24"/>
  <c r="E358" i="24"/>
  <c r="E359" i="24"/>
  <c r="E360" i="24"/>
  <c r="E361" i="24"/>
  <c r="E362" i="24"/>
  <c r="E363" i="24"/>
  <c r="E364" i="24"/>
  <c r="E365" i="24"/>
  <c r="E366" i="24"/>
  <c r="E367" i="24"/>
  <c r="E368" i="24"/>
  <c r="E369" i="24"/>
  <c r="E370" i="24"/>
  <c r="E371" i="24"/>
  <c r="E372" i="24"/>
  <c r="E373" i="24"/>
  <c r="E374" i="24"/>
  <c r="E375" i="24"/>
  <c r="E376" i="24"/>
  <c r="E377" i="24"/>
  <c r="E378" i="24"/>
  <c r="E379" i="24"/>
  <c r="E380" i="24"/>
  <c r="E381" i="24"/>
  <c r="E382" i="24"/>
  <c r="E383" i="24"/>
  <c r="E384" i="24"/>
  <c r="E385" i="24"/>
  <c r="E386" i="24"/>
  <c r="E387" i="24"/>
  <c r="E388" i="24"/>
  <c r="E389" i="24"/>
  <c r="E390" i="24"/>
  <c r="E391" i="24"/>
  <c r="E392" i="24"/>
  <c r="E393" i="24"/>
  <c r="E394" i="24"/>
  <c r="E395" i="24"/>
  <c r="E396" i="24"/>
  <c r="E397" i="24"/>
  <c r="E398" i="24"/>
  <c r="E399" i="24"/>
  <c r="E400" i="24"/>
  <c r="E401" i="24"/>
  <c r="E402" i="24"/>
  <c r="E403" i="24"/>
  <c r="E404" i="24"/>
  <c r="E405" i="24"/>
  <c r="E406" i="24"/>
  <c r="E407" i="24"/>
  <c r="E408" i="24"/>
  <c r="E409" i="24"/>
  <c r="E410" i="24"/>
  <c r="E411" i="24"/>
  <c r="E412" i="24"/>
  <c r="E413" i="24"/>
  <c r="E414" i="24"/>
  <c r="E415" i="24"/>
  <c r="E416" i="24"/>
  <c r="E417" i="24"/>
  <c r="E418" i="24"/>
  <c r="E419" i="24"/>
  <c r="E420" i="24"/>
  <c r="E421" i="24"/>
  <c r="E422" i="24"/>
  <c r="E423" i="24"/>
  <c r="E424" i="24"/>
  <c r="E425" i="24"/>
  <c r="E426" i="24"/>
  <c r="E427" i="24"/>
  <c r="E428" i="24"/>
  <c r="E429" i="24"/>
  <c r="E430" i="24"/>
  <c r="E431" i="24"/>
  <c r="E432" i="24"/>
  <c r="E433" i="24"/>
  <c r="E434" i="24"/>
  <c r="E435" i="24"/>
  <c r="E436" i="24"/>
  <c r="E437" i="24"/>
  <c r="E438" i="24"/>
  <c r="E439" i="24"/>
  <c r="E440" i="24"/>
  <c r="E441" i="24"/>
  <c r="E442" i="24"/>
  <c r="E443" i="24"/>
  <c r="E444" i="24"/>
  <c r="E445" i="24"/>
  <c r="E446" i="24"/>
  <c r="E447" i="24"/>
  <c r="E448" i="24"/>
  <c r="E449" i="24"/>
  <c r="E450" i="24"/>
  <c r="E451" i="24"/>
  <c r="E452" i="24"/>
  <c r="E453" i="24"/>
  <c r="E454" i="24"/>
  <c r="E455" i="24"/>
  <c r="E456" i="24"/>
  <c r="E457" i="24"/>
  <c r="E458" i="24"/>
  <c r="E459" i="24"/>
  <c r="E460" i="24"/>
  <c r="E461" i="24"/>
  <c r="E462" i="24"/>
  <c r="E463" i="24"/>
  <c r="E464" i="24"/>
  <c r="E465" i="24"/>
  <c r="E466" i="24"/>
  <c r="E467" i="24"/>
  <c r="E468" i="24"/>
  <c r="E469" i="24"/>
  <c r="E470" i="24"/>
  <c r="E471" i="24"/>
  <c r="E472" i="24"/>
  <c r="E473" i="24"/>
  <c r="E474" i="24"/>
  <c r="E475" i="24"/>
  <c r="E476" i="24"/>
  <c r="E477" i="24"/>
  <c r="E478" i="24"/>
  <c r="E479" i="24"/>
  <c r="E480" i="24"/>
  <c r="E481" i="24"/>
  <c r="E482" i="24"/>
  <c r="E483" i="24"/>
  <c r="E484" i="24"/>
  <c r="E485" i="24"/>
  <c r="E486" i="24"/>
  <c r="E487" i="24"/>
  <c r="E488" i="24"/>
  <c r="E489" i="24"/>
  <c r="E490" i="24"/>
  <c r="E491" i="24"/>
  <c r="E492" i="24"/>
  <c r="E493" i="24"/>
  <c r="E494" i="24"/>
  <c r="E495" i="24"/>
  <c r="E496" i="24"/>
  <c r="E497" i="24"/>
  <c r="E498" i="24"/>
  <c r="E499" i="24"/>
  <c r="E500" i="24"/>
  <c r="E501" i="24"/>
  <c r="E502" i="24"/>
  <c r="E503" i="24"/>
  <c r="E504" i="24"/>
  <c r="E505" i="24"/>
  <c r="E506" i="24"/>
  <c r="E507" i="24"/>
  <c r="E508" i="24"/>
  <c r="E509" i="24"/>
  <c r="E510" i="24"/>
  <c r="E511" i="24"/>
  <c r="E512" i="24"/>
  <c r="E513" i="24"/>
  <c r="E514" i="24"/>
  <c r="E515" i="24"/>
  <c r="E516" i="24"/>
  <c r="E517" i="24"/>
  <c r="E518" i="24"/>
  <c r="E519" i="24"/>
  <c r="E520" i="24"/>
  <c r="E521" i="24"/>
  <c r="E522" i="24"/>
  <c r="E523" i="24"/>
  <c r="E524" i="24"/>
  <c r="E525" i="24"/>
  <c r="E526" i="24"/>
  <c r="E527" i="24"/>
  <c r="E528" i="24"/>
  <c r="E529" i="24"/>
  <c r="E530" i="24"/>
  <c r="E531" i="24"/>
  <c r="E532" i="24"/>
  <c r="E533" i="24"/>
  <c r="E534" i="24"/>
  <c r="E535" i="24"/>
  <c r="E536" i="24"/>
  <c r="E537" i="24"/>
  <c r="E538" i="24"/>
  <c r="E539" i="24"/>
  <c r="E540" i="24"/>
  <c r="E541" i="24"/>
  <c r="E542" i="24"/>
  <c r="E543" i="24"/>
  <c r="E544" i="24"/>
  <c r="E545" i="24"/>
  <c r="E546" i="24"/>
  <c r="E547" i="24"/>
  <c r="E548" i="24"/>
  <c r="E549" i="24"/>
  <c r="E550" i="24"/>
  <c r="E551" i="24"/>
  <c r="E552" i="24"/>
  <c r="E553" i="24"/>
  <c r="E554" i="24"/>
  <c r="E555" i="24"/>
  <c r="E556" i="24"/>
  <c r="E557" i="24"/>
  <c r="E558" i="24"/>
  <c r="E559" i="24"/>
  <c r="E560" i="24"/>
  <c r="E561" i="24"/>
  <c r="E562" i="24"/>
  <c r="E563" i="24"/>
  <c r="E564" i="24"/>
  <c r="E565" i="24"/>
  <c r="E566" i="24"/>
  <c r="E567" i="24"/>
  <c r="E568" i="24"/>
  <c r="E569" i="24"/>
  <c r="E570" i="24"/>
  <c r="E571" i="24"/>
  <c r="E572" i="24"/>
  <c r="E573" i="24"/>
  <c r="E574" i="24"/>
  <c r="E575" i="24"/>
  <c r="E576" i="24"/>
  <c r="E577" i="24"/>
  <c r="E578" i="24"/>
  <c r="E579" i="24"/>
  <c r="E580" i="24"/>
  <c r="E581" i="24"/>
  <c r="E582" i="24"/>
  <c r="E583" i="24"/>
  <c r="E584" i="24"/>
  <c r="E585" i="24"/>
  <c r="E586" i="24"/>
  <c r="E587" i="24"/>
  <c r="E588" i="24"/>
  <c r="E589" i="24"/>
  <c r="E590" i="24"/>
  <c r="E591" i="24"/>
  <c r="E592" i="24"/>
  <c r="E593" i="24"/>
  <c r="E594" i="24"/>
  <c r="E595" i="24"/>
  <c r="E596" i="24"/>
  <c r="E597" i="24"/>
  <c r="E598" i="24"/>
  <c r="E599" i="24"/>
  <c r="E600" i="24"/>
  <c r="E601" i="24"/>
  <c r="E602" i="24"/>
  <c r="E603" i="24"/>
  <c r="E604" i="24"/>
  <c r="E605" i="24"/>
  <c r="E606" i="24"/>
  <c r="E607" i="24"/>
  <c r="E608" i="24"/>
  <c r="E609" i="24"/>
  <c r="E610" i="24"/>
  <c r="E611" i="24"/>
  <c r="E612" i="24"/>
  <c r="E613" i="24"/>
  <c r="E614" i="24"/>
  <c r="E615" i="24"/>
  <c r="E616" i="24"/>
  <c r="E617" i="24"/>
  <c r="E618" i="24"/>
  <c r="E619" i="24"/>
  <c r="E620" i="24"/>
  <c r="E621" i="24"/>
  <c r="E622" i="24"/>
  <c r="E623" i="24"/>
  <c r="E624" i="24"/>
  <c r="E625" i="24"/>
  <c r="E626" i="24"/>
  <c r="E627" i="24"/>
  <c r="E628" i="24"/>
  <c r="E629" i="24"/>
  <c r="E630" i="24"/>
  <c r="E631" i="24"/>
  <c r="E632" i="24"/>
  <c r="E633" i="24"/>
  <c r="E634" i="24"/>
  <c r="E635" i="24"/>
  <c r="E636" i="24"/>
  <c r="E637" i="24"/>
  <c r="E638" i="24"/>
  <c r="E639" i="24"/>
  <c r="E640" i="24"/>
  <c r="E641" i="24"/>
  <c r="E642" i="24"/>
  <c r="E643" i="24"/>
  <c r="E644" i="24"/>
  <c r="E645" i="24"/>
  <c r="E646" i="24"/>
  <c r="E647" i="24"/>
  <c r="E648" i="24"/>
  <c r="E649" i="24"/>
  <c r="E650" i="24"/>
  <c r="E651" i="24"/>
  <c r="E652" i="24"/>
  <c r="E653" i="24"/>
  <c r="E654" i="24"/>
  <c r="E655" i="24"/>
  <c r="E656" i="24"/>
  <c r="E657" i="24"/>
  <c r="E658" i="24"/>
  <c r="E659" i="24"/>
  <c r="E660" i="24"/>
  <c r="E661" i="24"/>
  <c r="E662" i="24"/>
  <c r="E663" i="24"/>
  <c r="E664" i="24"/>
  <c r="E665" i="24"/>
  <c r="E666" i="24"/>
  <c r="E667" i="24"/>
  <c r="E668" i="24"/>
  <c r="E669" i="24"/>
  <c r="E670" i="24"/>
  <c r="E671" i="24"/>
  <c r="E672" i="24"/>
  <c r="E673" i="24"/>
  <c r="E674" i="24"/>
  <c r="E675" i="24"/>
  <c r="E676" i="24"/>
  <c r="E677" i="24"/>
  <c r="E678" i="24"/>
  <c r="E679" i="24"/>
  <c r="E680" i="24"/>
  <c r="E681" i="24"/>
  <c r="E682" i="24"/>
  <c r="E683" i="24"/>
  <c r="E684" i="24"/>
  <c r="E685" i="24"/>
  <c r="E686" i="24"/>
  <c r="E687" i="24"/>
  <c r="E688" i="24"/>
  <c r="E689" i="24"/>
  <c r="E690" i="24"/>
  <c r="E691" i="24"/>
  <c r="E692" i="24"/>
  <c r="E693" i="24"/>
  <c r="E694" i="24"/>
  <c r="E695" i="24"/>
  <c r="E696" i="24"/>
  <c r="E697" i="24"/>
  <c r="E698" i="24"/>
  <c r="E699" i="24"/>
  <c r="E700" i="24"/>
  <c r="E701" i="24"/>
  <c r="E702" i="24"/>
  <c r="E703" i="24"/>
  <c r="E704" i="24"/>
  <c r="E705" i="24"/>
  <c r="E706" i="24"/>
  <c r="E707" i="24"/>
  <c r="E708" i="24"/>
  <c r="E709" i="24"/>
  <c r="E710" i="24"/>
  <c r="E711" i="24"/>
  <c r="E712" i="24"/>
  <c r="E713" i="24"/>
  <c r="E714" i="24"/>
  <c r="E715" i="24"/>
  <c r="E716" i="24"/>
  <c r="E717" i="24"/>
  <c r="E718" i="24"/>
  <c r="E719" i="24"/>
  <c r="E720" i="24"/>
  <c r="E721" i="24"/>
  <c r="E722" i="24"/>
  <c r="E723" i="24"/>
  <c r="E724" i="24"/>
  <c r="E725" i="24"/>
  <c r="E726" i="24"/>
  <c r="E727" i="24"/>
  <c r="E728" i="24"/>
  <c r="E729" i="24"/>
  <c r="E730" i="24"/>
  <c r="E731" i="24"/>
  <c r="E732" i="24"/>
  <c r="E733" i="24"/>
  <c r="E734" i="24"/>
  <c r="E735" i="24"/>
  <c r="E736" i="24"/>
  <c r="E737" i="24"/>
  <c r="E738" i="24"/>
  <c r="E739" i="24"/>
  <c r="E740" i="24"/>
  <c r="E741" i="24"/>
  <c r="E742" i="24"/>
  <c r="E743" i="24"/>
  <c r="E744" i="24"/>
  <c r="E745" i="24"/>
  <c r="E746" i="24"/>
  <c r="E747" i="24"/>
  <c r="E748" i="24"/>
  <c r="E749" i="24"/>
  <c r="E750" i="24"/>
  <c r="E751" i="24"/>
  <c r="E752" i="24"/>
  <c r="E753" i="24"/>
  <c r="E754" i="24"/>
  <c r="E755" i="24"/>
  <c r="E756" i="24"/>
  <c r="E757" i="24"/>
  <c r="E758" i="24"/>
  <c r="E759" i="24"/>
  <c r="E760" i="24"/>
  <c r="E761" i="24"/>
  <c r="E762" i="24"/>
  <c r="E763" i="24"/>
  <c r="E764" i="24"/>
  <c r="E765" i="24"/>
  <c r="E766" i="24"/>
  <c r="E767" i="24"/>
  <c r="E768" i="24"/>
  <c r="E769" i="24"/>
  <c r="E770" i="24"/>
  <c r="E771" i="24"/>
  <c r="E772" i="24"/>
  <c r="E773" i="24"/>
  <c r="E774" i="24"/>
  <c r="E775" i="24"/>
  <c r="E776" i="24"/>
  <c r="E777" i="24"/>
  <c r="E778" i="24"/>
  <c r="E779" i="24"/>
  <c r="E780" i="24"/>
  <c r="E781" i="24"/>
  <c r="E782" i="24"/>
  <c r="E783" i="24"/>
  <c r="E784" i="24"/>
  <c r="E785" i="24"/>
  <c r="E786" i="24"/>
  <c r="E787" i="24"/>
  <c r="E788" i="24"/>
  <c r="E789" i="24"/>
  <c r="E790" i="24"/>
  <c r="E791" i="24"/>
  <c r="E792" i="24"/>
  <c r="E793" i="24"/>
  <c r="E794" i="24"/>
  <c r="E795" i="24"/>
  <c r="E796" i="24"/>
  <c r="E797" i="24"/>
  <c r="E798" i="24"/>
  <c r="E799" i="24"/>
  <c r="E800" i="24"/>
  <c r="E801" i="24"/>
  <c r="E802" i="24"/>
  <c r="E803" i="24"/>
  <c r="E804" i="24"/>
  <c r="E805" i="24"/>
  <c r="E806" i="24"/>
  <c r="E807" i="24"/>
  <c r="E808" i="24"/>
  <c r="E809" i="24"/>
  <c r="E810" i="24"/>
  <c r="E811" i="24"/>
  <c r="E812" i="24"/>
  <c r="E813" i="24"/>
  <c r="E814" i="24"/>
  <c r="E815" i="24"/>
  <c r="E816" i="24"/>
  <c r="E817" i="24"/>
  <c r="E818" i="24"/>
  <c r="E819" i="24"/>
  <c r="E820" i="24"/>
  <c r="E821" i="24"/>
  <c r="E822" i="24"/>
  <c r="E823" i="24"/>
  <c r="E824" i="24"/>
  <c r="E825" i="24"/>
  <c r="E826" i="24"/>
  <c r="E827" i="24"/>
  <c r="E828" i="24"/>
  <c r="E829" i="24"/>
  <c r="E830" i="24"/>
  <c r="E831" i="24"/>
  <c r="E832" i="24"/>
  <c r="E833" i="24"/>
  <c r="E834" i="24"/>
  <c r="E835" i="24"/>
  <c r="E836" i="24"/>
  <c r="E837" i="24"/>
  <c r="E838" i="24"/>
  <c r="E839" i="24"/>
  <c r="E840" i="24"/>
  <c r="E841" i="24"/>
  <c r="E842" i="24"/>
  <c r="E843" i="24"/>
  <c r="E844" i="24"/>
  <c r="E845" i="24"/>
  <c r="E846" i="24"/>
  <c r="E847" i="24"/>
  <c r="E848" i="24"/>
  <c r="E849" i="24"/>
  <c r="E850" i="24"/>
  <c r="E851" i="24"/>
  <c r="E852" i="24"/>
  <c r="E853" i="24"/>
  <c r="E854" i="24"/>
  <c r="E855" i="24"/>
  <c r="E856" i="24"/>
  <c r="E857" i="24"/>
  <c r="E858" i="24"/>
  <c r="E859" i="24"/>
  <c r="E860" i="24"/>
  <c r="E861" i="24"/>
  <c r="E862" i="24"/>
  <c r="E863" i="24"/>
  <c r="E864" i="24"/>
  <c r="E865" i="24"/>
  <c r="E866" i="24"/>
  <c r="E867" i="24"/>
  <c r="E868" i="24"/>
  <c r="E869" i="24"/>
  <c r="E870" i="24"/>
  <c r="E871" i="24"/>
  <c r="E872" i="24"/>
  <c r="E873" i="24"/>
  <c r="E874" i="24"/>
  <c r="E875" i="24"/>
  <c r="E876" i="24"/>
  <c r="E877" i="24"/>
  <c r="E878" i="24"/>
  <c r="E879" i="24"/>
  <c r="E880" i="24"/>
  <c r="E881" i="24"/>
  <c r="E882" i="24"/>
  <c r="E883" i="24"/>
  <c r="E884" i="24"/>
  <c r="E885" i="24"/>
  <c r="E886" i="24"/>
  <c r="E887" i="24"/>
  <c r="E888" i="24"/>
  <c r="E889" i="24"/>
  <c r="E890" i="24"/>
  <c r="E891" i="24"/>
  <c r="E892" i="24"/>
  <c r="E893" i="24"/>
  <c r="E894" i="24"/>
  <c r="E895" i="24"/>
  <c r="E896" i="24"/>
  <c r="E897" i="24"/>
  <c r="E898" i="24"/>
  <c r="E899" i="24"/>
  <c r="E900" i="24"/>
  <c r="E901" i="24"/>
  <c r="E902" i="24"/>
  <c r="E903" i="24"/>
  <c r="E904" i="24"/>
  <c r="E905" i="24"/>
  <c r="E906" i="24"/>
  <c r="E907" i="24"/>
  <c r="E908" i="24"/>
  <c r="E909" i="24"/>
  <c r="E910" i="24"/>
  <c r="E911" i="24"/>
  <c r="E912" i="24"/>
  <c r="E913" i="24"/>
  <c r="E914" i="24"/>
  <c r="E915" i="24"/>
  <c r="E916" i="24"/>
  <c r="E917" i="24"/>
  <c r="E918" i="24"/>
  <c r="E919" i="24"/>
  <c r="E920" i="24"/>
  <c r="E921" i="24"/>
  <c r="E922" i="24"/>
  <c r="E923" i="24"/>
  <c r="E924" i="24"/>
  <c r="E925" i="24"/>
  <c r="E926" i="24"/>
  <c r="E927" i="24"/>
  <c r="E928" i="24"/>
  <c r="E929" i="24"/>
  <c r="E930" i="24"/>
  <c r="E931" i="24"/>
  <c r="E932" i="24"/>
  <c r="E933" i="24"/>
  <c r="E934" i="24"/>
  <c r="E935" i="24"/>
  <c r="E936" i="24"/>
  <c r="E937" i="24"/>
  <c r="E938" i="24"/>
  <c r="E939" i="24"/>
  <c r="E940" i="24"/>
  <c r="E941" i="24"/>
  <c r="E942" i="24"/>
  <c r="E943" i="24"/>
  <c r="E944" i="24"/>
  <c r="E945" i="24"/>
  <c r="E946" i="24"/>
  <c r="E947" i="24"/>
  <c r="E948" i="24"/>
  <c r="E949" i="24"/>
  <c r="E950" i="24"/>
  <c r="E951" i="24"/>
  <c r="E952" i="24"/>
  <c r="E953" i="24"/>
  <c r="E954" i="24"/>
  <c r="E955" i="24"/>
  <c r="E956" i="24"/>
  <c r="E957" i="24"/>
  <c r="E958" i="24"/>
  <c r="E959" i="24"/>
  <c r="E960" i="24"/>
  <c r="E961" i="24"/>
  <c r="E962" i="24"/>
  <c r="E963" i="24"/>
  <c r="E964" i="24"/>
  <c r="E965" i="24"/>
  <c r="E966" i="24"/>
  <c r="E967" i="24"/>
  <c r="E968" i="24"/>
  <c r="E969" i="24"/>
  <c r="E970" i="24"/>
  <c r="E971" i="24"/>
  <c r="E972" i="24"/>
  <c r="E973" i="24"/>
  <c r="E974" i="24"/>
  <c r="E975" i="24"/>
  <c r="E976" i="24"/>
  <c r="E977" i="24"/>
  <c r="E978" i="24"/>
  <c r="E979" i="24"/>
  <c r="E980" i="24"/>
  <c r="E981" i="24"/>
  <c r="E982" i="24"/>
  <c r="E983" i="24"/>
  <c r="E984" i="24"/>
  <c r="E985" i="24"/>
  <c r="E986" i="24"/>
  <c r="E987" i="24"/>
  <c r="E988" i="24"/>
  <c r="E989" i="24"/>
  <c r="E990" i="24"/>
  <c r="E991" i="24"/>
  <c r="E992" i="24"/>
  <c r="E993" i="24"/>
  <c r="E994" i="24"/>
  <c r="E995" i="24"/>
  <c r="E996" i="24"/>
  <c r="E997" i="24"/>
  <c r="E998" i="24"/>
  <c r="E999" i="24"/>
  <c r="E1000" i="24"/>
  <c r="E1001" i="24"/>
  <c r="E1002" i="24"/>
  <c r="E1003" i="24"/>
  <c r="E1004" i="24"/>
  <c r="E1005" i="24"/>
  <c r="E1006" i="24"/>
  <c r="E1007" i="24"/>
  <c r="E1008" i="24"/>
  <c r="E1009" i="24"/>
  <c r="E1010" i="24"/>
  <c r="E1011" i="24"/>
  <c r="E1012" i="24"/>
  <c r="E1013" i="24"/>
  <c r="E1014" i="24"/>
  <c r="E1015" i="24"/>
  <c r="E1016" i="24"/>
  <c r="E1017" i="24"/>
  <c r="E1018" i="24"/>
  <c r="E1019" i="24"/>
  <c r="E1020" i="24"/>
  <c r="E1021" i="24"/>
  <c r="E1022" i="24"/>
  <c r="E1023" i="24"/>
  <c r="E1024" i="24"/>
  <c r="E1025" i="24"/>
  <c r="E1026" i="24"/>
  <c r="E1027" i="24"/>
  <c r="E1028" i="24"/>
  <c r="E1029" i="24"/>
  <c r="E1030" i="24"/>
  <c r="E1031" i="24"/>
  <c r="E1032" i="24"/>
  <c r="E1033" i="24"/>
  <c r="E1034" i="24"/>
  <c r="E1035" i="24"/>
  <c r="E1036" i="24"/>
  <c r="E1037" i="24"/>
  <c r="E1038" i="24"/>
  <c r="E1039" i="24"/>
  <c r="E1040" i="24"/>
  <c r="E1041" i="24"/>
  <c r="E1042" i="24"/>
  <c r="E1043" i="24"/>
  <c r="E1044" i="24"/>
  <c r="E1045" i="24"/>
  <c r="E1046" i="24"/>
  <c r="E1047" i="24"/>
  <c r="E1048" i="24"/>
  <c r="E1049" i="24"/>
  <c r="E1050" i="24"/>
  <c r="E1051" i="24"/>
  <c r="E1052" i="24"/>
  <c r="E1053" i="24"/>
  <c r="E1054" i="24"/>
  <c r="E1055" i="24"/>
  <c r="E1056" i="24"/>
  <c r="E1057" i="24"/>
  <c r="E1058" i="24"/>
  <c r="E1059" i="24"/>
  <c r="E1060" i="24"/>
  <c r="E1061" i="24"/>
  <c r="E1062" i="24"/>
  <c r="E1063" i="24"/>
  <c r="E1064" i="24"/>
  <c r="E1065" i="24"/>
  <c r="E1066" i="24"/>
  <c r="E1067" i="24"/>
  <c r="E1068" i="24"/>
  <c r="E1069" i="24"/>
  <c r="E1070" i="24"/>
  <c r="E1071" i="24"/>
  <c r="E1072" i="24"/>
  <c r="E1073" i="24"/>
  <c r="E1074" i="24"/>
  <c r="E1075" i="24"/>
  <c r="E1076" i="24"/>
  <c r="E1077" i="24"/>
  <c r="E1078" i="24"/>
  <c r="E1079" i="24"/>
  <c r="E1080" i="24"/>
  <c r="E1081" i="24"/>
  <c r="E1082" i="24"/>
  <c r="E1083" i="24"/>
  <c r="E1084" i="24"/>
  <c r="E1085" i="24"/>
  <c r="E1086" i="24"/>
  <c r="E1087" i="24"/>
  <c r="E1088" i="24"/>
  <c r="E1089" i="24"/>
  <c r="E1090" i="24"/>
  <c r="E1091" i="24"/>
  <c r="E1092" i="24"/>
  <c r="E1093" i="24"/>
  <c r="E1094" i="24"/>
  <c r="E1095" i="24"/>
  <c r="E1096" i="24"/>
  <c r="E1097" i="24"/>
  <c r="E1098" i="24"/>
  <c r="E1099" i="24"/>
  <c r="E1100" i="24"/>
  <c r="E1101" i="24"/>
  <c r="E1102" i="24"/>
  <c r="E1103" i="24"/>
  <c r="E1104" i="24"/>
  <c r="E1105" i="24"/>
  <c r="E1106" i="24"/>
  <c r="E1107" i="24"/>
  <c r="E1108" i="24"/>
  <c r="E1109" i="24"/>
  <c r="E1110" i="24"/>
  <c r="E1111" i="24"/>
  <c r="E1112" i="24"/>
  <c r="E1113" i="24"/>
  <c r="E1114" i="24"/>
  <c r="E1115" i="24"/>
  <c r="E1116" i="24"/>
  <c r="E1117" i="24"/>
  <c r="E1118" i="24"/>
  <c r="E1119" i="24"/>
  <c r="E1120" i="24"/>
  <c r="E1121" i="24"/>
  <c r="E1122" i="24"/>
  <c r="E1123" i="24"/>
  <c r="E1124" i="24"/>
  <c r="E1125" i="24"/>
  <c r="E1126" i="24"/>
  <c r="E1127" i="24"/>
  <c r="E1128" i="24"/>
  <c r="E1129" i="24"/>
  <c r="E1130" i="24"/>
  <c r="E1131" i="24"/>
  <c r="E1132" i="24"/>
  <c r="E1133" i="24"/>
  <c r="E1134" i="24"/>
  <c r="E1135" i="24"/>
  <c r="E1136" i="24"/>
  <c r="E1137" i="24"/>
  <c r="E1138" i="24"/>
  <c r="E1139" i="24"/>
  <c r="E1140" i="24"/>
  <c r="E1141" i="24"/>
  <c r="E1142" i="24"/>
  <c r="E1143" i="24"/>
  <c r="E1144" i="24"/>
  <c r="E1145" i="24"/>
  <c r="E1146" i="24"/>
  <c r="E1147" i="24"/>
  <c r="E1148" i="24"/>
  <c r="E1149" i="24"/>
  <c r="E1150" i="24"/>
  <c r="E1151" i="24"/>
  <c r="E1152" i="24"/>
  <c r="E1153" i="24"/>
  <c r="E1154" i="24"/>
  <c r="E1155" i="24"/>
  <c r="E1156" i="24"/>
  <c r="E1157" i="24"/>
  <c r="E1158" i="24"/>
  <c r="E1159" i="24"/>
  <c r="E1160" i="24"/>
  <c r="E1161" i="24"/>
  <c r="E1162" i="24"/>
  <c r="E1163" i="24"/>
  <c r="E1164" i="24"/>
  <c r="E1165" i="24"/>
  <c r="E1166" i="24"/>
  <c r="E1167" i="24"/>
  <c r="E1168" i="24"/>
  <c r="E1169" i="24"/>
  <c r="E1170" i="24"/>
  <c r="E1171" i="24"/>
  <c r="E1172" i="24"/>
  <c r="E1173" i="24"/>
  <c r="E1174" i="24"/>
  <c r="E1175" i="24"/>
  <c r="E1176" i="24"/>
  <c r="E1177" i="24"/>
  <c r="E1178" i="24"/>
  <c r="E1179" i="24"/>
  <c r="E1180" i="24"/>
  <c r="E1181" i="24"/>
  <c r="E1182" i="24"/>
  <c r="E1183" i="24"/>
  <c r="E1184" i="24"/>
  <c r="E1185" i="24"/>
  <c r="E1186" i="24"/>
  <c r="E1187" i="24"/>
  <c r="E1188" i="24"/>
  <c r="E1189" i="24"/>
  <c r="E1190" i="24"/>
  <c r="E1191" i="24"/>
  <c r="E1192" i="24"/>
  <c r="E1193" i="24"/>
  <c r="E1194" i="24"/>
  <c r="E1195" i="24"/>
  <c r="E1196" i="24"/>
  <c r="E1197" i="24"/>
  <c r="E1198" i="24"/>
  <c r="E1199" i="24"/>
  <c r="E1200" i="24"/>
  <c r="E1201" i="24"/>
  <c r="E1202" i="24"/>
  <c r="E1203" i="24"/>
  <c r="E1204" i="24"/>
  <c r="E1205" i="24"/>
  <c r="E1206" i="24"/>
  <c r="E1207" i="24"/>
  <c r="E1208" i="24"/>
  <c r="E1209" i="24"/>
  <c r="E1210" i="24"/>
  <c r="E1211" i="24"/>
  <c r="E1212" i="24"/>
  <c r="E1213" i="24"/>
  <c r="E1214" i="24"/>
  <c r="E1215" i="24"/>
  <c r="E1216" i="24"/>
  <c r="E1217" i="24"/>
  <c r="E1218" i="24"/>
  <c r="E1219" i="24"/>
  <c r="E1220" i="24"/>
  <c r="E1221" i="24"/>
  <c r="E1222" i="24"/>
  <c r="E1223" i="24"/>
  <c r="E1224" i="24"/>
  <c r="E1225" i="24"/>
  <c r="E1226" i="24"/>
  <c r="E1227" i="24"/>
  <c r="E1228" i="24"/>
  <c r="E1229" i="24"/>
  <c r="E1230" i="24"/>
  <c r="E1231" i="24"/>
  <c r="E1232" i="24"/>
  <c r="E1233" i="24"/>
  <c r="E1234" i="24"/>
  <c r="E1235" i="24"/>
  <c r="E1236" i="24"/>
  <c r="E1237" i="24"/>
  <c r="E1238" i="24"/>
  <c r="E1239" i="24"/>
  <c r="E1240" i="24"/>
  <c r="E1241" i="24"/>
  <c r="E1242" i="24"/>
  <c r="E1243" i="24"/>
  <c r="E1244" i="24"/>
  <c r="E1245" i="24"/>
  <c r="E1246" i="24"/>
  <c r="E1247" i="24"/>
  <c r="E1248" i="24"/>
  <c r="E1249" i="24"/>
  <c r="E1250" i="24"/>
  <c r="E1251" i="24"/>
  <c r="E1252" i="24"/>
  <c r="E1253" i="24"/>
  <c r="E1254" i="24"/>
  <c r="E1255" i="24"/>
  <c r="E1256" i="24"/>
  <c r="E1257" i="24"/>
  <c r="E1258" i="24"/>
  <c r="E1259" i="24"/>
  <c r="E1260" i="24"/>
  <c r="E1261" i="24"/>
  <c r="E1262" i="24"/>
  <c r="E1263" i="24"/>
  <c r="E1264" i="24"/>
  <c r="E1265" i="24"/>
  <c r="E1266" i="24"/>
  <c r="E1267" i="24"/>
  <c r="E1268" i="24"/>
  <c r="E1269" i="24"/>
  <c r="E1270" i="24"/>
  <c r="E1271" i="24"/>
  <c r="E1272" i="24"/>
  <c r="E1273" i="24"/>
  <c r="E1274" i="24"/>
  <c r="E1275" i="24"/>
  <c r="E1276" i="24"/>
  <c r="E1277" i="24"/>
  <c r="E1278" i="24"/>
  <c r="E1279" i="24"/>
  <c r="E1280" i="24"/>
  <c r="E1281" i="24"/>
  <c r="E1282" i="24"/>
  <c r="E1283" i="24"/>
  <c r="E1284" i="24"/>
  <c r="E1285" i="24"/>
  <c r="E1286" i="24"/>
  <c r="E1287" i="24"/>
  <c r="E1288" i="24"/>
  <c r="E1289" i="24"/>
  <c r="E1290" i="24"/>
  <c r="E1291" i="24"/>
  <c r="E1292" i="24"/>
  <c r="E1293" i="24"/>
  <c r="E1294" i="24"/>
  <c r="E1295" i="24"/>
  <c r="E1296" i="24"/>
  <c r="E1297" i="24"/>
  <c r="E1298" i="24"/>
  <c r="E1299" i="24"/>
  <c r="E1300" i="24"/>
  <c r="E1301" i="24"/>
  <c r="E1302" i="24"/>
  <c r="E1303" i="24"/>
  <c r="E1304" i="24"/>
  <c r="E1305" i="24"/>
  <c r="E1306" i="24"/>
  <c r="E1307" i="24"/>
  <c r="E1308" i="24"/>
  <c r="E1309" i="24"/>
  <c r="E1310" i="24"/>
  <c r="E1311" i="24"/>
  <c r="E1312" i="24"/>
  <c r="E1313" i="24"/>
  <c r="E1314" i="24"/>
  <c r="E1315" i="24"/>
  <c r="E1316" i="24"/>
  <c r="E1317" i="24"/>
  <c r="E1318" i="24"/>
  <c r="E1319" i="24"/>
  <c r="E1320" i="24"/>
  <c r="E1321" i="24"/>
  <c r="E1322" i="24"/>
  <c r="E1323" i="24"/>
  <c r="E1324" i="24"/>
  <c r="E1325" i="24"/>
  <c r="E1326" i="24"/>
  <c r="E1327" i="24"/>
  <c r="E1328" i="24"/>
  <c r="E1329" i="24"/>
  <c r="E1330" i="24"/>
  <c r="E1331" i="24"/>
  <c r="E1332" i="24"/>
  <c r="E1333" i="24"/>
  <c r="E1334" i="24"/>
  <c r="E1335" i="24"/>
  <c r="E1336" i="24"/>
  <c r="E1337" i="24"/>
  <c r="E1338" i="24"/>
  <c r="E1339" i="24"/>
  <c r="E1340" i="24"/>
  <c r="E1341" i="24"/>
  <c r="E1342" i="24"/>
  <c r="E1343" i="24"/>
  <c r="E1344" i="24"/>
  <c r="E1345" i="24"/>
  <c r="E1346" i="24"/>
  <c r="E1347" i="24"/>
  <c r="E1348" i="24"/>
  <c r="E1349" i="24"/>
  <c r="E1350" i="24"/>
  <c r="E1351" i="24"/>
  <c r="E1352" i="24"/>
  <c r="E1353" i="24"/>
  <c r="E1354" i="24"/>
  <c r="E1355" i="24"/>
  <c r="E1356" i="24"/>
  <c r="E1357" i="24"/>
  <c r="E1358" i="24"/>
  <c r="E1359" i="24"/>
  <c r="E1360" i="24"/>
  <c r="E1361" i="24"/>
  <c r="E1362" i="24"/>
  <c r="E1363" i="24"/>
  <c r="E1364" i="24"/>
  <c r="E1365" i="24"/>
  <c r="E1366" i="24"/>
  <c r="E1367" i="24"/>
  <c r="E1368" i="24"/>
  <c r="E1369" i="24"/>
  <c r="E1370" i="24"/>
  <c r="E1371" i="24"/>
  <c r="E1372" i="24"/>
  <c r="E1373" i="24"/>
  <c r="E1374" i="24"/>
  <c r="E1375" i="24"/>
  <c r="E1376" i="24"/>
  <c r="E1377" i="24"/>
  <c r="E1378" i="24"/>
  <c r="E1379" i="24"/>
  <c r="E1380" i="24"/>
  <c r="E1381" i="24"/>
  <c r="E1382" i="24"/>
  <c r="E1383" i="24"/>
  <c r="E1384" i="24"/>
  <c r="E1385" i="24"/>
  <c r="E1386" i="24"/>
  <c r="E1387" i="24"/>
  <c r="E1388" i="24"/>
  <c r="E1389" i="24"/>
  <c r="E1390" i="24"/>
  <c r="E1391" i="24"/>
  <c r="E1392" i="24"/>
  <c r="E1393" i="24"/>
  <c r="E1394" i="24"/>
  <c r="E1395" i="24"/>
  <c r="E1396" i="24"/>
  <c r="E1397" i="24"/>
  <c r="E1398" i="24"/>
  <c r="E1399" i="24"/>
  <c r="E1400" i="24"/>
  <c r="E1401" i="24"/>
  <c r="E1402" i="24"/>
  <c r="E1403" i="24"/>
  <c r="E1404" i="24"/>
  <c r="E1405" i="24"/>
  <c r="E1406" i="24"/>
  <c r="E1407" i="24"/>
  <c r="E1408" i="24"/>
  <c r="E1409" i="24"/>
  <c r="E1410" i="24"/>
  <c r="E1411" i="24"/>
  <c r="E1412" i="24"/>
  <c r="E1413" i="24"/>
  <c r="E1414" i="24"/>
  <c r="E1415" i="24"/>
  <c r="E1416" i="24"/>
  <c r="E1417" i="24"/>
  <c r="E1418" i="24"/>
  <c r="E1419" i="24"/>
  <c r="E1420" i="24"/>
  <c r="E1421" i="24"/>
  <c r="E1422" i="24"/>
  <c r="E1423" i="24"/>
  <c r="E1424" i="24"/>
  <c r="E1425" i="24"/>
  <c r="E1426" i="24"/>
  <c r="E1427" i="24"/>
  <c r="E1428" i="24"/>
  <c r="E1429" i="24"/>
  <c r="E1430" i="24"/>
  <c r="E1431" i="24"/>
  <c r="E1432" i="24"/>
  <c r="E1433" i="24"/>
  <c r="E1434" i="24"/>
  <c r="E1435" i="24"/>
  <c r="E1436" i="24"/>
  <c r="E1437" i="24"/>
  <c r="E1438" i="24"/>
  <c r="E1439" i="24"/>
  <c r="E1440" i="24"/>
  <c r="E1441" i="24"/>
  <c r="E1442" i="24"/>
  <c r="E1443" i="24"/>
  <c r="E1444" i="24"/>
  <c r="E1445" i="24"/>
  <c r="E1446" i="24"/>
  <c r="E1447" i="24"/>
  <c r="E1448" i="24"/>
  <c r="E1449" i="24"/>
  <c r="E1450" i="24"/>
  <c r="E1451" i="24"/>
  <c r="E1452" i="24"/>
  <c r="E1453" i="24"/>
  <c r="E1454" i="24"/>
  <c r="E1455" i="24"/>
  <c r="E1456" i="24"/>
  <c r="E1457" i="24"/>
  <c r="E1458" i="24"/>
  <c r="E1459" i="24"/>
  <c r="E1460" i="24"/>
  <c r="E1461" i="24"/>
  <c r="E1462" i="24"/>
  <c r="E1463" i="24"/>
  <c r="E1464" i="24"/>
  <c r="E1465" i="24"/>
  <c r="E1466" i="24"/>
  <c r="E1467" i="24"/>
  <c r="E1468" i="24"/>
  <c r="E1469" i="24"/>
  <c r="E1470" i="24"/>
  <c r="E1471" i="24"/>
  <c r="E1472" i="24"/>
  <c r="E1473" i="24"/>
  <c r="E1474" i="24"/>
  <c r="E1475" i="24"/>
  <c r="E1476" i="24"/>
  <c r="E1477" i="24"/>
  <c r="E1478" i="24"/>
  <c r="E1479" i="24"/>
  <c r="E1480" i="24"/>
  <c r="E1481" i="24"/>
  <c r="E1482" i="24"/>
  <c r="E1483" i="24"/>
  <c r="E1484" i="24"/>
  <c r="E1485" i="24"/>
  <c r="E1486" i="24"/>
  <c r="E1487" i="24"/>
  <c r="E1488" i="24"/>
  <c r="E1489" i="24"/>
  <c r="E1490" i="24"/>
  <c r="E1491" i="24"/>
  <c r="E1492" i="24"/>
  <c r="E1493" i="24"/>
  <c r="E1494" i="24"/>
  <c r="E1495" i="24"/>
  <c r="E1496" i="24"/>
  <c r="E1497" i="24"/>
  <c r="E1498" i="24"/>
  <c r="E1499" i="24"/>
  <c r="E1500" i="24"/>
  <c r="E1501" i="24"/>
  <c r="E1502" i="24"/>
  <c r="E1503" i="24"/>
  <c r="E1504" i="24"/>
  <c r="E1505" i="24"/>
  <c r="E1506" i="24"/>
  <c r="E1507" i="24"/>
  <c r="E1508" i="24"/>
  <c r="E1509" i="24"/>
  <c r="E1510" i="24"/>
  <c r="E1511" i="24"/>
  <c r="E1512" i="24"/>
  <c r="E1513" i="24"/>
  <c r="E1514" i="24"/>
  <c r="E1515" i="24"/>
  <c r="E1516" i="24"/>
  <c r="E1517" i="24"/>
  <c r="E1518" i="24"/>
  <c r="E1519" i="24"/>
  <c r="E1520" i="24"/>
  <c r="E1521" i="24"/>
  <c r="E1522" i="24"/>
  <c r="E1523" i="24"/>
  <c r="E1524" i="24"/>
  <c r="E1525" i="24"/>
  <c r="E1526" i="24"/>
  <c r="E1527" i="24"/>
  <c r="E1528" i="24"/>
  <c r="E1529" i="24"/>
  <c r="E1530" i="24"/>
  <c r="E1531" i="24"/>
  <c r="E1532" i="24"/>
  <c r="E1533" i="24"/>
  <c r="E1534" i="24"/>
  <c r="E1535" i="24"/>
  <c r="E1536" i="24"/>
  <c r="E1537" i="24"/>
  <c r="E1538" i="24"/>
  <c r="E1539" i="24"/>
  <c r="E1540" i="24"/>
  <c r="E1541" i="24"/>
  <c r="E1542" i="24"/>
  <c r="E1543" i="24"/>
  <c r="E1544" i="24"/>
  <c r="E1545" i="24"/>
  <c r="E1546" i="24"/>
  <c r="E1547" i="24"/>
  <c r="E1548" i="24"/>
  <c r="E1549" i="24"/>
  <c r="E1550" i="24"/>
  <c r="E1551" i="24"/>
  <c r="E1552" i="24"/>
  <c r="E1553" i="24"/>
  <c r="E1554" i="24"/>
  <c r="E1555" i="24"/>
  <c r="E1556" i="24"/>
  <c r="E1557" i="24"/>
  <c r="E1558" i="24"/>
  <c r="E1559" i="24"/>
  <c r="E1560" i="24"/>
  <c r="E1561" i="24"/>
  <c r="E1562" i="24"/>
  <c r="E1563" i="24"/>
  <c r="E1564" i="24"/>
  <c r="E1565" i="24"/>
  <c r="E1566" i="24"/>
  <c r="E1567" i="24"/>
  <c r="E1568" i="24"/>
  <c r="E1569" i="24"/>
  <c r="E1570" i="24"/>
  <c r="E1571" i="24"/>
  <c r="E1572" i="24"/>
  <c r="E1573" i="24"/>
  <c r="E1574" i="24"/>
  <c r="E1575" i="24"/>
  <c r="E1576" i="24"/>
  <c r="E1577" i="24"/>
  <c r="E1578" i="24"/>
  <c r="E1579" i="24"/>
  <c r="E1580" i="24"/>
  <c r="E1581" i="24"/>
  <c r="E1582" i="24"/>
  <c r="E1583" i="24"/>
  <c r="E1584" i="24"/>
  <c r="E1585" i="24"/>
  <c r="E1586" i="24"/>
  <c r="E1587" i="24"/>
  <c r="E1588" i="24"/>
  <c r="E1589" i="24"/>
  <c r="E1590" i="24"/>
  <c r="E1591" i="24"/>
  <c r="E1592" i="24"/>
  <c r="E1593" i="24"/>
  <c r="E1594" i="24"/>
  <c r="E1595" i="24"/>
  <c r="E1596" i="24"/>
  <c r="E1597" i="24"/>
  <c r="E1598" i="24"/>
  <c r="E1599" i="24"/>
  <c r="E1600" i="24"/>
  <c r="E1601" i="24"/>
  <c r="E1602" i="24"/>
  <c r="E1603" i="24"/>
  <c r="E1604" i="24"/>
  <c r="E1605" i="24"/>
  <c r="E1606" i="24"/>
  <c r="E1607" i="24"/>
  <c r="E1608" i="24"/>
  <c r="E1609" i="24"/>
  <c r="E1610" i="24"/>
  <c r="E1611" i="24"/>
  <c r="E1612" i="24"/>
  <c r="E1613" i="24"/>
  <c r="E1614" i="24"/>
  <c r="E1615" i="24"/>
  <c r="E1616" i="24"/>
  <c r="E1617" i="24"/>
  <c r="E1618" i="24"/>
  <c r="E1619" i="24"/>
  <c r="E1620" i="24"/>
  <c r="E1621" i="24"/>
  <c r="E1622" i="24"/>
  <c r="E1623" i="24"/>
  <c r="E1624" i="24"/>
  <c r="E1625" i="24"/>
  <c r="E1626" i="24"/>
  <c r="E1627" i="24"/>
  <c r="E1628" i="24"/>
  <c r="E1629" i="24"/>
  <c r="E1630" i="24"/>
  <c r="E1631" i="24"/>
  <c r="E1632" i="24"/>
  <c r="E1633" i="24"/>
  <c r="E1634" i="24"/>
  <c r="E1635" i="24"/>
  <c r="E1636" i="24"/>
  <c r="E1637" i="24"/>
  <c r="E1638" i="24"/>
  <c r="E1639" i="24"/>
  <c r="E1640" i="24"/>
  <c r="E1641" i="24"/>
  <c r="E1642" i="24"/>
  <c r="E1643" i="24"/>
  <c r="E1644" i="24"/>
  <c r="E1645" i="24"/>
  <c r="E1646" i="24"/>
  <c r="E1647" i="24"/>
  <c r="E1648" i="24"/>
  <c r="E1649" i="24"/>
  <c r="E1650" i="24"/>
  <c r="E1651" i="24"/>
  <c r="E1652" i="24"/>
  <c r="E1653" i="24"/>
  <c r="E1654" i="24"/>
  <c r="E1655" i="24"/>
  <c r="E1656" i="24"/>
  <c r="E1657" i="24"/>
  <c r="E1658" i="24"/>
  <c r="E1659" i="24"/>
  <c r="E1660" i="24"/>
  <c r="E1661" i="24"/>
  <c r="E1662" i="24"/>
  <c r="E1663" i="24"/>
  <c r="E1664" i="24"/>
  <c r="E1665" i="24"/>
  <c r="E1666" i="24"/>
  <c r="E1667" i="24"/>
  <c r="E1668" i="24"/>
  <c r="E1669" i="24"/>
  <c r="E1670" i="24"/>
  <c r="E1671" i="24"/>
  <c r="E1672" i="24"/>
  <c r="E1673" i="24"/>
  <c r="E1674" i="24"/>
  <c r="E1675" i="24"/>
  <c r="E1676" i="24"/>
  <c r="E1677" i="24"/>
  <c r="E1678" i="24"/>
  <c r="E1679" i="24"/>
  <c r="E1680" i="24"/>
  <c r="E1681" i="24"/>
  <c r="E1682" i="24"/>
  <c r="E1683" i="24"/>
  <c r="E1684" i="24"/>
  <c r="E1685" i="24"/>
  <c r="E1686" i="24"/>
  <c r="E1687" i="24"/>
  <c r="E1688" i="24"/>
  <c r="E1689" i="24"/>
  <c r="E1690" i="24"/>
  <c r="E1691" i="24"/>
  <c r="E1692" i="24"/>
  <c r="E1693" i="24"/>
  <c r="E1694" i="24"/>
  <c r="E1695" i="24"/>
  <c r="E1696" i="24"/>
  <c r="E1697" i="24"/>
  <c r="E1698" i="24"/>
  <c r="E1699" i="24"/>
  <c r="E1700" i="24"/>
  <c r="E1701" i="24"/>
  <c r="E1702" i="24"/>
  <c r="E1703" i="24"/>
  <c r="E1704" i="24"/>
  <c r="E1705" i="24"/>
  <c r="E1706" i="24"/>
  <c r="E1707" i="24"/>
  <c r="E1708" i="24"/>
  <c r="E1709" i="24"/>
  <c r="E1710" i="24"/>
  <c r="E1711" i="24"/>
  <c r="E1712" i="24"/>
  <c r="E1713" i="24"/>
  <c r="E1714" i="24"/>
  <c r="E1715" i="24"/>
  <c r="E1716" i="24"/>
  <c r="E1717" i="24"/>
  <c r="E1718" i="24"/>
  <c r="E1719" i="24"/>
  <c r="E1720" i="24"/>
  <c r="E1721" i="24"/>
  <c r="E1722" i="24"/>
  <c r="E1723" i="24"/>
  <c r="E1724" i="24"/>
  <c r="E1725" i="24"/>
  <c r="E1726" i="24"/>
  <c r="E1727" i="24"/>
  <c r="E1728" i="24"/>
  <c r="E1729" i="24"/>
  <c r="E1730" i="24"/>
  <c r="E1731" i="24"/>
  <c r="E1732" i="24"/>
  <c r="E1733" i="24"/>
  <c r="E1734" i="24"/>
  <c r="E1735" i="24"/>
  <c r="E1736" i="24"/>
  <c r="E1737" i="24"/>
  <c r="E1738" i="24"/>
  <c r="E1739" i="24"/>
  <c r="E1740" i="24"/>
  <c r="E1741" i="24"/>
  <c r="E1742" i="24"/>
  <c r="E1743" i="24"/>
  <c r="E1744" i="24"/>
  <c r="E1745" i="24"/>
  <c r="E1746" i="24"/>
  <c r="E1747" i="24"/>
  <c r="E1748" i="24"/>
  <c r="E1749" i="24"/>
  <c r="E1750" i="24"/>
  <c r="E1751" i="24"/>
  <c r="E1752" i="24"/>
  <c r="E1753" i="24"/>
  <c r="E1754" i="24"/>
  <c r="E1755" i="24"/>
  <c r="E1756" i="24"/>
  <c r="E1757" i="24"/>
  <c r="E1758" i="24"/>
  <c r="E1759" i="24"/>
  <c r="E1760" i="24"/>
  <c r="E1761" i="24"/>
  <c r="E1762" i="24"/>
  <c r="E1763" i="24"/>
  <c r="E1764" i="24"/>
  <c r="E1765" i="24"/>
  <c r="E1766" i="24"/>
  <c r="E1767" i="24"/>
  <c r="E1768" i="24"/>
  <c r="E1769" i="24"/>
  <c r="E1770" i="24"/>
  <c r="E1771" i="24"/>
  <c r="E1772" i="24"/>
  <c r="E1773" i="24"/>
  <c r="E1774" i="24"/>
  <c r="E1775" i="24"/>
  <c r="E1776" i="24"/>
  <c r="E1777" i="24"/>
  <c r="E1778" i="24"/>
  <c r="E1779" i="24"/>
  <c r="E1780" i="24"/>
  <c r="E1781" i="24"/>
  <c r="E1782" i="24"/>
  <c r="E1783" i="24"/>
  <c r="E1784" i="24"/>
  <c r="E1785" i="24"/>
  <c r="E1786" i="24"/>
  <c r="E1787" i="24"/>
  <c r="E1788" i="24"/>
  <c r="E1789" i="24"/>
  <c r="E1790" i="24"/>
  <c r="E1791" i="24"/>
  <c r="E1792" i="24"/>
  <c r="E1793" i="24"/>
  <c r="E1794" i="24"/>
  <c r="E1795" i="24"/>
  <c r="E1796" i="24"/>
  <c r="E1797" i="24"/>
  <c r="E1798" i="24"/>
  <c r="E1799" i="24"/>
  <c r="E1800" i="24"/>
  <c r="E1801" i="24"/>
  <c r="E1802" i="24"/>
  <c r="E1803" i="24"/>
  <c r="E1804" i="24"/>
  <c r="E1805" i="24"/>
  <c r="E1806" i="24"/>
  <c r="E1807" i="24"/>
  <c r="E1808" i="24"/>
  <c r="E1809" i="24"/>
  <c r="E1810" i="24"/>
  <c r="E1811" i="24"/>
  <c r="E1812" i="24"/>
  <c r="E1813" i="24"/>
  <c r="E1814" i="24"/>
  <c r="E1815" i="24"/>
  <c r="E1816" i="24"/>
  <c r="E1817" i="24"/>
  <c r="E1818" i="24"/>
  <c r="E1819" i="24"/>
  <c r="E1820" i="24"/>
  <c r="E1821" i="24"/>
  <c r="E1822" i="24"/>
  <c r="E1823" i="24"/>
  <c r="E1824" i="24"/>
  <c r="E1825" i="24"/>
  <c r="E1826" i="24"/>
  <c r="E1827" i="24"/>
  <c r="E1828" i="24"/>
  <c r="E1829" i="24"/>
  <c r="E1830" i="24"/>
  <c r="E1831" i="24"/>
  <c r="E1832" i="24"/>
  <c r="E1833" i="24"/>
  <c r="E1834" i="24"/>
  <c r="E1835" i="24"/>
  <c r="E1836" i="24"/>
  <c r="E1837" i="24"/>
  <c r="E1838" i="24"/>
  <c r="E1839" i="24"/>
  <c r="E1840" i="24"/>
  <c r="E1841" i="24"/>
  <c r="E1842" i="24"/>
  <c r="E1843" i="24"/>
  <c r="E1844" i="24"/>
  <c r="E1845" i="24"/>
  <c r="E1846" i="24"/>
  <c r="E1847" i="24"/>
  <c r="E1848" i="24"/>
  <c r="E1849" i="24"/>
  <c r="E1850" i="24"/>
  <c r="E1851" i="24"/>
  <c r="E1852" i="24"/>
  <c r="E1853" i="24"/>
  <c r="E1854" i="24"/>
  <c r="E1855" i="24"/>
  <c r="E1856" i="24"/>
  <c r="E1857" i="24"/>
  <c r="E1858" i="24"/>
  <c r="E1859" i="24"/>
  <c r="E1860" i="24"/>
  <c r="E1861" i="24"/>
  <c r="E1862" i="24"/>
  <c r="E1863" i="24"/>
  <c r="E1864" i="24"/>
  <c r="E1865" i="24"/>
  <c r="E1866" i="24"/>
  <c r="E1867" i="24"/>
  <c r="E1868" i="24"/>
  <c r="E1869" i="24"/>
  <c r="E1870" i="24"/>
  <c r="E1871" i="24"/>
  <c r="E1872" i="24"/>
  <c r="E1873" i="24"/>
  <c r="E1874" i="24"/>
  <c r="E1875" i="24"/>
  <c r="E1876" i="24"/>
  <c r="E1877" i="24"/>
  <c r="E1878" i="24"/>
  <c r="E1879" i="24"/>
  <c r="E1880" i="24"/>
  <c r="E1881" i="24"/>
  <c r="E1882" i="24"/>
  <c r="E1883" i="24"/>
  <c r="E1884" i="24"/>
  <c r="E1885" i="24"/>
  <c r="E1886" i="24"/>
  <c r="E1887" i="24"/>
  <c r="E1888" i="24"/>
  <c r="E1889" i="24"/>
  <c r="E1890" i="24"/>
  <c r="E1891" i="24"/>
  <c r="E1892" i="24"/>
  <c r="E1893" i="24"/>
  <c r="E1894" i="24"/>
  <c r="E1895" i="24"/>
  <c r="E1896" i="24"/>
  <c r="E1897" i="24"/>
  <c r="E1898" i="24"/>
  <c r="E1899" i="24"/>
  <c r="E1900" i="24"/>
  <c r="E1901" i="24"/>
  <c r="E1902" i="24"/>
  <c r="E1903" i="24"/>
  <c r="E1904" i="24"/>
  <c r="E1905" i="24"/>
  <c r="E1906" i="24"/>
  <c r="E1907" i="24"/>
  <c r="E1908" i="24"/>
  <c r="E1909" i="24"/>
  <c r="E1910" i="24"/>
  <c r="E1911" i="24"/>
  <c r="E1912" i="24"/>
  <c r="E1913" i="24"/>
  <c r="E1914" i="24"/>
  <c r="E1915" i="24"/>
  <c r="E1916" i="24"/>
  <c r="E1917" i="24"/>
  <c r="E1918" i="24"/>
  <c r="E1919" i="24"/>
  <c r="E1920" i="24"/>
  <c r="E1921" i="24"/>
  <c r="E1922" i="24"/>
  <c r="E1923" i="24"/>
  <c r="E1924" i="24"/>
  <c r="E1925" i="24"/>
  <c r="E1926" i="24"/>
  <c r="E1927" i="24"/>
  <c r="E1928" i="24"/>
  <c r="E1929" i="24"/>
  <c r="E1930" i="24"/>
  <c r="E1931" i="24"/>
  <c r="E1932" i="24"/>
  <c r="E1933" i="24"/>
  <c r="E1934" i="24"/>
  <c r="E1935" i="24"/>
  <c r="E1936" i="24"/>
  <c r="E1937" i="24"/>
  <c r="E1938" i="24"/>
  <c r="E1939" i="24"/>
  <c r="E1940" i="24"/>
  <c r="E1941" i="24"/>
  <c r="E1942" i="24"/>
  <c r="E1943" i="24"/>
  <c r="E1944" i="24"/>
  <c r="E1945" i="24"/>
  <c r="E1946" i="24"/>
  <c r="E1947" i="24"/>
  <c r="E1948" i="24"/>
  <c r="E1949" i="24"/>
  <c r="E1950" i="24"/>
  <c r="E1951" i="24"/>
  <c r="E1952" i="24"/>
  <c r="E1953" i="24"/>
  <c r="E1954" i="24"/>
  <c r="E1955" i="24"/>
  <c r="E1956" i="24"/>
  <c r="E1957" i="24"/>
  <c r="E1958" i="24"/>
  <c r="E1959" i="24"/>
  <c r="E1960" i="24"/>
  <c r="E1961" i="24"/>
  <c r="E1962" i="24"/>
  <c r="E1963" i="24"/>
  <c r="E1964" i="24"/>
  <c r="E1965" i="24"/>
  <c r="E1966" i="24"/>
  <c r="E1967" i="24"/>
  <c r="E1968" i="24"/>
  <c r="E1969" i="24"/>
  <c r="E1970" i="24"/>
  <c r="E1971" i="24"/>
  <c r="E1972" i="24"/>
  <c r="E1973" i="24"/>
  <c r="E1974" i="24"/>
  <c r="E1975" i="24"/>
  <c r="E1976" i="24"/>
  <c r="E1977" i="24"/>
  <c r="E1978" i="24"/>
  <c r="E1979" i="24"/>
  <c r="E1980" i="24"/>
  <c r="E1981" i="24"/>
  <c r="E1982" i="24"/>
  <c r="E1983" i="24"/>
  <c r="E1984" i="24"/>
  <c r="E1985" i="24"/>
  <c r="E1986" i="24"/>
  <c r="E1987" i="24"/>
  <c r="E1988" i="24"/>
  <c r="E1989" i="24"/>
  <c r="E1990" i="24"/>
  <c r="E1991" i="24"/>
  <c r="E1992" i="24"/>
  <c r="E1993" i="24"/>
  <c r="E1994" i="24"/>
  <c r="E1995" i="24"/>
  <c r="E1996" i="24"/>
  <c r="E1997" i="24"/>
  <c r="E1998" i="24"/>
  <c r="E1999" i="24"/>
  <c r="E2000" i="24"/>
  <c r="E2001" i="24"/>
  <c r="F2" i="24"/>
  <c r="E2" i="24"/>
  <c r="E47" i="25"/>
  <c r="F47" i="25"/>
  <c r="E48" i="25"/>
  <c r="F48" i="25"/>
  <c r="E49" i="25"/>
  <c r="F49" i="25"/>
  <c r="E50" i="25"/>
  <c r="F50" i="25"/>
  <c r="E51" i="25"/>
  <c r="F51" i="25"/>
  <c r="E52" i="25"/>
  <c r="F52" i="25"/>
  <c r="E53" i="25"/>
  <c r="F53" i="25"/>
  <c r="E54" i="25"/>
  <c r="F54" i="25"/>
  <c r="E55" i="25"/>
  <c r="F55" i="25"/>
  <c r="E56" i="25"/>
  <c r="F56" i="25"/>
  <c r="E57" i="25"/>
  <c r="F57" i="25"/>
  <c r="E58" i="25"/>
  <c r="F58" i="25"/>
  <c r="E59" i="25"/>
  <c r="F59" i="25"/>
  <c r="E60" i="25"/>
  <c r="F60" i="25"/>
  <c r="E61" i="25"/>
  <c r="F61" i="25"/>
  <c r="E27" i="25"/>
  <c r="F27" i="25"/>
  <c r="E28" i="25"/>
  <c r="F28" i="25"/>
  <c r="E29" i="25"/>
  <c r="F29" i="25"/>
  <c r="E30" i="25"/>
  <c r="F30" i="25"/>
  <c r="E31" i="25"/>
  <c r="F31" i="25"/>
  <c r="E32" i="25"/>
  <c r="F32" i="25"/>
  <c r="E33" i="25"/>
  <c r="F33" i="25"/>
  <c r="E34" i="25"/>
  <c r="F34" i="25"/>
  <c r="E35" i="25"/>
  <c r="F35" i="25"/>
  <c r="E36" i="25"/>
  <c r="F36" i="25"/>
  <c r="E37" i="25"/>
  <c r="F37" i="25"/>
  <c r="E38" i="25"/>
  <c r="F38" i="25"/>
  <c r="E39" i="25"/>
  <c r="F39" i="25"/>
  <c r="E40" i="25"/>
  <c r="F40" i="25"/>
  <c r="E41" i="25"/>
  <c r="F41" i="25"/>
  <c r="E42" i="25"/>
  <c r="F42" i="25"/>
  <c r="E43" i="25"/>
  <c r="F43" i="25"/>
  <c r="E44" i="25"/>
  <c r="F44" i="25"/>
  <c r="E45" i="25"/>
  <c r="F45" i="25"/>
  <c r="E46" i="25"/>
  <c r="F46" i="25"/>
  <c r="E3" i="25"/>
  <c r="F3" i="25"/>
  <c r="E4" i="25"/>
  <c r="F4" i="25"/>
  <c r="E5" i="25"/>
  <c r="F5" i="25"/>
  <c r="E6" i="25"/>
  <c r="F6" i="25"/>
  <c r="E7" i="25"/>
  <c r="F7" i="25"/>
  <c r="E8" i="25"/>
  <c r="F8" i="25"/>
  <c r="E9" i="25"/>
  <c r="F9" i="25"/>
  <c r="E10" i="25"/>
  <c r="F10" i="25"/>
  <c r="E11" i="25"/>
  <c r="F11" i="25"/>
  <c r="E12" i="25"/>
  <c r="F12" i="25"/>
  <c r="E13" i="25"/>
  <c r="F13" i="25"/>
  <c r="E14" i="25"/>
  <c r="F14" i="25"/>
  <c r="E15" i="25"/>
  <c r="F15" i="25"/>
  <c r="E16" i="25"/>
  <c r="F16" i="25"/>
  <c r="E17" i="25"/>
  <c r="F17" i="25"/>
  <c r="E18" i="25"/>
  <c r="F18" i="25"/>
  <c r="E19" i="25"/>
  <c r="F19" i="25"/>
  <c r="E20" i="25"/>
  <c r="F20" i="25"/>
  <c r="E21" i="25"/>
  <c r="F21" i="25"/>
  <c r="E22" i="25"/>
  <c r="F22" i="25"/>
  <c r="E23" i="25"/>
  <c r="F23" i="25"/>
  <c r="E24" i="25"/>
  <c r="F24" i="25"/>
  <c r="E25" i="25"/>
  <c r="F25" i="25"/>
  <c r="E26" i="25"/>
  <c r="F26" i="25"/>
  <c r="F2" i="25"/>
  <c r="F62" i="25"/>
  <c r="F63" i="25"/>
  <c r="F64" i="25"/>
  <c r="F65" i="25"/>
  <c r="F66" i="25"/>
  <c r="F67" i="25"/>
  <c r="F68" i="25"/>
  <c r="F69" i="25"/>
  <c r="F70" i="25"/>
  <c r="F71" i="25"/>
  <c r="F72" i="25"/>
  <c r="F73" i="25"/>
  <c r="F74" i="25"/>
  <c r="F75" i="25"/>
  <c r="F76" i="25"/>
  <c r="F77" i="25"/>
  <c r="F78" i="25"/>
  <c r="F79" i="25"/>
  <c r="F80" i="25"/>
  <c r="F81" i="25"/>
  <c r="F82" i="25"/>
  <c r="F83" i="25"/>
  <c r="F84" i="25"/>
  <c r="F85" i="25"/>
  <c r="F86" i="25"/>
  <c r="F87" i="25"/>
  <c r="F88" i="25"/>
  <c r="F89" i="25"/>
  <c r="F90" i="25"/>
  <c r="F91" i="25"/>
  <c r="F92" i="25"/>
  <c r="F93" i="25"/>
  <c r="F94" i="25"/>
  <c r="F95" i="25"/>
  <c r="F96" i="25"/>
  <c r="F97" i="25"/>
  <c r="F98" i="25"/>
  <c r="F99" i="25"/>
  <c r="F100" i="25"/>
  <c r="F101" i="25"/>
  <c r="F102" i="25"/>
  <c r="F103" i="25"/>
  <c r="F104" i="25"/>
  <c r="F105" i="25"/>
  <c r="F106" i="25"/>
  <c r="F107" i="25"/>
  <c r="F108" i="25"/>
  <c r="F109" i="25"/>
  <c r="F110" i="25"/>
  <c r="F111" i="25"/>
  <c r="F112" i="25"/>
  <c r="F113" i="25"/>
  <c r="F114" i="25"/>
  <c r="F115" i="25"/>
  <c r="F116" i="25"/>
  <c r="F117" i="25"/>
  <c r="F118" i="25"/>
  <c r="F119" i="25"/>
  <c r="F120" i="25"/>
  <c r="F121" i="25"/>
  <c r="F122" i="25"/>
  <c r="F123" i="25"/>
  <c r="F124" i="25"/>
  <c r="F125" i="25"/>
  <c r="F126" i="25"/>
  <c r="F127" i="25"/>
  <c r="F128" i="25"/>
  <c r="F129" i="25"/>
  <c r="F130" i="25"/>
  <c r="F131" i="25"/>
  <c r="F132" i="25"/>
  <c r="F133" i="25"/>
  <c r="F134" i="25"/>
  <c r="F135" i="25"/>
  <c r="F136" i="25"/>
  <c r="F137" i="25"/>
  <c r="F138" i="25"/>
  <c r="F139" i="25"/>
  <c r="F140" i="25"/>
  <c r="F141" i="25"/>
  <c r="F142" i="25"/>
  <c r="F143" i="25"/>
  <c r="F144" i="25"/>
  <c r="F145" i="25"/>
  <c r="F146" i="25"/>
  <c r="F147" i="25"/>
  <c r="F148" i="25"/>
  <c r="F149" i="25"/>
  <c r="F150" i="25"/>
  <c r="F151" i="25"/>
  <c r="F152" i="25"/>
  <c r="F153" i="25"/>
  <c r="F154" i="25"/>
  <c r="F155" i="25"/>
  <c r="F156" i="25"/>
  <c r="F157" i="25"/>
  <c r="F158" i="25"/>
  <c r="F159" i="25"/>
  <c r="F160" i="25"/>
  <c r="F161" i="25"/>
  <c r="F162" i="25"/>
  <c r="F163" i="25"/>
  <c r="F164" i="25"/>
  <c r="F165" i="25"/>
  <c r="F166" i="25"/>
  <c r="F167" i="25"/>
  <c r="F168" i="25"/>
  <c r="F169" i="25"/>
  <c r="F170" i="25"/>
  <c r="F171" i="25"/>
  <c r="F172" i="25"/>
  <c r="F173" i="25"/>
  <c r="F174" i="25"/>
  <c r="F175" i="25"/>
  <c r="F176" i="25"/>
  <c r="F177" i="25"/>
  <c r="F178" i="25"/>
  <c r="F179" i="25"/>
  <c r="F180" i="25"/>
  <c r="F181" i="25"/>
  <c r="F182" i="25"/>
  <c r="F183" i="25"/>
  <c r="F184" i="25"/>
  <c r="F185" i="25"/>
  <c r="F186" i="25"/>
  <c r="F187" i="25"/>
  <c r="F188" i="25"/>
  <c r="F189" i="25"/>
  <c r="F190" i="25"/>
  <c r="F191" i="25"/>
  <c r="F192" i="25"/>
  <c r="F193" i="25"/>
  <c r="F194" i="25"/>
  <c r="F195" i="25"/>
  <c r="F196" i="25"/>
  <c r="F197" i="25"/>
  <c r="F198" i="25"/>
  <c r="F199" i="25"/>
  <c r="F200" i="25"/>
  <c r="F201" i="25"/>
  <c r="F202" i="25"/>
  <c r="F203" i="25"/>
  <c r="F204" i="25"/>
  <c r="F205" i="25"/>
  <c r="F206" i="25"/>
  <c r="F207" i="25"/>
  <c r="F208" i="25"/>
  <c r="F209" i="25"/>
  <c r="F210" i="25"/>
  <c r="F211" i="25"/>
  <c r="F212" i="25"/>
  <c r="F213" i="25"/>
  <c r="F214" i="25"/>
  <c r="F215" i="25"/>
  <c r="F216" i="25"/>
  <c r="F217" i="25"/>
  <c r="F218" i="25"/>
  <c r="F219" i="25"/>
  <c r="F220" i="25"/>
  <c r="F221" i="25"/>
  <c r="F222" i="25"/>
  <c r="F223" i="25"/>
  <c r="F224" i="25"/>
  <c r="F225" i="25"/>
  <c r="F226" i="25"/>
  <c r="F227" i="25"/>
  <c r="F228" i="25"/>
  <c r="F229" i="25"/>
  <c r="F230" i="25"/>
  <c r="F231" i="25"/>
  <c r="F232" i="25"/>
  <c r="F233" i="25"/>
  <c r="F234" i="25"/>
  <c r="F235" i="25"/>
  <c r="F236" i="25"/>
  <c r="F237" i="25"/>
  <c r="F238" i="25"/>
  <c r="F239" i="25"/>
  <c r="F240" i="25"/>
  <c r="F241" i="25"/>
  <c r="F242" i="25"/>
  <c r="F243" i="25"/>
  <c r="F244" i="25"/>
  <c r="F245" i="25"/>
  <c r="F246" i="25"/>
  <c r="F247" i="25"/>
  <c r="F248" i="25"/>
  <c r="F249" i="25"/>
  <c r="F250" i="25"/>
  <c r="F251" i="25"/>
  <c r="F252" i="25"/>
  <c r="F253" i="25"/>
  <c r="F254" i="25"/>
  <c r="F255" i="25"/>
  <c r="F256" i="25"/>
  <c r="F257" i="25"/>
  <c r="F258" i="25"/>
  <c r="F259" i="25"/>
  <c r="F260" i="25"/>
  <c r="F261" i="25"/>
  <c r="F262" i="25"/>
  <c r="F263" i="25"/>
  <c r="F264" i="25"/>
  <c r="F265" i="25"/>
  <c r="F266" i="25"/>
  <c r="F267" i="25"/>
  <c r="F268" i="25"/>
  <c r="F269" i="25"/>
  <c r="F270" i="25"/>
  <c r="F271" i="25"/>
  <c r="F272" i="25"/>
  <c r="F273" i="25"/>
  <c r="F274" i="25"/>
  <c r="F275" i="25"/>
  <c r="F276" i="25"/>
  <c r="F277" i="25"/>
  <c r="F278" i="25"/>
  <c r="F279" i="25"/>
  <c r="F280" i="25"/>
  <c r="F281" i="25"/>
  <c r="F282" i="25"/>
  <c r="F283" i="25"/>
  <c r="F284" i="25"/>
  <c r="F285" i="25"/>
  <c r="F286" i="25"/>
  <c r="F287" i="25"/>
  <c r="F288" i="25"/>
  <c r="F289" i="25"/>
  <c r="F290" i="25"/>
  <c r="F291" i="25"/>
  <c r="F292" i="25"/>
  <c r="F293" i="25"/>
  <c r="F294" i="25"/>
  <c r="F295" i="25"/>
  <c r="F296" i="25"/>
  <c r="F297" i="25"/>
  <c r="F298" i="25"/>
  <c r="F299" i="25"/>
  <c r="F300" i="25"/>
  <c r="F301" i="25"/>
  <c r="F302" i="25"/>
  <c r="F303" i="25"/>
  <c r="F304" i="25"/>
  <c r="F305" i="25"/>
  <c r="F306" i="25"/>
  <c r="F307" i="25"/>
  <c r="F308" i="25"/>
  <c r="F309" i="25"/>
  <c r="F310" i="25"/>
  <c r="F311" i="25"/>
  <c r="F312" i="25"/>
  <c r="F313" i="25"/>
  <c r="F314" i="25"/>
  <c r="F315" i="25"/>
  <c r="F316" i="25"/>
  <c r="F317" i="25"/>
  <c r="F318" i="25"/>
  <c r="F319" i="25"/>
  <c r="F320" i="25"/>
  <c r="F321" i="25"/>
  <c r="F322" i="25"/>
  <c r="F323" i="25"/>
  <c r="F324" i="25"/>
  <c r="F325" i="25"/>
  <c r="F326" i="25"/>
  <c r="F327" i="25"/>
  <c r="F328" i="25"/>
  <c r="F329" i="25"/>
  <c r="F330" i="25"/>
  <c r="F331" i="25"/>
  <c r="F332" i="25"/>
  <c r="F333" i="25"/>
  <c r="F334" i="25"/>
  <c r="F335" i="25"/>
  <c r="F336" i="25"/>
  <c r="F337" i="25"/>
  <c r="F338" i="25"/>
  <c r="F339" i="25"/>
  <c r="F340" i="25"/>
  <c r="F341" i="25"/>
  <c r="F342" i="25"/>
  <c r="F343" i="25"/>
  <c r="F344" i="25"/>
  <c r="F345" i="25"/>
  <c r="F346" i="25"/>
  <c r="F347" i="25"/>
  <c r="F348" i="25"/>
  <c r="F349" i="25"/>
  <c r="F350" i="25"/>
  <c r="F351" i="25"/>
  <c r="F352" i="25"/>
  <c r="F353" i="25"/>
  <c r="F354" i="25"/>
  <c r="F355" i="25"/>
  <c r="F356" i="25"/>
  <c r="F357" i="25"/>
  <c r="F358" i="25"/>
  <c r="F359" i="25"/>
  <c r="F360" i="25"/>
  <c r="F361" i="25"/>
  <c r="F362" i="25"/>
  <c r="F363" i="25"/>
  <c r="F364" i="25"/>
  <c r="F365" i="25"/>
  <c r="F366" i="25"/>
  <c r="F367" i="25"/>
  <c r="F368" i="25"/>
  <c r="F369" i="25"/>
  <c r="F370" i="25"/>
  <c r="F371" i="25"/>
  <c r="F372" i="25"/>
  <c r="F373" i="25"/>
  <c r="F374" i="25"/>
  <c r="F375" i="25"/>
  <c r="F376" i="25"/>
  <c r="F377" i="25"/>
  <c r="F378" i="25"/>
  <c r="F379" i="25"/>
  <c r="F380" i="25"/>
  <c r="F381" i="25"/>
  <c r="F382" i="25"/>
  <c r="F383" i="25"/>
  <c r="F384" i="25"/>
  <c r="F385" i="25"/>
  <c r="F386" i="25"/>
  <c r="F387" i="25"/>
  <c r="F388" i="25"/>
  <c r="F389" i="25"/>
  <c r="F390" i="25"/>
  <c r="F391" i="25"/>
  <c r="F392" i="25"/>
  <c r="F393" i="25"/>
  <c r="F394" i="25"/>
  <c r="F395" i="25"/>
  <c r="F396" i="25"/>
  <c r="F397" i="25"/>
  <c r="F398" i="25"/>
  <c r="F399" i="25"/>
  <c r="F400" i="25"/>
  <c r="F401" i="25"/>
  <c r="F402" i="25"/>
  <c r="F403" i="25"/>
  <c r="F404" i="25"/>
  <c r="F405" i="25"/>
  <c r="F406" i="25"/>
  <c r="F407" i="25"/>
  <c r="F408" i="25"/>
  <c r="F409" i="25"/>
  <c r="F410" i="25"/>
  <c r="F411" i="25"/>
  <c r="F412" i="25"/>
  <c r="F413" i="25"/>
  <c r="F414" i="25"/>
  <c r="F415" i="25"/>
  <c r="F416" i="25"/>
  <c r="F417" i="25"/>
  <c r="F418" i="25"/>
  <c r="F419" i="25"/>
  <c r="F420" i="25"/>
  <c r="F421" i="25"/>
  <c r="F422" i="25"/>
  <c r="F423" i="25"/>
  <c r="F424" i="25"/>
  <c r="F425" i="25"/>
  <c r="F426" i="25"/>
  <c r="F427" i="25"/>
  <c r="F428" i="25"/>
  <c r="F429" i="25"/>
  <c r="F430" i="25"/>
  <c r="F431" i="25"/>
  <c r="F432" i="25"/>
  <c r="F433" i="25"/>
  <c r="F434" i="25"/>
  <c r="F435" i="25"/>
  <c r="F436" i="25"/>
  <c r="F437" i="25"/>
  <c r="F438" i="25"/>
  <c r="F439" i="25"/>
  <c r="F440" i="25"/>
  <c r="F441" i="25"/>
  <c r="F442" i="25"/>
  <c r="F443" i="25"/>
  <c r="F444" i="25"/>
  <c r="F445" i="25"/>
  <c r="F446" i="25"/>
  <c r="F447" i="25"/>
  <c r="F448" i="25"/>
  <c r="F449" i="25"/>
  <c r="F450" i="25"/>
  <c r="F451" i="25"/>
  <c r="F452" i="25"/>
  <c r="F453" i="25"/>
  <c r="F454" i="25"/>
  <c r="F455" i="25"/>
  <c r="F456" i="25"/>
  <c r="F457" i="25"/>
  <c r="F458" i="25"/>
  <c r="F459" i="25"/>
  <c r="F460" i="25"/>
  <c r="F461" i="25"/>
  <c r="F462" i="25"/>
  <c r="F463" i="25"/>
  <c r="F464" i="25"/>
  <c r="F465" i="25"/>
  <c r="F466" i="25"/>
  <c r="F467" i="25"/>
  <c r="F468" i="25"/>
  <c r="F469" i="25"/>
  <c r="F470" i="25"/>
  <c r="F471" i="25"/>
  <c r="F472" i="25"/>
  <c r="F473" i="25"/>
  <c r="F474" i="25"/>
  <c r="F475" i="25"/>
  <c r="F476" i="25"/>
  <c r="F477" i="25"/>
  <c r="F478" i="25"/>
  <c r="F479" i="25"/>
  <c r="F480" i="25"/>
  <c r="F481" i="25"/>
  <c r="F482" i="25"/>
  <c r="F483" i="25"/>
  <c r="F484" i="25"/>
  <c r="F485" i="25"/>
  <c r="F486" i="25"/>
  <c r="F487" i="25"/>
  <c r="F488" i="25"/>
  <c r="F489" i="25"/>
  <c r="F490" i="25"/>
  <c r="F491" i="25"/>
  <c r="F492" i="25"/>
  <c r="F493" i="25"/>
  <c r="F494" i="25"/>
  <c r="F495" i="25"/>
  <c r="F496" i="25"/>
  <c r="F497" i="25"/>
  <c r="F498" i="25"/>
  <c r="F499" i="25"/>
  <c r="F500" i="25"/>
  <c r="F501" i="25"/>
  <c r="F502" i="25"/>
  <c r="F503" i="25"/>
  <c r="F504" i="25"/>
  <c r="F505" i="25"/>
  <c r="F506" i="25"/>
  <c r="F507" i="25"/>
  <c r="F508" i="25"/>
  <c r="F509" i="25"/>
  <c r="F510" i="25"/>
  <c r="F511" i="25"/>
  <c r="F512" i="25"/>
  <c r="F513" i="25"/>
  <c r="F514" i="25"/>
  <c r="F515" i="25"/>
  <c r="F516" i="25"/>
  <c r="F517" i="25"/>
  <c r="F518" i="25"/>
  <c r="F519" i="25"/>
  <c r="F520" i="25"/>
  <c r="F521" i="25"/>
  <c r="F522" i="25"/>
  <c r="F523" i="25"/>
  <c r="F524" i="25"/>
  <c r="F525" i="25"/>
  <c r="F526" i="25"/>
  <c r="F527" i="25"/>
  <c r="F528" i="25"/>
  <c r="F529" i="25"/>
  <c r="F530" i="25"/>
  <c r="F531" i="25"/>
  <c r="F532" i="25"/>
  <c r="F533" i="25"/>
  <c r="F534" i="25"/>
  <c r="F535" i="25"/>
  <c r="F536" i="25"/>
  <c r="F537" i="25"/>
  <c r="F538" i="25"/>
  <c r="F539" i="25"/>
  <c r="F540" i="25"/>
  <c r="F541" i="25"/>
  <c r="F542" i="25"/>
  <c r="F543" i="25"/>
  <c r="F544" i="25"/>
  <c r="F545" i="25"/>
  <c r="F546" i="25"/>
  <c r="F547" i="25"/>
  <c r="F548" i="25"/>
  <c r="F549" i="25"/>
  <c r="F550" i="25"/>
  <c r="F551" i="25"/>
  <c r="F552" i="25"/>
  <c r="F553" i="25"/>
  <c r="F554" i="25"/>
  <c r="F555" i="25"/>
  <c r="F556" i="25"/>
  <c r="F557" i="25"/>
  <c r="F558" i="25"/>
  <c r="F559" i="25"/>
  <c r="F560" i="25"/>
  <c r="F561" i="25"/>
  <c r="F562" i="25"/>
  <c r="F563" i="25"/>
  <c r="F564" i="25"/>
  <c r="F565" i="25"/>
  <c r="F566" i="25"/>
  <c r="F567" i="25"/>
  <c r="F568" i="25"/>
  <c r="F569" i="25"/>
  <c r="F570" i="25"/>
  <c r="F571" i="25"/>
  <c r="F572" i="25"/>
  <c r="F573" i="25"/>
  <c r="F574" i="25"/>
  <c r="F575" i="25"/>
  <c r="F576" i="25"/>
  <c r="F577" i="25"/>
  <c r="F578" i="25"/>
  <c r="F579" i="25"/>
  <c r="F580" i="25"/>
  <c r="F581" i="25"/>
  <c r="F582" i="25"/>
  <c r="F583" i="25"/>
  <c r="F584" i="25"/>
  <c r="F585" i="25"/>
  <c r="F586" i="25"/>
  <c r="F587" i="25"/>
  <c r="F588" i="25"/>
  <c r="F589" i="25"/>
  <c r="F590" i="25"/>
  <c r="F591" i="25"/>
  <c r="F592" i="25"/>
  <c r="F593" i="25"/>
  <c r="F594" i="25"/>
  <c r="F595" i="25"/>
  <c r="F596" i="25"/>
  <c r="F597" i="25"/>
  <c r="F598" i="25"/>
  <c r="F599" i="25"/>
  <c r="F600" i="25"/>
  <c r="F601" i="25"/>
  <c r="F602" i="25"/>
  <c r="F603" i="25"/>
  <c r="F604" i="25"/>
  <c r="F605" i="25"/>
  <c r="F606" i="25"/>
  <c r="F607" i="25"/>
  <c r="F608" i="25"/>
  <c r="F609" i="25"/>
  <c r="F610" i="25"/>
  <c r="F611" i="25"/>
  <c r="F612" i="25"/>
  <c r="F613" i="25"/>
  <c r="F614" i="25"/>
  <c r="F615" i="25"/>
  <c r="F616" i="25"/>
  <c r="F617" i="25"/>
  <c r="F618" i="25"/>
  <c r="F619" i="25"/>
  <c r="F620" i="25"/>
  <c r="F621" i="25"/>
  <c r="F622" i="25"/>
  <c r="F623" i="25"/>
  <c r="F624" i="25"/>
  <c r="F625" i="25"/>
  <c r="F626" i="25"/>
  <c r="F627" i="25"/>
  <c r="F628" i="25"/>
  <c r="F629" i="25"/>
  <c r="F630" i="25"/>
  <c r="F631" i="25"/>
  <c r="F632" i="25"/>
  <c r="F633" i="25"/>
  <c r="F634" i="25"/>
  <c r="F635" i="25"/>
  <c r="F636" i="25"/>
  <c r="F637" i="25"/>
  <c r="F638" i="25"/>
  <c r="F639" i="25"/>
  <c r="F640" i="25"/>
  <c r="F641" i="25"/>
  <c r="F642" i="25"/>
  <c r="F643" i="25"/>
  <c r="F644" i="25"/>
  <c r="F645" i="25"/>
  <c r="F646" i="25"/>
  <c r="F647" i="25"/>
  <c r="F648" i="25"/>
  <c r="F649" i="25"/>
  <c r="F650" i="25"/>
  <c r="F651" i="25"/>
  <c r="F652" i="25"/>
  <c r="F653" i="25"/>
  <c r="F654" i="25"/>
  <c r="F655" i="25"/>
  <c r="F656" i="25"/>
  <c r="F657" i="25"/>
  <c r="F658" i="25"/>
  <c r="F659" i="25"/>
  <c r="F660" i="25"/>
  <c r="F661" i="25"/>
  <c r="F662" i="25"/>
  <c r="F663" i="25"/>
  <c r="F664" i="25"/>
  <c r="F665" i="25"/>
  <c r="F666" i="25"/>
  <c r="F667" i="25"/>
  <c r="F668" i="25"/>
  <c r="F669" i="25"/>
  <c r="F670" i="25"/>
  <c r="F671" i="25"/>
  <c r="F672" i="25"/>
  <c r="F673" i="25"/>
  <c r="F674" i="25"/>
  <c r="F675" i="25"/>
  <c r="F676" i="25"/>
  <c r="F677" i="25"/>
  <c r="F678" i="25"/>
  <c r="F679" i="25"/>
  <c r="F680" i="25"/>
  <c r="F681" i="25"/>
  <c r="F682" i="25"/>
  <c r="F683" i="25"/>
  <c r="F684" i="25"/>
  <c r="F685" i="25"/>
  <c r="F686" i="25"/>
  <c r="F687" i="25"/>
  <c r="F688" i="25"/>
  <c r="F689" i="25"/>
  <c r="F690" i="25"/>
  <c r="F691" i="25"/>
  <c r="F692" i="25"/>
  <c r="F693" i="25"/>
  <c r="F694" i="25"/>
  <c r="F695" i="25"/>
  <c r="F696" i="25"/>
  <c r="F697" i="25"/>
  <c r="F698" i="25"/>
  <c r="F699" i="25"/>
  <c r="F700" i="25"/>
  <c r="F701" i="25"/>
  <c r="F702" i="25"/>
  <c r="F703" i="25"/>
  <c r="F704" i="25"/>
  <c r="F705" i="25"/>
  <c r="F706" i="25"/>
  <c r="F707" i="25"/>
  <c r="F708" i="25"/>
  <c r="F709" i="25"/>
  <c r="F710" i="25"/>
  <c r="F711" i="25"/>
  <c r="F712" i="25"/>
  <c r="F713" i="25"/>
  <c r="F714" i="25"/>
  <c r="F715" i="25"/>
  <c r="F716" i="25"/>
  <c r="F717" i="25"/>
  <c r="F718" i="25"/>
  <c r="F719" i="25"/>
  <c r="F720" i="25"/>
  <c r="F721" i="25"/>
  <c r="F722" i="25"/>
  <c r="F723" i="25"/>
  <c r="F724" i="25"/>
  <c r="F725" i="25"/>
  <c r="F726" i="25"/>
  <c r="F727" i="25"/>
  <c r="F728" i="25"/>
  <c r="F729" i="25"/>
  <c r="F730" i="25"/>
  <c r="F731" i="25"/>
  <c r="F732" i="25"/>
  <c r="F733" i="25"/>
  <c r="F734" i="25"/>
  <c r="F735" i="25"/>
  <c r="F736" i="25"/>
  <c r="F737" i="25"/>
  <c r="F738" i="25"/>
  <c r="F739" i="25"/>
  <c r="F740" i="25"/>
  <c r="F741" i="25"/>
  <c r="F742" i="25"/>
  <c r="F743" i="25"/>
  <c r="F744" i="25"/>
  <c r="F745" i="25"/>
  <c r="F746" i="25"/>
  <c r="F747" i="25"/>
  <c r="F748" i="25"/>
  <c r="F749" i="25"/>
  <c r="F750" i="25"/>
  <c r="F751" i="25"/>
  <c r="F752" i="25"/>
  <c r="F753" i="25"/>
  <c r="F754" i="25"/>
  <c r="F755" i="25"/>
  <c r="F756" i="25"/>
  <c r="F757" i="25"/>
  <c r="F758" i="25"/>
  <c r="F759" i="25"/>
  <c r="F760" i="25"/>
  <c r="F761" i="25"/>
  <c r="F762" i="25"/>
  <c r="F763" i="25"/>
  <c r="F764" i="25"/>
  <c r="F765" i="25"/>
  <c r="F766" i="25"/>
  <c r="F767" i="25"/>
  <c r="F768" i="25"/>
  <c r="F769" i="25"/>
  <c r="F770" i="25"/>
  <c r="F771" i="25"/>
  <c r="F772" i="25"/>
  <c r="F773" i="25"/>
  <c r="F774" i="25"/>
  <c r="F775" i="25"/>
  <c r="F776" i="25"/>
  <c r="F777" i="25"/>
  <c r="F778" i="25"/>
  <c r="F779" i="25"/>
  <c r="F780" i="25"/>
  <c r="F781" i="25"/>
  <c r="F782" i="25"/>
  <c r="F783" i="25"/>
  <c r="F784" i="25"/>
  <c r="F785" i="25"/>
  <c r="F786" i="25"/>
  <c r="F787" i="25"/>
  <c r="F788" i="25"/>
  <c r="F789" i="25"/>
  <c r="F790" i="25"/>
  <c r="F791" i="25"/>
  <c r="F792" i="25"/>
  <c r="F793" i="25"/>
  <c r="F794" i="25"/>
  <c r="F795" i="25"/>
  <c r="F796" i="25"/>
  <c r="F797" i="25"/>
  <c r="F798" i="25"/>
  <c r="F799" i="25"/>
  <c r="F800" i="25"/>
  <c r="F801" i="25"/>
  <c r="F802" i="25"/>
  <c r="F803" i="25"/>
  <c r="F804" i="25"/>
  <c r="F805" i="25"/>
  <c r="F806" i="25"/>
  <c r="F807" i="25"/>
  <c r="F808" i="25"/>
  <c r="F809" i="25"/>
  <c r="F810" i="25"/>
  <c r="F811" i="25"/>
  <c r="F812" i="25"/>
  <c r="F813" i="25"/>
  <c r="F814" i="25"/>
  <c r="F815" i="25"/>
  <c r="F816" i="25"/>
  <c r="F817" i="25"/>
  <c r="F818" i="25"/>
  <c r="F819" i="25"/>
  <c r="F820" i="25"/>
  <c r="F821" i="25"/>
  <c r="F822" i="25"/>
  <c r="F823" i="25"/>
  <c r="F824" i="25"/>
  <c r="F825" i="25"/>
  <c r="F826" i="25"/>
  <c r="F827" i="25"/>
  <c r="F828" i="25"/>
  <c r="F829" i="25"/>
  <c r="F830" i="25"/>
  <c r="F831" i="25"/>
  <c r="F832" i="25"/>
  <c r="F833" i="25"/>
  <c r="F834" i="25"/>
  <c r="F835" i="25"/>
  <c r="F836" i="25"/>
  <c r="F837" i="25"/>
  <c r="F838" i="25"/>
  <c r="F839" i="25"/>
  <c r="F840" i="25"/>
  <c r="F841" i="25"/>
  <c r="F842" i="25"/>
  <c r="F843" i="25"/>
  <c r="F844" i="25"/>
  <c r="F845" i="25"/>
  <c r="F846" i="25"/>
  <c r="F847" i="25"/>
  <c r="F848" i="25"/>
  <c r="F849" i="25"/>
  <c r="F850" i="25"/>
  <c r="F851" i="25"/>
  <c r="F852" i="25"/>
  <c r="F853" i="25"/>
  <c r="F854" i="25"/>
  <c r="F855" i="25"/>
  <c r="F856" i="25"/>
  <c r="F857" i="25"/>
  <c r="F858" i="25"/>
  <c r="F859" i="25"/>
  <c r="F860" i="25"/>
  <c r="F861" i="25"/>
  <c r="F862" i="25"/>
  <c r="F863" i="25"/>
  <c r="F864" i="25"/>
  <c r="F865" i="25"/>
  <c r="F866" i="25"/>
  <c r="F867" i="25"/>
  <c r="F868" i="25"/>
  <c r="F869" i="25"/>
  <c r="F870" i="25"/>
  <c r="F871" i="25"/>
  <c r="F872" i="25"/>
  <c r="F873" i="25"/>
  <c r="F874" i="25"/>
  <c r="F875" i="25"/>
  <c r="F876" i="25"/>
  <c r="F877" i="25"/>
  <c r="F878" i="25"/>
  <c r="F879" i="25"/>
  <c r="F880" i="25"/>
  <c r="F881" i="25"/>
  <c r="F882" i="25"/>
  <c r="F883" i="25"/>
  <c r="F884" i="25"/>
  <c r="F885" i="25"/>
  <c r="F886" i="25"/>
  <c r="F887" i="25"/>
  <c r="F888" i="25"/>
  <c r="F889" i="25"/>
  <c r="F890" i="25"/>
  <c r="F891" i="25"/>
  <c r="F892" i="25"/>
  <c r="F893" i="25"/>
  <c r="F894" i="25"/>
  <c r="F895" i="25"/>
  <c r="F896" i="25"/>
  <c r="F897" i="25"/>
  <c r="F898" i="25"/>
  <c r="F899" i="25"/>
  <c r="F900" i="25"/>
  <c r="F901" i="25"/>
  <c r="F902" i="25"/>
  <c r="F903" i="25"/>
  <c r="F904" i="25"/>
  <c r="F905" i="25"/>
  <c r="F906" i="25"/>
  <c r="F907" i="25"/>
  <c r="F908" i="25"/>
  <c r="F909" i="25"/>
  <c r="F910" i="25"/>
  <c r="F911" i="25"/>
  <c r="F912" i="25"/>
  <c r="F913" i="25"/>
  <c r="F914" i="25"/>
  <c r="F915" i="25"/>
  <c r="F916" i="25"/>
  <c r="F917" i="25"/>
  <c r="F918" i="25"/>
  <c r="F919" i="25"/>
  <c r="F920" i="25"/>
  <c r="F921" i="25"/>
  <c r="F922" i="25"/>
  <c r="F923" i="25"/>
  <c r="F924" i="25"/>
  <c r="F925" i="25"/>
  <c r="F926" i="25"/>
  <c r="F927" i="25"/>
  <c r="F928" i="25"/>
  <c r="F929" i="25"/>
  <c r="F930" i="25"/>
  <c r="F931" i="25"/>
  <c r="F932" i="25"/>
  <c r="F933" i="25"/>
  <c r="F934" i="25"/>
  <c r="F935" i="25"/>
  <c r="F936" i="25"/>
  <c r="F937" i="25"/>
  <c r="F938" i="25"/>
  <c r="F939" i="25"/>
  <c r="F940" i="25"/>
  <c r="F941" i="25"/>
  <c r="F942" i="25"/>
  <c r="F943" i="25"/>
  <c r="F944" i="25"/>
  <c r="F945" i="25"/>
  <c r="F946" i="25"/>
  <c r="F947" i="25"/>
  <c r="F948" i="25"/>
  <c r="F949" i="25"/>
  <c r="F950" i="25"/>
  <c r="F951" i="25"/>
  <c r="F952" i="25"/>
  <c r="F953" i="25"/>
  <c r="F954" i="25"/>
  <c r="F955" i="25"/>
  <c r="F956" i="25"/>
  <c r="F957" i="25"/>
  <c r="F958" i="25"/>
  <c r="F959" i="25"/>
  <c r="F960" i="25"/>
  <c r="F961" i="25"/>
  <c r="F962" i="25"/>
  <c r="F963" i="25"/>
  <c r="F964" i="25"/>
  <c r="F965" i="25"/>
  <c r="F966" i="25"/>
  <c r="F967" i="25"/>
  <c r="F968" i="25"/>
  <c r="F969" i="25"/>
  <c r="F970" i="25"/>
  <c r="F971" i="25"/>
  <c r="F972" i="25"/>
  <c r="F973" i="25"/>
  <c r="F974" i="25"/>
  <c r="F975" i="25"/>
  <c r="F976" i="25"/>
  <c r="F977" i="25"/>
  <c r="F978" i="25"/>
  <c r="F979" i="25"/>
  <c r="F980" i="25"/>
  <c r="F981" i="25"/>
  <c r="F982" i="25"/>
  <c r="F983" i="25"/>
  <c r="F984" i="25"/>
  <c r="F985" i="25"/>
  <c r="F986" i="25"/>
  <c r="F987" i="25"/>
  <c r="F988" i="25"/>
  <c r="F989" i="25"/>
  <c r="F990" i="25"/>
  <c r="F991" i="25"/>
  <c r="F992" i="25"/>
  <c r="F993" i="25"/>
  <c r="F994" i="25"/>
  <c r="F995" i="25"/>
  <c r="F996" i="25"/>
  <c r="F997" i="25"/>
  <c r="F998" i="25"/>
  <c r="F999" i="25"/>
  <c r="F1000" i="25"/>
  <c r="F1001" i="25"/>
  <c r="F1002" i="25"/>
  <c r="F1003" i="25"/>
  <c r="F1004" i="25"/>
  <c r="F1005" i="25"/>
  <c r="F1006" i="25"/>
  <c r="F1007" i="25"/>
  <c r="F1008" i="25"/>
  <c r="F1009" i="25"/>
  <c r="F1010" i="25"/>
  <c r="F1011" i="25"/>
  <c r="F1012" i="25"/>
  <c r="F1013" i="25"/>
  <c r="F1014" i="25"/>
  <c r="F1015" i="25"/>
  <c r="F1016" i="25"/>
  <c r="F1017" i="25"/>
  <c r="F1018" i="25"/>
  <c r="F1019" i="25"/>
  <c r="F1020" i="25"/>
  <c r="F1021" i="25"/>
  <c r="F1022" i="25"/>
  <c r="F1023" i="25"/>
  <c r="F1024" i="25"/>
  <c r="F1025" i="25"/>
  <c r="F1026" i="25"/>
  <c r="F1027" i="25"/>
  <c r="F1028" i="25"/>
  <c r="F1029" i="25"/>
  <c r="F1030" i="25"/>
  <c r="F1031" i="25"/>
  <c r="F1032" i="25"/>
  <c r="F1033" i="25"/>
  <c r="F1034" i="25"/>
  <c r="F1035" i="25"/>
  <c r="F1036" i="25"/>
  <c r="F1037" i="25"/>
  <c r="F1038" i="25"/>
  <c r="F1039" i="25"/>
  <c r="F1040" i="25"/>
  <c r="F1041" i="25"/>
  <c r="F1042" i="25"/>
  <c r="F1043" i="25"/>
  <c r="F1044" i="25"/>
  <c r="F1045" i="25"/>
  <c r="F1046" i="25"/>
  <c r="F1047" i="25"/>
  <c r="F1048" i="25"/>
  <c r="F1049" i="25"/>
  <c r="F1050" i="25"/>
  <c r="F1051" i="25"/>
  <c r="F1052" i="25"/>
  <c r="F1053" i="25"/>
  <c r="F1054" i="25"/>
  <c r="F1055" i="25"/>
  <c r="F1056" i="25"/>
  <c r="F1057" i="25"/>
  <c r="F1058" i="25"/>
  <c r="F1059" i="25"/>
  <c r="F1060" i="25"/>
  <c r="F1061" i="25"/>
  <c r="F1062" i="25"/>
  <c r="F1063" i="25"/>
  <c r="F1064" i="25"/>
  <c r="F1065" i="25"/>
  <c r="F1066" i="25"/>
  <c r="F1067" i="25"/>
  <c r="F1068" i="25"/>
  <c r="F1069" i="25"/>
  <c r="F1070" i="25"/>
  <c r="F1071" i="25"/>
  <c r="F1072" i="25"/>
  <c r="F1073" i="25"/>
  <c r="F1074" i="25"/>
  <c r="F1075" i="25"/>
  <c r="F1076" i="25"/>
  <c r="F1077" i="25"/>
  <c r="F1078" i="25"/>
  <c r="F1079" i="25"/>
  <c r="F1080" i="25"/>
  <c r="F1081" i="25"/>
  <c r="F1082" i="25"/>
  <c r="F1083" i="25"/>
  <c r="F1084" i="25"/>
  <c r="F1085" i="25"/>
  <c r="F1086" i="25"/>
  <c r="F1087" i="25"/>
  <c r="F1088" i="25"/>
  <c r="F1089" i="25"/>
  <c r="F1090" i="25"/>
  <c r="F1091" i="25"/>
  <c r="F1092" i="25"/>
  <c r="F1093" i="25"/>
  <c r="F1094" i="25"/>
  <c r="F1095" i="25"/>
  <c r="F1096" i="25"/>
  <c r="F1097" i="25"/>
  <c r="F1098" i="25"/>
  <c r="F1099" i="25"/>
  <c r="F1100" i="25"/>
  <c r="F1101" i="25"/>
  <c r="F1102" i="25"/>
  <c r="F1103" i="25"/>
  <c r="F1104" i="25"/>
  <c r="F1105" i="25"/>
  <c r="F1106" i="25"/>
  <c r="F1107" i="25"/>
  <c r="F1108" i="25"/>
  <c r="F1109" i="25"/>
  <c r="F1110" i="25"/>
  <c r="F1111" i="25"/>
  <c r="F1112" i="25"/>
  <c r="F1113" i="25"/>
  <c r="F1114" i="25"/>
  <c r="F1115" i="25"/>
  <c r="F1116" i="25"/>
  <c r="F1117" i="25"/>
  <c r="F1118" i="25"/>
  <c r="F1119" i="25"/>
  <c r="F1120" i="25"/>
  <c r="F1121" i="25"/>
  <c r="F1122" i="25"/>
  <c r="F1123" i="25"/>
  <c r="F1124" i="25"/>
  <c r="F1125" i="25"/>
  <c r="F1126" i="25"/>
  <c r="F1127" i="25"/>
  <c r="F1128" i="25"/>
  <c r="F1129" i="25"/>
  <c r="F1130" i="25"/>
  <c r="F1131" i="25"/>
  <c r="F1132" i="25"/>
  <c r="F1133" i="25"/>
  <c r="F1134" i="25"/>
  <c r="F1135" i="25"/>
  <c r="F1136" i="25"/>
  <c r="F1137" i="25"/>
  <c r="F1138" i="25"/>
  <c r="F1139" i="25"/>
  <c r="F1140" i="25"/>
  <c r="F1141" i="25"/>
  <c r="F1142" i="25"/>
  <c r="F1143" i="25"/>
  <c r="F1144" i="25"/>
  <c r="F1145" i="25"/>
  <c r="F1146" i="25"/>
  <c r="F1147" i="25"/>
  <c r="F1148" i="25"/>
  <c r="F1149" i="25"/>
  <c r="F1150" i="25"/>
  <c r="F1151" i="25"/>
  <c r="F1152" i="25"/>
  <c r="F1153" i="25"/>
  <c r="F1154" i="25"/>
  <c r="F1155" i="25"/>
  <c r="F1156" i="25"/>
  <c r="F1157" i="25"/>
  <c r="F1158" i="25"/>
  <c r="F1159" i="25"/>
  <c r="F1160" i="25"/>
  <c r="F1161" i="25"/>
  <c r="F1162" i="25"/>
  <c r="F1163" i="25"/>
  <c r="F1164" i="25"/>
  <c r="F1165" i="25"/>
  <c r="F1166" i="25"/>
  <c r="F1167" i="25"/>
  <c r="F1168" i="25"/>
  <c r="F1169" i="25"/>
  <c r="F1170" i="25"/>
  <c r="F1171" i="25"/>
  <c r="F1172" i="25"/>
  <c r="F1173" i="25"/>
  <c r="F1174" i="25"/>
  <c r="F1175" i="25"/>
  <c r="F1176" i="25"/>
  <c r="F1177" i="25"/>
  <c r="F1178" i="25"/>
  <c r="F1179" i="25"/>
  <c r="F1180" i="25"/>
  <c r="F1181" i="25"/>
  <c r="F1182" i="25"/>
  <c r="F1183" i="25"/>
  <c r="F1184" i="25"/>
  <c r="F1185" i="25"/>
  <c r="F1186" i="25"/>
  <c r="F1187" i="25"/>
  <c r="F1188" i="25"/>
  <c r="F1189" i="25"/>
  <c r="F1190" i="25"/>
  <c r="F1191" i="25"/>
  <c r="F1192" i="25"/>
  <c r="F1193" i="25"/>
  <c r="F1194" i="25"/>
  <c r="F1195" i="25"/>
  <c r="F1196" i="25"/>
  <c r="F1197" i="25"/>
  <c r="F1198" i="25"/>
  <c r="F1199" i="25"/>
  <c r="F1200" i="25"/>
  <c r="F1201" i="25"/>
  <c r="F1202" i="25"/>
  <c r="F1203" i="25"/>
  <c r="F1204" i="25"/>
  <c r="F1205" i="25"/>
  <c r="F1206" i="25"/>
  <c r="F1207" i="25"/>
  <c r="F1208" i="25"/>
  <c r="F1209" i="25"/>
  <c r="F1210" i="25"/>
  <c r="F1211" i="25"/>
  <c r="F1212" i="25"/>
  <c r="F1213" i="25"/>
  <c r="F1214" i="25"/>
  <c r="F1215" i="25"/>
  <c r="F1216" i="25"/>
  <c r="F1217" i="25"/>
  <c r="F1218" i="25"/>
  <c r="F1219" i="25"/>
  <c r="F1220" i="25"/>
  <c r="F1221" i="25"/>
  <c r="F1222" i="25"/>
  <c r="F1223" i="25"/>
  <c r="F1224" i="25"/>
  <c r="F1225" i="25"/>
  <c r="F1226" i="25"/>
  <c r="F1227" i="25"/>
  <c r="F1228" i="25"/>
  <c r="F1229" i="25"/>
  <c r="F1230" i="25"/>
  <c r="F1231" i="25"/>
  <c r="F1232" i="25"/>
  <c r="F1233" i="25"/>
  <c r="F1234" i="25"/>
  <c r="F1235" i="25"/>
  <c r="F1236" i="25"/>
  <c r="F1237" i="25"/>
  <c r="F1238" i="25"/>
  <c r="F1239" i="25"/>
  <c r="F1240" i="25"/>
  <c r="F1241" i="25"/>
  <c r="F1242" i="25"/>
  <c r="F1243" i="25"/>
  <c r="F1244" i="25"/>
  <c r="F1245" i="25"/>
  <c r="F1246" i="25"/>
  <c r="F1247" i="25"/>
  <c r="F1248" i="25"/>
  <c r="F1249" i="25"/>
  <c r="F1250" i="25"/>
  <c r="F1251" i="25"/>
  <c r="F1252" i="25"/>
  <c r="F1253" i="25"/>
  <c r="F1254" i="25"/>
  <c r="F1255" i="25"/>
  <c r="F1256" i="25"/>
  <c r="F1257" i="25"/>
  <c r="F1258" i="25"/>
  <c r="F1259" i="25"/>
  <c r="F1260" i="25"/>
  <c r="F1261" i="25"/>
  <c r="F1262" i="25"/>
  <c r="F1263" i="25"/>
  <c r="F1264" i="25"/>
  <c r="F1265" i="25"/>
  <c r="F1266" i="25"/>
  <c r="F1267" i="25"/>
  <c r="F1268" i="25"/>
  <c r="F1269" i="25"/>
  <c r="F1270" i="25"/>
  <c r="F1271" i="25"/>
  <c r="F1272" i="25"/>
  <c r="F1273" i="25"/>
  <c r="F1274" i="25"/>
  <c r="F1275" i="25"/>
  <c r="F1276" i="25"/>
  <c r="F1277" i="25"/>
  <c r="F1278" i="25"/>
  <c r="F1279" i="25"/>
  <c r="F1280" i="25"/>
  <c r="F1281" i="25"/>
  <c r="F1282" i="25"/>
  <c r="F1283" i="25"/>
  <c r="F1284" i="25"/>
  <c r="F1285" i="25"/>
  <c r="F1286" i="25"/>
  <c r="F1287" i="25"/>
  <c r="F1288" i="25"/>
  <c r="F1289" i="25"/>
  <c r="F1290" i="25"/>
  <c r="F1291" i="25"/>
  <c r="F1292" i="25"/>
  <c r="F1293" i="25"/>
  <c r="F1294" i="25"/>
  <c r="F1295" i="25"/>
  <c r="F1296" i="25"/>
  <c r="F1297" i="25"/>
  <c r="F1298" i="25"/>
  <c r="F1299" i="25"/>
  <c r="F1300" i="25"/>
  <c r="F1301" i="25"/>
  <c r="F1302" i="25"/>
  <c r="F1303" i="25"/>
  <c r="F1304" i="25"/>
  <c r="F1305" i="25"/>
  <c r="F1306" i="25"/>
  <c r="F1307" i="25"/>
  <c r="F1308" i="25"/>
  <c r="F1309" i="25"/>
  <c r="F1310" i="25"/>
  <c r="F1311" i="25"/>
  <c r="F1312" i="25"/>
  <c r="F1313" i="25"/>
  <c r="F1314" i="25"/>
  <c r="F1315" i="25"/>
  <c r="F1316" i="25"/>
  <c r="F1317" i="25"/>
  <c r="F1318" i="25"/>
  <c r="F1319" i="25"/>
  <c r="F1320" i="25"/>
  <c r="F1321" i="25"/>
  <c r="F1322" i="25"/>
  <c r="F1323" i="25"/>
  <c r="F1324" i="25"/>
  <c r="F1325" i="25"/>
  <c r="F1326" i="25"/>
  <c r="F1327" i="25"/>
  <c r="F1328" i="25"/>
  <c r="F1329" i="25"/>
  <c r="F1330" i="25"/>
  <c r="F1331" i="25"/>
  <c r="F1332" i="25"/>
  <c r="F1333" i="25"/>
  <c r="F1334" i="25"/>
  <c r="F1335" i="25"/>
  <c r="F1336" i="25"/>
  <c r="F1337" i="25"/>
  <c r="F1338" i="25"/>
  <c r="F1339" i="25"/>
  <c r="F1340" i="25"/>
  <c r="F1341" i="25"/>
  <c r="F1342" i="25"/>
  <c r="F1343" i="25"/>
  <c r="F1344" i="25"/>
  <c r="F1345" i="25"/>
  <c r="F1346" i="25"/>
  <c r="F1347" i="25"/>
  <c r="F1348" i="25"/>
  <c r="F1349" i="25"/>
  <c r="F1350" i="25"/>
  <c r="F1351" i="25"/>
  <c r="F1352" i="25"/>
  <c r="F1353" i="25"/>
  <c r="F1354" i="25"/>
  <c r="F1355" i="25"/>
  <c r="F1356" i="25"/>
  <c r="F1357" i="25"/>
  <c r="F1358" i="25"/>
  <c r="F1359" i="25"/>
  <c r="F1360" i="25"/>
  <c r="F1361" i="25"/>
  <c r="F1362" i="25"/>
  <c r="F1363" i="25"/>
  <c r="F1364" i="25"/>
  <c r="F1365" i="25"/>
  <c r="F1366" i="25"/>
  <c r="F1367" i="25"/>
  <c r="F1368" i="25"/>
  <c r="F1369" i="25"/>
  <c r="F1370" i="25"/>
  <c r="F1371" i="25"/>
  <c r="F1372" i="25"/>
  <c r="F1373" i="25"/>
  <c r="F1374" i="25"/>
  <c r="F1375" i="25"/>
  <c r="F1376" i="25"/>
  <c r="F1377" i="25"/>
  <c r="F1378" i="25"/>
  <c r="F1379" i="25"/>
  <c r="F1380" i="25"/>
  <c r="F1381" i="25"/>
  <c r="F1382" i="25"/>
  <c r="F1383" i="25"/>
  <c r="F1384" i="25"/>
  <c r="F1385" i="25"/>
  <c r="F1386" i="25"/>
  <c r="F1387" i="25"/>
  <c r="F1388" i="25"/>
  <c r="F1389" i="25"/>
  <c r="F1390" i="25"/>
  <c r="F1391" i="25"/>
  <c r="F1392" i="25"/>
  <c r="F1393" i="25"/>
  <c r="F1394" i="25"/>
  <c r="F1395" i="25"/>
  <c r="F1396" i="25"/>
  <c r="F1397" i="25"/>
  <c r="F1398" i="25"/>
  <c r="F1399" i="25"/>
  <c r="F1400" i="25"/>
  <c r="F1401" i="25"/>
  <c r="F1402" i="25"/>
  <c r="F1403" i="25"/>
  <c r="F1404" i="25"/>
  <c r="F1405" i="25"/>
  <c r="F1406" i="25"/>
  <c r="F1407" i="25"/>
  <c r="F1408" i="25"/>
  <c r="F1409" i="25"/>
  <c r="F1410" i="25"/>
  <c r="F1411" i="25"/>
  <c r="F1412" i="25"/>
  <c r="F1413" i="25"/>
  <c r="F1414" i="25"/>
  <c r="F1415" i="25"/>
  <c r="F1416" i="25"/>
  <c r="F1417" i="25"/>
  <c r="F1418" i="25"/>
  <c r="F1419" i="25"/>
  <c r="F1420" i="25"/>
  <c r="F1421" i="25"/>
  <c r="F1422" i="25"/>
  <c r="F1423" i="25"/>
  <c r="F1424" i="25"/>
  <c r="F1425" i="25"/>
  <c r="F1426" i="25"/>
  <c r="F1427" i="25"/>
  <c r="F1428" i="25"/>
  <c r="F1429" i="25"/>
  <c r="F1430" i="25"/>
  <c r="F1431" i="25"/>
  <c r="F1432" i="25"/>
  <c r="F1433" i="25"/>
  <c r="F1434" i="25"/>
  <c r="F1435" i="25"/>
  <c r="F1436" i="25"/>
  <c r="F1437" i="25"/>
  <c r="F1438" i="25"/>
  <c r="F1439" i="25"/>
  <c r="F1440" i="25"/>
  <c r="F1441" i="25"/>
  <c r="F1442" i="25"/>
  <c r="F1443" i="25"/>
  <c r="F1444" i="25"/>
  <c r="F1445" i="25"/>
  <c r="F1446" i="25"/>
  <c r="F1447" i="25"/>
  <c r="F1448" i="25"/>
  <c r="F1449" i="25"/>
  <c r="F1450" i="25"/>
  <c r="F1451" i="25"/>
  <c r="F1452" i="25"/>
  <c r="F1453" i="25"/>
  <c r="F1454" i="25"/>
  <c r="F1455" i="25"/>
  <c r="F1456" i="25"/>
  <c r="F1457" i="25"/>
  <c r="F1458" i="25"/>
  <c r="F1459" i="25"/>
  <c r="F1460" i="25"/>
  <c r="F1461" i="25"/>
  <c r="F1462" i="25"/>
  <c r="F1463" i="25"/>
  <c r="F1464" i="25"/>
  <c r="F1465" i="25"/>
  <c r="F1466" i="25"/>
  <c r="F1467" i="25"/>
  <c r="F1468" i="25"/>
  <c r="F1469" i="25"/>
  <c r="F1470" i="25"/>
  <c r="F1471" i="25"/>
  <c r="F1472" i="25"/>
  <c r="F1473" i="25"/>
  <c r="F1474" i="25"/>
  <c r="F1475" i="25"/>
  <c r="F1476" i="25"/>
  <c r="F1477" i="25"/>
  <c r="F1478" i="25"/>
  <c r="F1479" i="25"/>
  <c r="F1480" i="25"/>
  <c r="F1481" i="25"/>
  <c r="F1482" i="25"/>
  <c r="F1483" i="25"/>
  <c r="F1484" i="25"/>
  <c r="F1485" i="25"/>
  <c r="F1486" i="25"/>
  <c r="F1487" i="25"/>
  <c r="F1488" i="25"/>
  <c r="F1489" i="25"/>
  <c r="F1490" i="25"/>
  <c r="F1491" i="25"/>
  <c r="F1492" i="25"/>
  <c r="F1493" i="25"/>
  <c r="F1494" i="25"/>
  <c r="F1495" i="25"/>
  <c r="F1496" i="25"/>
  <c r="F1497" i="25"/>
  <c r="F1498" i="25"/>
  <c r="F1499" i="25"/>
  <c r="F1500" i="25"/>
  <c r="F1501" i="25"/>
  <c r="F1502" i="25"/>
  <c r="F1503" i="25"/>
  <c r="F1504" i="25"/>
  <c r="F1505" i="25"/>
  <c r="F1506" i="25"/>
  <c r="F1507" i="25"/>
  <c r="F1508" i="25"/>
  <c r="F1509" i="25"/>
  <c r="F1510" i="25"/>
  <c r="F1511" i="25"/>
  <c r="F1512" i="25"/>
  <c r="F1513" i="25"/>
  <c r="F1514" i="25"/>
  <c r="F1515" i="25"/>
  <c r="F1516" i="25"/>
  <c r="F1517" i="25"/>
  <c r="F1518" i="25"/>
  <c r="F1519" i="25"/>
  <c r="F1520" i="25"/>
  <c r="F1521" i="25"/>
  <c r="F1522" i="25"/>
  <c r="F1523" i="25"/>
  <c r="F1524" i="25"/>
  <c r="F1525" i="25"/>
  <c r="F1526" i="25"/>
  <c r="F1527" i="25"/>
  <c r="F1528" i="25"/>
  <c r="F1529" i="25"/>
  <c r="F1530" i="25"/>
  <c r="F1531" i="25"/>
  <c r="F1532" i="25"/>
  <c r="F1533" i="25"/>
  <c r="F1534" i="25"/>
  <c r="F1535" i="25"/>
  <c r="F1536" i="25"/>
  <c r="F1537" i="25"/>
  <c r="F1538" i="25"/>
  <c r="F1539" i="25"/>
  <c r="F1540" i="25"/>
  <c r="F1541" i="25"/>
  <c r="F1542" i="25"/>
  <c r="F1543" i="25"/>
  <c r="F1544" i="25"/>
  <c r="F1545" i="25"/>
  <c r="F1546" i="25"/>
  <c r="F1547" i="25"/>
  <c r="F1548" i="25"/>
  <c r="F1549" i="25"/>
  <c r="F1550" i="25"/>
  <c r="F1551" i="25"/>
  <c r="F1552" i="25"/>
  <c r="F1553" i="25"/>
  <c r="F1554" i="25"/>
  <c r="F1555" i="25"/>
  <c r="F1556" i="25"/>
  <c r="F1557" i="25"/>
  <c r="F1558" i="25"/>
  <c r="F1559" i="25"/>
  <c r="F1560" i="25"/>
  <c r="F1561" i="25"/>
  <c r="F1562" i="25"/>
  <c r="F1563" i="25"/>
  <c r="F1564" i="25"/>
  <c r="F1565" i="25"/>
  <c r="F1566" i="25"/>
  <c r="F1567" i="25"/>
  <c r="F1568" i="25"/>
  <c r="F1569" i="25"/>
  <c r="F1570" i="25"/>
  <c r="F1571" i="25"/>
  <c r="F1572" i="25"/>
  <c r="F1573" i="25"/>
  <c r="F1574" i="25"/>
  <c r="F1575" i="25"/>
  <c r="F1576" i="25"/>
  <c r="F1577" i="25"/>
  <c r="F1578" i="25"/>
  <c r="F1579" i="25"/>
  <c r="F1580" i="25"/>
  <c r="F1581" i="25"/>
  <c r="F1582" i="25"/>
  <c r="F1583" i="25"/>
  <c r="F1584" i="25"/>
  <c r="F1585" i="25"/>
  <c r="F1586" i="25"/>
  <c r="F1587" i="25"/>
  <c r="F1588" i="25"/>
  <c r="F1589" i="25"/>
  <c r="F1590" i="25"/>
  <c r="F1591" i="25"/>
  <c r="F1592" i="25"/>
  <c r="F1593" i="25"/>
  <c r="F1594" i="25"/>
  <c r="F1595" i="25"/>
  <c r="F1596" i="25"/>
  <c r="F1597" i="25"/>
  <c r="F1598" i="25"/>
  <c r="F1599" i="25"/>
  <c r="F1600" i="25"/>
  <c r="F1601" i="25"/>
  <c r="F1602" i="25"/>
  <c r="F1603" i="25"/>
  <c r="F1604" i="25"/>
  <c r="F1605" i="25"/>
  <c r="F1606" i="25"/>
  <c r="F1607" i="25"/>
  <c r="F1608" i="25"/>
  <c r="F1609" i="25"/>
  <c r="F1610" i="25"/>
  <c r="F1611" i="25"/>
  <c r="F1612" i="25"/>
  <c r="F1613" i="25"/>
  <c r="F1614" i="25"/>
  <c r="F1615" i="25"/>
  <c r="F1616" i="25"/>
  <c r="F1617" i="25"/>
  <c r="F1618" i="25"/>
  <c r="F1619" i="25"/>
  <c r="F1620" i="25"/>
  <c r="F1621" i="25"/>
  <c r="F1622" i="25"/>
  <c r="F1623" i="25"/>
  <c r="F1624" i="25"/>
  <c r="F1625" i="25"/>
  <c r="F1626" i="25"/>
  <c r="F1627" i="25"/>
  <c r="F1628" i="25"/>
  <c r="F1629" i="25"/>
  <c r="F1630" i="25"/>
  <c r="F1631" i="25"/>
  <c r="F1632" i="25"/>
  <c r="F1633" i="25"/>
  <c r="F1634" i="25"/>
  <c r="F1635" i="25"/>
  <c r="F1636" i="25"/>
  <c r="F1637" i="25"/>
  <c r="F1638" i="25"/>
  <c r="F1639" i="25"/>
  <c r="F1640" i="25"/>
  <c r="F1641" i="25"/>
  <c r="F1642" i="25"/>
  <c r="F1643" i="25"/>
  <c r="F1644" i="25"/>
  <c r="F1645" i="25"/>
  <c r="F1646" i="25"/>
  <c r="F1647" i="25"/>
  <c r="F1648" i="25"/>
  <c r="F1649" i="25"/>
  <c r="F1650" i="25"/>
  <c r="F1651" i="25"/>
  <c r="F1652" i="25"/>
  <c r="F1653" i="25"/>
  <c r="F1654" i="25"/>
  <c r="F1655" i="25"/>
  <c r="F1656" i="25"/>
  <c r="F1657" i="25"/>
  <c r="F1658" i="25"/>
  <c r="F1659" i="25"/>
  <c r="F1660" i="25"/>
  <c r="F1661" i="25"/>
  <c r="F1662" i="25"/>
  <c r="F1663" i="25"/>
  <c r="F1664" i="25"/>
  <c r="F1665" i="25"/>
  <c r="F1666" i="25"/>
  <c r="F1667" i="25"/>
  <c r="F1668" i="25"/>
  <c r="F1669" i="25"/>
  <c r="F1670" i="25"/>
  <c r="F1671" i="25"/>
  <c r="F1672" i="25"/>
  <c r="F1673" i="25"/>
  <c r="F1674" i="25"/>
  <c r="F1675" i="25"/>
  <c r="F1676" i="25"/>
  <c r="F1677" i="25"/>
  <c r="F1678" i="25"/>
  <c r="F1679" i="25"/>
  <c r="F1680" i="25"/>
  <c r="F1681" i="25"/>
  <c r="F1682" i="25"/>
  <c r="F1683" i="25"/>
  <c r="F1684" i="25"/>
  <c r="F1685" i="25"/>
  <c r="F1686" i="25"/>
  <c r="F1687" i="25"/>
  <c r="F1688" i="25"/>
  <c r="F1689" i="25"/>
  <c r="F1690" i="25"/>
  <c r="F1691" i="25"/>
  <c r="F1692" i="25"/>
  <c r="F1693" i="25"/>
  <c r="F1694" i="25"/>
  <c r="F1695" i="25"/>
  <c r="F1696" i="25"/>
  <c r="F1697" i="25"/>
  <c r="F1698" i="25"/>
  <c r="F1699" i="25"/>
  <c r="F1700" i="25"/>
  <c r="F1701" i="25"/>
  <c r="F1702" i="25"/>
  <c r="F1703" i="25"/>
  <c r="F1704" i="25"/>
  <c r="F1705" i="25"/>
  <c r="F1706" i="25"/>
  <c r="F1707" i="25"/>
  <c r="F1708" i="25"/>
  <c r="F1709" i="25"/>
  <c r="F1710" i="25"/>
  <c r="F1711" i="25"/>
  <c r="F1712" i="25"/>
  <c r="F1713" i="25"/>
  <c r="F1714" i="25"/>
  <c r="F1715" i="25"/>
  <c r="F1716" i="25"/>
  <c r="F1717" i="25"/>
  <c r="F1718" i="25"/>
  <c r="F1719" i="25"/>
  <c r="F1720" i="25"/>
  <c r="F1721" i="25"/>
  <c r="F1722" i="25"/>
  <c r="F1723" i="25"/>
  <c r="F1724" i="25"/>
  <c r="F1725" i="25"/>
  <c r="F1726" i="25"/>
  <c r="F1727" i="25"/>
  <c r="F1728" i="25"/>
  <c r="F1729" i="25"/>
  <c r="F1730" i="25"/>
  <c r="F1731" i="25"/>
  <c r="F1732" i="25"/>
  <c r="F1733" i="25"/>
  <c r="F1734" i="25"/>
  <c r="F1735" i="25"/>
  <c r="F1736" i="25"/>
  <c r="F1737" i="25"/>
  <c r="F1738" i="25"/>
  <c r="F1739" i="25"/>
  <c r="F1740" i="25"/>
  <c r="F1741" i="25"/>
  <c r="F1742" i="25"/>
  <c r="F1743" i="25"/>
  <c r="F1744" i="25"/>
  <c r="F1745" i="25"/>
  <c r="F1746" i="25"/>
  <c r="F1747" i="25"/>
  <c r="F1748" i="25"/>
  <c r="F1749" i="25"/>
  <c r="F1750" i="25"/>
  <c r="F1751" i="25"/>
  <c r="F1752" i="25"/>
  <c r="F1753" i="25"/>
  <c r="F1754" i="25"/>
  <c r="F1755" i="25"/>
  <c r="F1756" i="25"/>
  <c r="F1757" i="25"/>
  <c r="F1758" i="25"/>
  <c r="F1759" i="25"/>
  <c r="F1760" i="25"/>
  <c r="F1761" i="25"/>
  <c r="F1762" i="25"/>
  <c r="F1763" i="25"/>
  <c r="F1764" i="25"/>
  <c r="F1765" i="25"/>
  <c r="F1766" i="25"/>
  <c r="F1767" i="25"/>
  <c r="F1768" i="25"/>
  <c r="F1769" i="25"/>
  <c r="F1770" i="25"/>
  <c r="F1771" i="25"/>
  <c r="F1772" i="25"/>
  <c r="F1773" i="25"/>
  <c r="F1774" i="25"/>
  <c r="F1775" i="25"/>
  <c r="F1776" i="25"/>
  <c r="F1777" i="25"/>
  <c r="F1778" i="25"/>
  <c r="F1779" i="25"/>
  <c r="F1780" i="25"/>
  <c r="F1781" i="25"/>
  <c r="F1782" i="25"/>
  <c r="F1783" i="25"/>
  <c r="F1784" i="25"/>
  <c r="F1785" i="25"/>
  <c r="F1786" i="25"/>
  <c r="F1787" i="25"/>
  <c r="F1788" i="25"/>
  <c r="F1789" i="25"/>
  <c r="F1790" i="25"/>
  <c r="F1791" i="25"/>
  <c r="F1792" i="25"/>
  <c r="F1793" i="25"/>
  <c r="F1794" i="25"/>
  <c r="F1795" i="25"/>
  <c r="F1796" i="25"/>
  <c r="F1797" i="25"/>
  <c r="F1798" i="25"/>
  <c r="F1799" i="25"/>
  <c r="F1800" i="25"/>
  <c r="F1801" i="25"/>
  <c r="F1802" i="25"/>
  <c r="F1803" i="25"/>
  <c r="F1804" i="25"/>
  <c r="F1805" i="25"/>
  <c r="F1806" i="25"/>
  <c r="F1807" i="25"/>
  <c r="F1808" i="25"/>
  <c r="F1809" i="25"/>
  <c r="F1810" i="25"/>
  <c r="F1811" i="25"/>
  <c r="F1812" i="25"/>
  <c r="F1813" i="25"/>
  <c r="F1814" i="25"/>
  <c r="F1815" i="25"/>
  <c r="F1816" i="25"/>
  <c r="F1817" i="25"/>
  <c r="F1818" i="25"/>
  <c r="F1819" i="25"/>
  <c r="F1820" i="25"/>
  <c r="F1821" i="25"/>
  <c r="F1822" i="25"/>
  <c r="F1823" i="25"/>
  <c r="F1824" i="25"/>
  <c r="F1825" i="25"/>
  <c r="F1826" i="25"/>
  <c r="F1827" i="25"/>
  <c r="F1828" i="25"/>
  <c r="F1829" i="25"/>
  <c r="F1830" i="25"/>
  <c r="F1831" i="25"/>
  <c r="F1832" i="25"/>
  <c r="F1833" i="25"/>
  <c r="F1834" i="25"/>
  <c r="F1835" i="25"/>
  <c r="F1836" i="25"/>
  <c r="F1837" i="25"/>
  <c r="F1838" i="25"/>
  <c r="F1839" i="25"/>
  <c r="F1840" i="25"/>
  <c r="F1841" i="25"/>
  <c r="F1842" i="25"/>
  <c r="F1843" i="25"/>
  <c r="F1844" i="25"/>
  <c r="F1845" i="25"/>
  <c r="F1846" i="25"/>
  <c r="F1847" i="25"/>
  <c r="F1848" i="25"/>
  <c r="F1849" i="25"/>
  <c r="F1850" i="25"/>
  <c r="F1851" i="25"/>
  <c r="F1852" i="25"/>
  <c r="F1853" i="25"/>
  <c r="F1854" i="25"/>
  <c r="F1855" i="25"/>
  <c r="F1856" i="25"/>
  <c r="F1857" i="25"/>
  <c r="F1858" i="25"/>
  <c r="F1859" i="25"/>
  <c r="F1860" i="25"/>
  <c r="F1861" i="25"/>
  <c r="F1862" i="25"/>
  <c r="F1863" i="25"/>
  <c r="F1864" i="25"/>
  <c r="F1865" i="25"/>
  <c r="F1866" i="25"/>
  <c r="F1867" i="25"/>
  <c r="F1868" i="25"/>
  <c r="F1869" i="25"/>
  <c r="F1870" i="25"/>
  <c r="F1871" i="25"/>
  <c r="F1872" i="25"/>
  <c r="F1873" i="25"/>
  <c r="F1874" i="25"/>
  <c r="F1875" i="25"/>
  <c r="F1876" i="25"/>
  <c r="F1877" i="25"/>
  <c r="F1878" i="25"/>
  <c r="F1879" i="25"/>
  <c r="F1880" i="25"/>
  <c r="F1881" i="25"/>
  <c r="F1882" i="25"/>
  <c r="F1883" i="25"/>
  <c r="F1884" i="25"/>
  <c r="F1885" i="25"/>
  <c r="F1886" i="25"/>
  <c r="F1887" i="25"/>
  <c r="F1888" i="25"/>
  <c r="F1889" i="25"/>
  <c r="F1890" i="25"/>
  <c r="F1891" i="25"/>
  <c r="F1892" i="25"/>
  <c r="F1893" i="25"/>
  <c r="F1894" i="25"/>
  <c r="F1895" i="25"/>
  <c r="F1896" i="25"/>
  <c r="F1897" i="25"/>
  <c r="F1898" i="25"/>
  <c r="F1899" i="25"/>
  <c r="F1900" i="25"/>
  <c r="F1901" i="25"/>
  <c r="F1902" i="25"/>
  <c r="F1903" i="25"/>
  <c r="F1904" i="25"/>
  <c r="F1905" i="25"/>
  <c r="F1906" i="25"/>
  <c r="F1907" i="25"/>
  <c r="F1908" i="25"/>
  <c r="F1909" i="25"/>
  <c r="F1910" i="25"/>
  <c r="F1911" i="25"/>
  <c r="F1912" i="25"/>
  <c r="F1913" i="25"/>
  <c r="F1914" i="25"/>
  <c r="F1915" i="25"/>
  <c r="F1916" i="25"/>
  <c r="F1917" i="25"/>
  <c r="F1918" i="25"/>
  <c r="F1919" i="25"/>
  <c r="F1920" i="25"/>
  <c r="F1921" i="25"/>
  <c r="F1922" i="25"/>
  <c r="F1923" i="25"/>
  <c r="F1924" i="25"/>
  <c r="F1925" i="25"/>
  <c r="F1926" i="25"/>
  <c r="F1927" i="25"/>
  <c r="F1928" i="25"/>
  <c r="F1929" i="25"/>
  <c r="F1930" i="25"/>
  <c r="F1931" i="25"/>
  <c r="F1932" i="25"/>
  <c r="F1933" i="25"/>
  <c r="F1934" i="25"/>
  <c r="F1935" i="25"/>
  <c r="F1936" i="25"/>
  <c r="F1937" i="25"/>
  <c r="F1938" i="25"/>
  <c r="F1939" i="25"/>
  <c r="F1940" i="25"/>
  <c r="F1941" i="25"/>
  <c r="F1942" i="25"/>
  <c r="F1943" i="25"/>
  <c r="F1944" i="25"/>
  <c r="F1945" i="25"/>
  <c r="F1946" i="25"/>
  <c r="F1947" i="25"/>
  <c r="F1948" i="25"/>
  <c r="F1949" i="25"/>
  <c r="F1950" i="25"/>
  <c r="F1951" i="25"/>
  <c r="F1952" i="25"/>
  <c r="F1953" i="25"/>
  <c r="F1954" i="25"/>
  <c r="F1955" i="25"/>
  <c r="F1956" i="25"/>
  <c r="F1957" i="25"/>
  <c r="F1958" i="25"/>
  <c r="F1959" i="25"/>
  <c r="F1960" i="25"/>
  <c r="F1961" i="25"/>
  <c r="F1962" i="25"/>
  <c r="F1963" i="25"/>
  <c r="F1964" i="25"/>
  <c r="F1965" i="25"/>
  <c r="F1966" i="25"/>
  <c r="F1967" i="25"/>
  <c r="F1968" i="25"/>
  <c r="F1969" i="25"/>
  <c r="F1970" i="25"/>
  <c r="F1971" i="25"/>
  <c r="F1972" i="25"/>
  <c r="F1973" i="25"/>
  <c r="F1974" i="25"/>
  <c r="F1975" i="25"/>
  <c r="F1976" i="25"/>
  <c r="F1977" i="25"/>
  <c r="F1978" i="25"/>
  <c r="F1979" i="25"/>
  <c r="F1980" i="25"/>
  <c r="F1981" i="25"/>
  <c r="F1982" i="25"/>
  <c r="F1983" i="25"/>
  <c r="F1984" i="25"/>
  <c r="F1985" i="25"/>
  <c r="F1986" i="25"/>
  <c r="F1987" i="25"/>
  <c r="F1988" i="25"/>
  <c r="F1989" i="25"/>
  <c r="F1990" i="25"/>
  <c r="F1991" i="25"/>
  <c r="F1992" i="25"/>
  <c r="F1993" i="25"/>
  <c r="F1994" i="25"/>
  <c r="F1995" i="25"/>
  <c r="F1996" i="25"/>
  <c r="F1997" i="25"/>
  <c r="F1998" i="25"/>
  <c r="F1999" i="25"/>
  <c r="F2000" i="25"/>
  <c r="F2001" i="25"/>
  <c r="E2" i="25"/>
  <c r="E62" i="25"/>
  <c r="E63" i="25"/>
  <c r="E64" i="25"/>
  <c r="E65" i="25"/>
  <c r="E66" i="25"/>
  <c r="E67" i="25"/>
  <c r="E68" i="25"/>
  <c r="E69" i="25"/>
  <c r="E70" i="25"/>
  <c r="E71" i="25"/>
  <c r="E72" i="25"/>
  <c r="E73" i="25"/>
  <c r="E74" i="25"/>
  <c r="E75" i="25"/>
  <c r="E76" i="25"/>
  <c r="E77" i="25"/>
  <c r="E78" i="25"/>
  <c r="E79" i="25"/>
  <c r="E80" i="25"/>
  <c r="E81" i="25"/>
  <c r="E82" i="25"/>
  <c r="E83" i="25"/>
  <c r="E84" i="25"/>
  <c r="E85" i="25"/>
  <c r="E86" i="25"/>
  <c r="E87" i="25"/>
  <c r="E88" i="25"/>
  <c r="E89" i="25"/>
  <c r="E90" i="25"/>
  <c r="E91" i="25"/>
  <c r="E92" i="25"/>
  <c r="E93" i="25"/>
  <c r="E94" i="25"/>
  <c r="E95" i="25"/>
  <c r="E96" i="25"/>
  <c r="E97" i="25"/>
  <c r="E98" i="25"/>
  <c r="E99" i="25"/>
  <c r="E100" i="25"/>
  <c r="E101" i="25"/>
  <c r="E102" i="25"/>
  <c r="E103" i="25"/>
  <c r="E104" i="25"/>
  <c r="E105" i="25"/>
  <c r="E106" i="25"/>
  <c r="E107" i="25"/>
  <c r="E108" i="25"/>
  <c r="E109" i="25"/>
  <c r="E110" i="25"/>
  <c r="E111" i="25"/>
  <c r="E112" i="25"/>
  <c r="E113" i="25"/>
  <c r="E114" i="25"/>
  <c r="E115" i="25"/>
  <c r="E116" i="25"/>
  <c r="E117" i="25"/>
  <c r="E118" i="25"/>
  <c r="E119" i="25"/>
  <c r="E120" i="25"/>
  <c r="E121" i="25"/>
  <c r="E122" i="25"/>
  <c r="E123" i="25"/>
  <c r="E124" i="25"/>
  <c r="E125" i="25"/>
  <c r="E126" i="25"/>
  <c r="E127" i="25"/>
  <c r="E128" i="25"/>
  <c r="E129" i="25"/>
  <c r="E130" i="25"/>
  <c r="E131" i="25"/>
  <c r="E132" i="25"/>
  <c r="E133" i="25"/>
  <c r="E134" i="25"/>
  <c r="E135" i="25"/>
  <c r="E136" i="25"/>
  <c r="E137" i="25"/>
  <c r="E138" i="25"/>
  <c r="E139" i="25"/>
  <c r="E140" i="25"/>
  <c r="E141" i="25"/>
  <c r="E142" i="25"/>
  <c r="E143" i="25"/>
  <c r="E144" i="25"/>
  <c r="E145" i="25"/>
  <c r="E146" i="25"/>
  <c r="E147" i="25"/>
  <c r="E148" i="25"/>
  <c r="E149" i="25"/>
  <c r="E150" i="25"/>
  <c r="E151" i="25"/>
  <c r="E152" i="25"/>
  <c r="E153" i="25"/>
  <c r="E154" i="25"/>
  <c r="E155" i="25"/>
  <c r="E156" i="25"/>
  <c r="E157" i="25"/>
  <c r="E158" i="25"/>
  <c r="E159" i="25"/>
  <c r="E160" i="25"/>
  <c r="E161" i="25"/>
  <c r="E162" i="25"/>
  <c r="E163" i="25"/>
  <c r="E164" i="25"/>
  <c r="E165" i="25"/>
  <c r="E166" i="25"/>
  <c r="E167" i="25"/>
  <c r="E168" i="25"/>
  <c r="E169" i="25"/>
  <c r="E170" i="25"/>
  <c r="E171" i="25"/>
  <c r="E172" i="25"/>
  <c r="E173" i="25"/>
  <c r="E174" i="25"/>
  <c r="E175" i="25"/>
  <c r="E176" i="25"/>
  <c r="E177" i="25"/>
  <c r="E178" i="25"/>
  <c r="E179" i="25"/>
  <c r="E180" i="25"/>
  <c r="E181" i="25"/>
  <c r="E182" i="25"/>
  <c r="E183" i="25"/>
  <c r="E184" i="25"/>
  <c r="E185" i="25"/>
  <c r="E186" i="25"/>
  <c r="E187" i="25"/>
  <c r="E188" i="25"/>
  <c r="E189" i="25"/>
  <c r="E190" i="25"/>
  <c r="E191" i="25"/>
  <c r="E192" i="25"/>
  <c r="E193" i="25"/>
  <c r="E194" i="25"/>
  <c r="E195" i="25"/>
  <c r="E196" i="25"/>
  <c r="E197" i="25"/>
  <c r="E198" i="25"/>
  <c r="E199" i="25"/>
  <c r="E200" i="25"/>
  <c r="E201" i="25"/>
  <c r="E202" i="25"/>
  <c r="E203" i="25"/>
  <c r="E204" i="25"/>
  <c r="E205" i="25"/>
  <c r="E206" i="25"/>
  <c r="E207" i="25"/>
  <c r="E208" i="25"/>
  <c r="E209" i="25"/>
  <c r="E210" i="25"/>
  <c r="E211" i="25"/>
  <c r="E212" i="25"/>
  <c r="E213" i="25"/>
  <c r="E214" i="25"/>
  <c r="E215" i="25"/>
  <c r="E216" i="25"/>
  <c r="E217" i="25"/>
  <c r="E218" i="25"/>
  <c r="E219" i="25"/>
  <c r="E220" i="25"/>
  <c r="E221" i="25"/>
  <c r="E222" i="25"/>
  <c r="E223" i="25"/>
  <c r="E224" i="25"/>
  <c r="E225" i="25"/>
  <c r="E226" i="25"/>
  <c r="E227" i="25"/>
  <c r="E228" i="25"/>
  <c r="E229" i="25"/>
  <c r="E230" i="25"/>
  <c r="E231" i="25"/>
  <c r="E232" i="25"/>
  <c r="E233" i="25"/>
  <c r="E234" i="25"/>
  <c r="E235" i="25"/>
  <c r="E236" i="25"/>
  <c r="E237" i="25"/>
  <c r="E238" i="25"/>
  <c r="E239" i="25"/>
  <c r="E240" i="25"/>
  <c r="E241" i="25"/>
  <c r="E242" i="25"/>
  <c r="E243" i="25"/>
  <c r="E244" i="25"/>
  <c r="E245" i="25"/>
  <c r="E246" i="25"/>
  <c r="E247" i="25"/>
  <c r="E248" i="25"/>
  <c r="E249" i="25"/>
  <c r="E250" i="25"/>
  <c r="E251" i="25"/>
  <c r="E252" i="25"/>
  <c r="E253" i="25"/>
  <c r="E254" i="25"/>
  <c r="E255" i="25"/>
  <c r="E256" i="25"/>
  <c r="E257" i="25"/>
  <c r="E258" i="25"/>
  <c r="E259" i="25"/>
  <c r="E260" i="25"/>
  <c r="E261" i="25"/>
  <c r="E262" i="25"/>
  <c r="E263" i="25"/>
  <c r="E264" i="25"/>
  <c r="E265" i="25"/>
  <c r="E266" i="25"/>
  <c r="E267" i="25"/>
  <c r="E268" i="25"/>
  <c r="E269" i="25"/>
  <c r="E270" i="25"/>
  <c r="E271" i="25"/>
  <c r="E272" i="25"/>
  <c r="E273" i="25"/>
  <c r="E274" i="25"/>
  <c r="E275" i="25"/>
  <c r="E276" i="25"/>
  <c r="E277" i="25"/>
  <c r="E278" i="25"/>
  <c r="E279" i="25"/>
  <c r="E280" i="25"/>
  <c r="E281" i="25"/>
  <c r="E282" i="25"/>
  <c r="E283" i="25"/>
  <c r="E284" i="25"/>
  <c r="E285" i="25"/>
  <c r="E286" i="25"/>
  <c r="E287" i="25"/>
  <c r="E288" i="25"/>
  <c r="E289" i="25"/>
  <c r="E290" i="25"/>
  <c r="E291" i="25"/>
  <c r="E292" i="25"/>
  <c r="E293" i="25"/>
  <c r="E294" i="25"/>
  <c r="E295" i="25"/>
  <c r="E296" i="25"/>
  <c r="E297" i="25"/>
  <c r="E298" i="25"/>
  <c r="E299" i="25"/>
  <c r="E300" i="25"/>
  <c r="E301" i="25"/>
  <c r="E302" i="25"/>
  <c r="E303" i="25"/>
  <c r="E304" i="25"/>
  <c r="E305" i="25"/>
  <c r="E306" i="25"/>
  <c r="E307" i="25"/>
  <c r="E308" i="25"/>
  <c r="E309" i="25"/>
  <c r="E310" i="25"/>
  <c r="E311" i="25"/>
  <c r="E312" i="25"/>
  <c r="E313" i="25"/>
  <c r="E314" i="25"/>
  <c r="E315" i="25"/>
  <c r="E316" i="25"/>
  <c r="E317" i="25"/>
  <c r="E318" i="25"/>
  <c r="E319" i="25"/>
  <c r="E320" i="25"/>
  <c r="E321" i="25"/>
  <c r="E322" i="25"/>
  <c r="E323" i="25"/>
  <c r="E324" i="25"/>
  <c r="E325" i="25"/>
  <c r="E326" i="25"/>
  <c r="E327" i="25"/>
  <c r="E328" i="25"/>
  <c r="E329" i="25"/>
  <c r="E330" i="25"/>
  <c r="E331" i="25"/>
  <c r="E332" i="25"/>
  <c r="E333" i="25"/>
  <c r="E334" i="25"/>
  <c r="E335" i="25"/>
  <c r="E336" i="25"/>
  <c r="E337" i="25"/>
  <c r="E338" i="25"/>
  <c r="E339" i="25"/>
  <c r="E340" i="25"/>
  <c r="E341" i="25"/>
  <c r="E342" i="25"/>
  <c r="E343" i="25"/>
  <c r="E344" i="25"/>
  <c r="E345" i="25"/>
  <c r="E346" i="25"/>
  <c r="E347" i="25"/>
  <c r="E348" i="25"/>
  <c r="E349" i="25"/>
  <c r="E350" i="25"/>
  <c r="E351" i="25"/>
  <c r="E352" i="25"/>
  <c r="E353" i="25"/>
  <c r="E354" i="25"/>
  <c r="E355" i="25"/>
  <c r="E356" i="25"/>
  <c r="E357" i="25"/>
  <c r="E358" i="25"/>
  <c r="E359" i="25"/>
  <c r="E360" i="25"/>
  <c r="E361" i="25"/>
  <c r="E362" i="25"/>
  <c r="E363" i="25"/>
  <c r="E364" i="25"/>
  <c r="E365" i="25"/>
  <c r="E366" i="25"/>
  <c r="E367" i="25"/>
  <c r="E368" i="25"/>
  <c r="E369" i="25"/>
  <c r="E370" i="25"/>
  <c r="E371" i="25"/>
  <c r="E372" i="25"/>
  <c r="E373" i="25"/>
  <c r="E374" i="25"/>
  <c r="E375" i="25"/>
  <c r="E376" i="25"/>
  <c r="E377" i="25"/>
  <c r="E378" i="25"/>
  <c r="E379" i="25"/>
  <c r="E380" i="25"/>
  <c r="E381" i="25"/>
  <c r="E382" i="25"/>
  <c r="E383" i="25"/>
  <c r="E384" i="25"/>
  <c r="E385" i="25"/>
  <c r="E386" i="25"/>
  <c r="E387" i="25"/>
  <c r="E388" i="25"/>
  <c r="E389" i="25"/>
  <c r="E390" i="25"/>
  <c r="E391" i="25"/>
  <c r="E392" i="25"/>
  <c r="E393" i="25"/>
  <c r="E394" i="25"/>
  <c r="E395" i="25"/>
  <c r="E396" i="25"/>
  <c r="E397" i="25"/>
  <c r="E398" i="25"/>
  <c r="E399" i="25"/>
  <c r="E400" i="25"/>
  <c r="E401" i="25"/>
  <c r="E402" i="25"/>
  <c r="E403" i="25"/>
  <c r="E404" i="25"/>
  <c r="E405" i="25"/>
  <c r="E406" i="25"/>
  <c r="E407" i="25"/>
  <c r="E408" i="25"/>
  <c r="E409" i="25"/>
  <c r="E410" i="25"/>
  <c r="E411" i="25"/>
  <c r="E412" i="25"/>
  <c r="E413" i="25"/>
  <c r="E414" i="25"/>
  <c r="E415" i="25"/>
  <c r="E416" i="25"/>
  <c r="E417" i="25"/>
  <c r="E418" i="25"/>
  <c r="E419" i="25"/>
  <c r="E420" i="25"/>
  <c r="E421" i="25"/>
  <c r="E422" i="25"/>
  <c r="E423" i="25"/>
  <c r="E424" i="25"/>
  <c r="E425" i="25"/>
  <c r="E426" i="25"/>
  <c r="E427" i="25"/>
  <c r="E428" i="25"/>
  <c r="E429" i="25"/>
  <c r="E430" i="25"/>
  <c r="E431" i="25"/>
  <c r="E432" i="25"/>
  <c r="E433" i="25"/>
  <c r="E434" i="25"/>
  <c r="E435" i="25"/>
  <c r="E436" i="25"/>
  <c r="E437" i="25"/>
  <c r="E438" i="25"/>
  <c r="E439" i="25"/>
  <c r="E440" i="25"/>
  <c r="E441" i="25"/>
  <c r="E442" i="25"/>
  <c r="E443" i="25"/>
  <c r="E444" i="25"/>
  <c r="E445" i="25"/>
  <c r="E446" i="25"/>
  <c r="E447" i="25"/>
  <c r="E448" i="25"/>
  <c r="E449" i="25"/>
  <c r="E450" i="25"/>
  <c r="E451" i="25"/>
  <c r="E452" i="25"/>
  <c r="E453" i="25"/>
  <c r="E454" i="25"/>
  <c r="E455" i="25"/>
  <c r="E456" i="25"/>
  <c r="E457" i="25"/>
  <c r="E458" i="25"/>
  <c r="E459" i="25"/>
  <c r="E460" i="25"/>
  <c r="E461" i="25"/>
  <c r="E462" i="25"/>
  <c r="E463" i="25"/>
  <c r="E464" i="25"/>
  <c r="E465" i="25"/>
  <c r="E466" i="25"/>
  <c r="E467" i="25"/>
  <c r="E468" i="25"/>
  <c r="E469" i="25"/>
  <c r="E470" i="25"/>
  <c r="E471" i="25"/>
  <c r="E472" i="25"/>
  <c r="E473" i="25"/>
  <c r="E474" i="25"/>
  <c r="E475" i="25"/>
  <c r="E476" i="25"/>
  <c r="E477" i="25"/>
  <c r="E478" i="25"/>
  <c r="E479" i="25"/>
  <c r="E480" i="25"/>
  <c r="E481" i="25"/>
  <c r="E482" i="25"/>
  <c r="E483" i="25"/>
  <c r="E484" i="25"/>
  <c r="E485" i="25"/>
  <c r="E486" i="25"/>
  <c r="E487" i="25"/>
  <c r="E488" i="25"/>
  <c r="E489" i="25"/>
  <c r="E490" i="25"/>
  <c r="E491" i="25"/>
  <c r="E492" i="25"/>
  <c r="E493" i="25"/>
  <c r="E494" i="25"/>
  <c r="E495" i="25"/>
  <c r="E496" i="25"/>
  <c r="E497" i="25"/>
  <c r="E498" i="25"/>
  <c r="E499" i="25"/>
  <c r="E500" i="25"/>
  <c r="E501" i="25"/>
  <c r="E502" i="25"/>
  <c r="E503" i="25"/>
  <c r="E504" i="25"/>
  <c r="E505" i="25"/>
  <c r="E506" i="25"/>
  <c r="E507" i="25"/>
  <c r="E508" i="25"/>
  <c r="E509" i="25"/>
  <c r="E510" i="25"/>
  <c r="E511" i="25"/>
  <c r="E512" i="25"/>
  <c r="E513" i="25"/>
  <c r="E514" i="25"/>
  <c r="E515" i="25"/>
  <c r="E516" i="25"/>
  <c r="E517" i="25"/>
  <c r="E518" i="25"/>
  <c r="E519" i="25"/>
  <c r="E520" i="25"/>
  <c r="E521" i="25"/>
  <c r="E522" i="25"/>
  <c r="E523" i="25"/>
  <c r="E524" i="25"/>
  <c r="E525" i="25"/>
  <c r="E526" i="25"/>
  <c r="E527" i="25"/>
  <c r="E528" i="25"/>
  <c r="E529" i="25"/>
  <c r="E530" i="25"/>
  <c r="E531" i="25"/>
  <c r="E532" i="25"/>
  <c r="E533" i="25"/>
  <c r="E534" i="25"/>
  <c r="E535" i="25"/>
  <c r="E536" i="25"/>
  <c r="E537" i="25"/>
  <c r="E538" i="25"/>
  <c r="E539" i="25"/>
  <c r="E540" i="25"/>
  <c r="E541" i="25"/>
  <c r="E542" i="25"/>
  <c r="E543" i="25"/>
  <c r="E544" i="25"/>
  <c r="E545" i="25"/>
  <c r="E546" i="25"/>
  <c r="E547" i="25"/>
  <c r="E548" i="25"/>
  <c r="E549" i="25"/>
  <c r="E550" i="25"/>
  <c r="E551" i="25"/>
  <c r="E552" i="25"/>
  <c r="E553" i="25"/>
  <c r="E554" i="25"/>
  <c r="E555" i="25"/>
  <c r="E556" i="25"/>
  <c r="E557" i="25"/>
  <c r="E558" i="25"/>
  <c r="E559" i="25"/>
  <c r="E560" i="25"/>
  <c r="E561" i="25"/>
  <c r="E562" i="25"/>
  <c r="E563" i="25"/>
  <c r="E564" i="25"/>
  <c r="E565" i="25"/>
  <c r="E566" i="25"/>
  <c r="E567" i="25"/>
  <c r="E568" i="25"/>
  <c r="E569" i="25"/>
  <c r="E570" i="25"/>
  <c r="E571" i="25"/>
  <c r="E572" i="25"/>
  <c r="E573" i="25"/>
  <c r="E574" i="25"/>
  <c r="E575" i="25"/>
  <c r="E576" i="25"/>
  <c r="E577" i="25"/>
  <c r="E578" i="25"/>
  <c r="E579" i="25"/>
  <c r="E580" i="25"/>
  <c r="E581" i="25"/>
  <c r="E582" i="25"/>
  <c r="E583" i="25"/>
  <c r="E584" i="25"/>
  <c r="E585" i="25"/>
  <c r="E586" i="25"/>
  <c r="E587" i="25"/>
  <c r="E588" i="25"/>
  <c r="E589" i="25"/>
  <c r="E590" i="25"/>
  <c r="E591" i="25"/>
  <c r="E592" i="25"/>
  <c r="E593" i="25"/>
  <c r="E594" i="25"/>
  <c r="E595" i="25"/>
  <c r="E596" i="25"/>
  <c r="E597" i="25"/>
  <c r="E598" i="25"/>
  <c r="E599" i="25"/>
  <c r="E600" i="25"/>
  <c r="E601" i="25"/>
  <c r="E602" i="25"/>
  <c r="E603" i="25"/>
  <c r="E604" i="25"/>
  <c r="E605" i="25"/>
  <c r="E606" i="25"/>
  <c r="E607" i="25"/>
  <c r="E608" i="25"/>
  <c r="E609" i="25"/>
  <c r="E610" i="25"/>
  <c r="E611" i="25"/>
  <c r="E612" i="25"/>
  <c r="E613" i="25"/>
  <c r="E614" i="25"/>
  <c r="E615" i="25"/>
  <c r="E616" i="25"/>
  <c r="E617" i="25"/>
  <c r="E618" i="25"/>
  <c r="E619" i="25"/>
  <c r="E620" i="25"/>
  <c r="E621" i="25"/>
  <c r="E622" i="25"/>
  <c r="E623" i="25"/>
  <c r="E624" i="25"/>
  <c r="E625" i="25"/>
  <c r="E626" i="25"/>
  <c r="E627" i="25"/>
  <c r="E628" i="25"/>
  <c r="E629" i="25"/>
  <c r="E630" i="25"/>
  <c r="E631" i="25"/>
  <c r="E632" i="25"/>
  <c r="E633" i="25"/>
  <c r="E634" i="25"/>
  <c r="E635" i="25"/>
  <c r="E636" i="25"/>
  <c r="E637" i="25"/>
  <c r="E638" i="25"/>
  <c r="E639" i="25"/>
  <c r="E640" i="25"/>
  <c r="E641" i="25"/>
  <c r="E642" i="25"/>
  <c r="E643" i="25"/>
  <c r="E644" i="25"/>
  <c r="E645" i="25"/>
  <c r="E646" i="25"/>
  <c r="E647" i="25"/>
  <c r="E648" i="25"/>
  <c r="E649" i="25"/>
  <c r="E650" i="25"/>
  <c r="E651" i="25"/>
  <c r="E652" i="25"/>
  <c r="E653" i="25"/>
  <c r="E654" i="25"/>
  <c r="E655" i="25"/>
  <c r="E656" i="25"/>
  <c r="E657" i="25"/>
  <c r="E658" i="25"/>
  <c r="E659" i="25"/>
  <c r="E660" i="25"/>
  <c r="E661" i="25"/>
  <c r="E662" i="25"/>
  <c r="E663" i="25"/>
  <c r="E664" i="25"/>
  <c r="E665" i="25"/>
  <c r="E666" i="25"/>
  <c r="E667" i="25"/>
  <c r="E668" i="25"/>
  <c r="E669" i="25"/>
  <c r="E670" i="25"/>
  <c r="E671" i="25"/>
  <c r="E672" i="25"/>
  <c r="E673" i="25"/>
  <c r="E674" i="25"/>
  <c r="E675" i="25"/>
  <c r="E676" i="25"/>
  <c r="E677" i="25"/>
  <c r="E678" i="25"/>
  <c r="E679" i="25"/>
  <c r="E680" i="25"/>
  <c r="E681" i="25"/>
  <c r="E682" i="25"/>
  <c r="E683" i="25"/>
  <c r="E684" i="25"/>
  <c r="E685" i="25"/>
  <c r="E686" i="25"/>
  <c r="E687" i="25"/>
  <c r="E688" i="25"/>
  <c r="E689" i="25"/>
  <c r="E690" i="25"/>
  <c r="E691" i="25"/>
  <c r="E692" i="25"/>
  <c r="E693" i="25"/>
  <c r="E694" i="25"/>
  <c r="E695" i="25"/>
  <c r="E696" i="25"/>
  <c r="E697" i="25"/>
  <c r="E698" i="25"/>
  <c r="E699" i="25"/>
  <c r="E700" i="25"/>
  <c r="E701" i="25"/>
  <c r="E702" i="25"/>
  <c r="E703" i="25"/>
  <c r="E704" i="25"/>
  <c r="E705" i="25"/>
  <c r="E706" i="25"/>
  <c r="E707" i="25"/>
  <c r="E708" i="25"/>
  <c r="E709" i="25"/>
  <c r="E710" i="25"/>
  <c r="E711" i="25"/>
  <c r="E712" i="25"/>
  <c r="E713" i="25"/>
  <c r="E714" i="25"/>
  <c r="E715" i="25"/>
  <c r="E716" i="25"/>
  <c r="E717" i="25"/>
  <c r="E718" i="25"/>
  <c r="E719" i="25"/>
  <c r="E720" i="25"/>
  <c r="E721" i="25"/>
  <c r="E722" i="25"/>
  <c r="E723" i="25"/>
  <c r="E724" i="25"/>
  <c r="E725" i="25"/>
  <c r="E726" i="25"/>
  <c r="E727" i="25"/>
  <c r="E728" i="25"/>
  <c r="E729" i="25"/>
  <c r="E730" i="25"/>
  <c r="E731" i="25"/>
  <c r="E732" i="25"/>
  <c r="E733" i="25"/>
  <c r="E734" i="25"/>
  <c r="E735" i="25"/>
  <c r="E736" i="25"/>
  <c r="E737" i="25"/>
  <c r="E738" i="25"/>
  <c r="E739" i="25"/>
  <c r="E740" i="25"/>
  <c r="E741" i="25"/>
  <c r="E742" i="25"/>
  <c r="E743" i="25"/>
  <c r="E744" i="25"/>
  <c r="E745" i="25"/>
  <c r="E746" i="25"/>
  <c r="E747" i="25"/>
  <c r="E748" i="25"/>
  <c r="E749" i="25"/>
  <c r="E750" i="25"/>
  <c r="E751" i="25"/>
  <c r="E752" i="25"/>
  <c r="E753" i="25"/>
  <c r="E754" i="25"/>
  <c r="E755" i="25"/>
  <c r="E756" i="25"/>
  <c r="E757" i="25"/>
  <c r="E758" i="25"/>
  <c r="E759" i="25"/>
  <c r="E760" i="25"/>
  <c r="E761" i="25"/>
  <c r="E762" i="25"/>
  <c r="E763" i="25"/>
  <c r="E764" i="25"/>
  <c r="E765" i="25"/>
  <c r="E766" i="25"/>
  <c r="E767" i="25"/>
  <c r="E768" i="25"/>
  <c r="E769" i="25"/>
  <c r="E770" i="25"/>
  <c r="E771" i="25"/>
  <c r="E772" i="25"/>
  <c r="E773" i="25"/>
  <c r="E774" i="25"/>
  <c r="E775" i="25"/>
  <c r="E776" i="25"/>
  <c r="E777" i="25"/>
  <c r="E778" i="25"/>
  <c r="E779" i="25"/>
  <c r="E780" i="25"/>
  <c r="E781" i="25"/>
  <c r="E782" i="25"/>
  <c r="E783" i="25"/>
  <c r="E784" i="25"/>
  <c r="E785" i="25"/>
  <c r="E786" i="25"/>
  <c r="E787" i="25"/>
  <c r="E788" i="25"/>
  <c r="E789" i="25"/>
  <c r="E790" i="25"/>
  <c r="E791" i="25"/>
  <c r="E792" i="25"/>
  <c r="E793" i="25"/>
  <c r="E794" i="25"/>
  <c r="E795" i="25"/>
  <c r="E796" i="25"/>
  <c r="E797" i="25"/>
  <c r="E798" i="25"/>
  <c r="E799" i="25"/>
  <c r="E800" i="25"/>
  <c r="E801" i="25"/>
  <c r="E802" i="25"/>
  <c r="E803" i="25"/>
  <c r="E804" i="25"/>
  <c r="E805" i="25"/>
  <c r="E806" i="25"/>
  <c r="E807" i="25"/>
  <c r="E808" i="25"/>
  <c r="E809" i="25"/>
  <c r="E810" i="25"/>
  <c r="E811" i="25"/>
  <c r="E812" i="25"/>
  <c r="E813" i="25"/>
  <c r="E814" i="25"/>
  <c r="E815" i="25"/>
  <c r="E816" i="25"/>
  <c r="E817" i="25"/>
  <c r="E818" i="25"/>
  <c r="E819" i="25"/>
  <c r="E820" i="25"/>
  <c r="E821" i="25"/>
  <c r="E822" i="25"/>
  <c r="E823" i="25"/>
  <c r="E824" i="25"/>
  <c r="E825" i="25"/>
  <c r="E826" i="25"/>
  <c r="E827" i="25"/>
  <c r="E828" i="25"/>
  <c r="E829" i="25"/>
  <c r="E830" i="25"/>
  <c r="E831" i="25"/>
  <c r="E832" i="25"/>
  <c r="E833" i="25"/>
  <c r="E834" i="25"/>
  <c r="E835" i="25"/>
  <c r="E836" i="25"/>
  <c r="E837" i="25"/>
  <c r="E838" i="25"/>
  <c r="E839" i="25"/>
  <c r="E840" i="25"/>
  <c r="E841" i="25"/>
  <c r="E842" i="25"/>
  <c r="E843" i="25"/>
  <c r="E844" i="25"/>
  <c r="E845" i="25"/>
  <c r="E846" i="25"/>
  <c r="E847" i="25"/>
  <c r="E848" i="25"/>
  <c r="E849" i="25"/>
  <c r="E850" i="25"/>
  <c r="E851" i="25"/>
  <c r="E852" i="25"/>
  <c r="E853" i="25"/>
  <c r="E854" i="25"/>
  <c r="E855" i="25"/>
  <c r="E856" i="25"/>
  <c r="E857" i="25"/>
  <c r="E858" i="25"/>
  <c r="E859" i="25"/>
  <c r="E860" i="25"/>
  <c r="E861" i="25"/>
  <c r="E862" i="25"/>
  <c r="E863" i="25"/>
  <c r="E864" i="25"/>
  <c r="E865" i="25"/>
  <c r="E866" i="25"/>
  <c r="E867" i="25"/>
  <c r="E868" i="25"/>
  <c r="E869" i="25"/>
  <c r="E870" i="25"/>
  <c r="E871" i="25"/>
  <c r="E872" i="25"/>
  <c r="E873" i="25"/>
  <c r="E874" i="25"/>
  <c r="E875" i="25"/>
  <c r="E876" i="25"/>
  <c r="E877" i="25"/>
  <c r="E878" i="25"/>
  <c r="E879" i="25"/>
  <c r="E880" i="25"/>
  <c r="E881" i="25"/>
  <c r="E882" i="25"/>
  <c r="E883" i="25"/>
  <c r="E884" i="25"/>
  <c r="E885" i="25"/>
  <c r="E886" i="25"/>
  <c r="E887" i="25"/>
  <c r="E888" i="25"/>
  <c r="E889" i="25"/>
  <c r="E890" i="25"/>
  <c r="E891" i="25"/>
  <c r="E892" i="25"/>
  <c r="E893" i="25"/>
  <c r="E894" i="25"/>
  <c r="E895" i="25"/>
  <c r="E896" i="25"/>
  <c r="E897" i="25"/>
  <c r="E898" i="25"/>
  <c r="E899" i="25"/>
  <c r="E900" i="25"/>
  <c r="E901" i="25"/>
  <c r="E902" i="25"/>
  <c r="E903" i="25"/>
  <c r="E904" i="25"/>
  <c r="E905" i="25"/>
  <c r="E906" i="25"/>
  <c r="E907" i="25"/>
  <c r="E908" i="25"/>
  <c r="E909" i="25"/>
  <c r="E910" i="25"/>
  <c r="E911" i="25"/>
  <c r="E912" i="25"/>
  <c r="E913" i="25"/>
  <c r="E914" i="25"/>
  <c r="E915" i="25"/>
  <c r="E916" i="25"/>
  <c r="E917" i="25"/>
  <c r="E918" i="25"/>
  <c r="E919" i="25"/>
  <c r="E920" i="25"/>
  <c r="E921" i="25"/>
  <c r="E922" i="25"/>
  <c r="E923" i="25"/>
  <c r="E924" i="25"/>
  <c r="E925" i="25"/>
  <c r="E926" i="25"/>
  <c r="E927" i="25"/>
  <c r="E928" i="25"/>
  <c r="E929" i="25"/>
  <c r="E930" i="25"/>
  <c r="E931" i="25"/>
  <c r="E932" i="25"/>
  <c r="E933" i="25"/>
  <c r="E934" i="25"/>
  <c r="E935" i="25"/>
  <c r="E936" i="25"/>
  <c r="E937" i="25"/>
  <c r="E938" i="25"/>
  <c r="E939" i="25"/>
  <c r="E940" i="25"/>
  <c r="E941" i="25"/>
  <c r="E942" i="25"/>
  <c r="E943" i="25"/>
  <c r="E944" i="25"/>
  <c r="E945" i="25"/>
  <c r="E946" i="25"/>
  <c r="E947" i="25"/>
  <c r="E948" i="25"/>
  <c r="E949" i="25"/>
  <c r="E950" i="25"/>
  <c r="E951" i="25"/>
  <c r="E952" i="25"/>
  <c r="E953" i="25"/>
  <c r="E954" i="25"/>
  <c r="E955" i="25"/>
  <c r="E956" i="25"/>
  <c r="E957" i="25"/>
  <c r="E958" i="25"/>
  <c r="E959" i="25"/>
  <c r="E960" i="25"/>
  <c r="E961" i="25"/>
  <c r="E962" i="25"/>
  <c r="E963" i="25"/>
  <c r="E964" i="25"/>
  <c r="E965" i="25"/>
  <c r="E966" i="25"/>
  <c r="E967" i="25"/>
  <c r="E968" i="25"/>
  <c r="E969" i="25"/>
  <c r="E970" i="25"/>
  <c r="E971" i="25"/>
  <c r="E972" i="25"/>
  <c r="E973" i="25"/>
  <c r="E974" i="25"/>
  <c r="E975" i="25"/>
  <c r="E976" i="25"/>
  <c r="E977" i="25"/>
  <c r="E978" i="25"/>
  <c r="E979" i="25"/>
  <c r="E980" i="25"/>
  <c r="E981" i="25"/>
  <c r="E982" i="25"/>
  <c r="E983" i="25"/>
  <c r="E984" i="25"/>
  <c r="E985" i="25"/>
  <c r="E986" i="25"/>
  <c r="E987" i="25"/>
  <c r="E988" i="25"/>
  <c r="E989" i="25"/>
  <c r="E990" i="25"/>
  <c r="E991" i="25"/>
  <c r="E992" i="25"/>
  <c r="E993" i="25"/>
  <c r="E994" i="25"/>
  <c r="E995" i="25"/>
  <c r="E996" i="25"/>
  <c r="E997" i="25"/>
  <c r="E998" i="25"/>
  <c r="E999" i="25"/>
  <c r="E1000" i="25"/>
  <c r="E1001" i="25"/>
  <c r="E1002" i="25"/>
  <c r="E1003" i="25"/>
  <c r="E1004" i="25"/>
  <c r="E1005" i="25"/>
  <c r="E1006" i="25"/>
  <c r="E1007" i="25"/>
  <c r="E1008" i="25"/>
  <c r="E1009" i="25"/>
  <c r="E1010" i="25"/>
  <c r="E1011" i="25"/>
  <c r="E1012" i="25"/>
  <c r="E1013" i="25"/>
  <c r="E1014" i="25"/>
  <c r="E1015" i="25"/>
  <c r="E1016" i="25"/>
  <c r="E1017" i="25"/>
  <c r="E1018" i="25"/>
  <c r="E1019" i="25"/>
  <c r="E1020" i="25"/>
  <c r="E1021" i="25"/>
  <c r="E1022" i="25"/>
  <c r="E1023" i="25"/>
  <c r="E1024" i="25"/>
  <c r="E1025" i="25"/>
  <c r="E1026" i="25"/>
  <c r="E1027" i="25"/>
  <c r="E1028" i="25"/>
  <c r="E1029" i="25"/>
  <c r="E1030" i="25"/>
  <c r="E1031" i="25"/>
  <c r="E1032" i="25"/>
  <c r="E1033" i="25"/>
  <c r="E1034" i="25"/>
  <c r="E1035" i="25"/>
  <c r="E1036" i="25"/>
  <c r="E1037" i="25"/>
  <c r="E1038" i="25"/>
  <c r="E1039" i="25"/>
  <c r="E1040" i="25"/>
  <c r="E1041" i="25"/>
  <c r="E1042" i="25"/>
  <c r="E1043" i="25"/>
  <c r="E1044" i="25"/>
  <c r="E1045" i="25"/>
  <c r="E1046" i="25"/>
  <c r="E1047" i="25"/>
  <c r="E1048" i="25"/>
  <c r="E1049" i="25"/>
  <c r="E1050" i="25"/>
  <c r="E1051" i="25"/>
  <c r="E1052" i="25"/>
  <c r="E1053" i="25"/>
  <c r="E1054" i="25"/>
  <c r="E1055" i="25"/>
  <c r="E1056" i="25"/>
  <c r="E1057" i="25"/>
  <c r="E1058" i="25"/>
  <c r="E1059" i="25"/>
  <c r="E1060" i="25"/>
  <c r="E1061" i="25"/>
  <c r="E1062" i="25"/>
  <c r="E1063" i="25"/>
  <c r="E1064" i="25"/>
  <c r="E1065" i="25"/>
  <c r="E1066" i="25"/>
  <c r="E1067" i="25"/>
  <c r="E1068" i="25"/>
  <c r="E1069" i="25"/>
  <c r="E1070" i="25"/>
  <c r="E1071" i="25"/>
  <c r="E1072" i="25"/>
  <c r="E1073" i="25"/>
  <c r="E1074" i="25"/>
  <c r="E1075" i="25"/>
  <c r="E1076" i="25"/>
  <c r="E1077" i="25"/>
  <c r="E1078" i="25"/>
  <c r="E1079" i="25"/>
  <c r="E1080" i="25"/>
  <c r="E1081" i="25"/>
  <c r="E1082" i="25"/>
  <c r="E1083" i="25"/>
  <c r="E1084" i="25"/>
  <c r="E1085" i="25"/>
  <c r="E1086" i="25"/>
  <c r="E1087" i="25"/>
  <c r="E1088" i="25"/>
  <c r="E1089" i="25"/>
  <c r="E1090" i="25"/>
  <c r="E1091" i="25"/>
  <c r="E1092" i="25"/>
  <c r="E1093" i="25"/>
  <c r="E1094" i="25"/>
  <c r="E1095" i="25"/>
  <c r="E1096" i="25"/>
  <c r="E1097" i="25"/>
  <c r="E1098" i="25"/>
  <c r="E1099" i="25"/>
  <c r="E1100" i="25"/>
  <c r="E1101" i="25"/>
  <c r="E1102" i="25"/>
  <c r="E1103" i="25"/>
  <c r="E1104" i="25"/>
  <c r="E1105" i="25"/>
  <c r="E1106" i="25"/>
  <c r="E1107" i="25"/>
  <c r="E1108" i="25"/>
  <c r="E1109" i="25"/>
  <c r="E1110" i="25"/>
  <c r="E1111" i="25"/>
  <c r="E1112" i="25"/>
  <c r="E1113" i="25"/>
  <c r="E1114" i="25"/>
  <c r="E1115" i="25"/>
  <c r="E1116" i="25"/>
  <c r="E1117" i="25"/>
  <c r="E1118" i="25"/>
  <c r="E1119" i="25"/>
  <c r="E1120" i="25"/>
  <c r="E1121" i="25"/>
  <c r="E1122" i="25"/>
  <c r="E1123" i="25"/>
  <c r="E1124" i="25"/>
  <c r="E1125" i="25"/>
  <c r="E1126" i="25"/>
  <c r="E1127" i="25"/>
  <c r="E1128" i="25"/>
  <c r="E1129" i="25"/>
  <c r="E1130" i="25"/>
  <c r="E1131" i="25"/>
  <c r="E1132" i="25"/>
  <c r="E1133" i="25"/>
  <c r="E1134" i="25"/>
  <c r="E1135" i="25"/>
  <c r="E1136" i="25"/>
  <c r="E1137" i="25"/>
  <c r="E1138" i="25"/>
  <c r="E1139" i="25"/>
  <c r="E1140" i="25"/>
  <c r="E1141" i="25"/>
  <c r="E1142" i="25"/>
  <c r="E1143" i="25"/>
  <c r="E1144" i="25"/>
  <c r="E1145" i="25"/>
  <c r="E1146" i="25"/>
  <c r="E1147" i="25"/>
  <c r="E1148" i="25"/>
  <c r="E1149" i="25"/>
  <c r="E1150" i="25"/>
  <c r="E1151" i="25"/>
  <c r="E1152" i="25"/>
  <c r="E1153" i="25"/>
  <c r="E1154" i="25"/>
  <c r="E1155" i="25"/>
  <c r="E1156" i="25"/>
  <c r="E1157" i="25"/>
  <c r="E1158" i="25"/>
  <c r="E1159" i="25"/>
  <c r="E1160" i="25"/>
  <c r="E1161" i="25"/>
  <c r="E1162" i="25"/>
  <c r="E1163" i="25"/>
  <c r="E1164" i="25"/>
  <c r="E1165" i="25"/>
  <c r="E1166" i="25"/>
  <c r="E1167" i="25"/>
  <c r="E1168" i="25"/>
  <c r="E1169" i="25"/>
  <c r="E1170" i="25"/>
  <c r="E1171" i="25"/>
  <c r="E1172" i="25"/>
  <c r="E1173" i="25"/>
  <c r="E1174" i="25"/>
  <c r="E1175" i="25"/>
  <c r="E1176" i="25"/>
  <c r="E1177" i="25"/>
  <c r="E1178" i="25"/>
  <c r="E1179" i="25"/>
  <c r="E1180" i="25"/>
  <c r="E1181" i="25"/>
  <c r="E1182" i="25"/>
  <c r="E1183" i="25"/>
  <c r="E1184" i="25"/>
  <c r="E1185" i="25"/>
  <c r="E1186" i="25"/>
  <c r="E1187" i="25"/>
  <c r="E1188" i="25"/>
  <c r="E1189" i="25"/>
  <c r="E1190" i="25"/>
  <c r="E1191" i="25"/>
  <c r="E1192" i="25"/>
  <c r="E1193" i="25"/>
  <c r="E1194" i="25"/>
  <c r="E1195" i="25"/>
  <c r="E1196" i="25"/>
  <c r="E1197" i="25"/>
  <c r="E1198" i="25"/>
  <c r="E1199" i="25"/>
  <c r="E1200" i="25"/>
  <c r="E1201" i="25"/>
  <c r="E1202" i="25"/>
  <c r="E1203" i="25"/>
  <c r="E1204" i="25"/>
  <c r="E1205" i="25"/>
  <c r="E1206" i="25"/>
  <c r="E1207" i="25"/>
  <c r="E1208" i="25"/>
  <c r="E1209" i="25"/>
  <c r="E1210" i="25"/>
  <c r="E1211" i="25"/>
  <c r="E1212" i="25"/>
  <c r="E1213" i="25"/>
  <c r="E1214" i="25"/>
  <c r="E1215" i="25"/>
  <c r="E1216" i="25"/>
  <c r="E1217" i="25"/>
  <c r="E1218" i="25"/>
  <c r="E1219" i="25"/>
  <c r="E1220" i="25"/>
  <c r="E1221" i="25"/>
  <c r="E1222" i="25"/>
  <c r="E1223" i="25"/>
  <c r="E1224" i="25"/>
  <c r="E1225" i="25"/>
  <c r="E1226" i="25"/>
  <c r="E1227" i="25"/>
  <c r="E1228" i="25"/>
  <c r="E1229" i="25"/>
  <c r="E1230" i="25"/>
  <c r="E1231" i="25"/>
  <c r="E1232" i="25"/>
  <c r="E1233" i="25"/>
  <c r="E1234" i="25"/>
  <c r="E1235" i="25"/>
  <c r="E1236" i="25"/>
  <c r="E1237" i="25"/>
  <c r="E1238" i="25"/>
  <c r="E1239" i="25"/>
  <c r="E1240" i="25"/>
  <c r="E1241" i="25"/>
  <c r="E1242" i="25"/>
  <c r="E1243" i="25"/>
  <c r="E1244" i="25"/>
  <c r="E1245" i="25"/>
  <c r="E1246" i="25"/>
  <c r="E1247" i="25"/>
  <c r="E1248" i="25"/>
  <c r="E1249" i="25"/>
  <c r="E1250" i="25"/>
  <c r="E1251" i="25"/>
  <c r="E1252" i="25"/>
  <c r="E1253" i="25"/>
  <c r="E1254" i="25"/>
  <c r="E1255" i="25"/>
  <c r="E1256" i="25"/>
  <c r="E1257" i="25"/>
  <c r="E1258" i="25"/>
  <c r="E1259" i="25"/>
  <c r="E1260" i="25"/>
  <c r="E1261" i="25"/>
  <c r="E1262" i="25"/>
  <c r="E1263" i="25"/>
  <c r="E1264" i="25"/>
  <c r="E1265" i="25"/>
  <c r="E1266" i="25"/>
  <c r="E1267" i="25"/>
  <c r="E1268" i="25"/>
  <c r="E1269" i="25"/>
  <c r="E1270" i="25"/>
  <c r="E1271" i="25"/>
  <c r="E1272" i="25"/>
  <c r="E1273" i="25"/>
  <c r="E1274" i="25"/>
  <c r="E1275" i="25"/>
  <c r="E1276" i="25"/>
  <c r="E1277" i="25"/>
  <c r="E1278" i="25"/>
  <c r="E1279" i="25"/>
  <c r="E1280" i="25"/>
  <c r="E1281" i="25"/>
  <c r="E1282" i="25"/>
  <c r="E1283" i="25"/>
  <c r="E1284" i="25"/>
  <c r="E1285" i="25"/>
  <c r="E1286" i="25"/>
  <c r="E1287" i="25"/>
  <c r="E1288" i="25"/>
  <c r="E1289" i="25"/>
  <c r="E1290" i="25"/>
  <c r="E1291" i="25"/>
  <c r="E1292" i="25"/>
  <c r="E1293" i="25"/>
  <c r="E1294" i="25"/>
  <c r="E1295" i="25"/>
  <c r="E1296" i="25"/>
  <c r="E1297" i="25"/>
  <c r="E1298" i="25"/>
  <c r="E1299" i="25"/>
  <c r="E1300" i="25"/>
  <c r="E1301" i="25"/>
  <c r="E1302" i="25"/>
  <c r="E1303" i="25"/>
  <c r="E1304" i="25"/>
  <c r="E1305" i="25"/>
  <c r="E1306" i="25"/>
  <c r="E1307" i="25"/>
  <c r="E1308" i="25"/>
  <c r="E1309" i="25"/>
  <c r="E1310" i="25"/>
  <c r="E1311" i="25"/>
  <c r="E1312" i="25"/>
  <c r="E1313" i="25"/>
  <c r="E1314" i="25"/>
  <c r="E1315" i="25"/>
  <c r="E1316" i="25"/>
  <c r="E1317" i="25"/>
  <c r="E1318" i="25"/>
  <c r="E1319" i="25"/>
  <c r="E1320" i="25"/>
  <c r="E1321" i="25"/>
  <c r="E1322" i="25"/>
  <c r="E1323" i="25"/>
  <c r="E1324" i="25"/>
  <c r="E1325" i="25"/>
  <c r="E1326" i="25"/>
  <c r="E1327" i="25"/>
  <c r="E1328" i="25"/>
  <c r="E1329" i="25"/>
  <c r="E1330" i="25"/>
  <c r="E1331" i="25"/>
  <c r="E1332" i="25"/>
  <c r="E1333" i="25"/>
  <c r="E1334" i="25"/>
  <c r="E1335" i="25"/>
  <c r="E1336" i="25"/>
  <c r="E1337" i="25"/>
  <c r="E1338" i="25"/>
  <c r="E1339" i="25"/>
  <c r="E1340" i="25"/>
  <c r="E1341" i="25"/>
  <c r="E1342" i="25"/>
  <c r="E1343" i="25"/>
  <c r="E1344" i="25"/>
  <c r="E1345" i="25"/>
  <c r="E1346" i="25"/>
  <c r="E1347" i="25"/>
  <c r="E1348" i="25"/>
  <c r="E1349" i="25"/>
  <c r="E1350" i="25"/>
  <c r="E1351" i="25"/>
  <c r="E1352" i="25"/>
  <c r="E1353" i="25"/>
  <c r="E1354" i="25"/>
  <c r="E1355" i="25"/>
  <c r="E1356" i="25"/>
  <c r="E1357" i="25"/>
  <c r="E1358" i="25"/>
  <c r="E1359" i="25"/>
  <c r="E1360" i="25"/>
  <c r="E1361" i="25"/>
  <c r="E1362" i="25"/>
  <c r="E1363" i="25"/>
  <c r="E1364" i="25"/>
  <c r="E1365" i="25"/>
  <c r="E1366" i="25"/>
  <c r="E1367" i="25"/>
  <c r="E1368" i="25"/>
  <c r="E1369" i="25"/>
  <c r="E1370" i="25"/>
  <c r="E1371" i="25"/>
  <c r="E1372" i="25"/>
  <c r="E1373" i="25"/>
  <c r="E1374" i="25"/>
  <c r="E1375" i="25"/>
  <c r="E1376" i="25"/>
  <c r="E1377" i="25"/>
  <c r="E1378" i="25"/>
  <c r="E1379" i="25"/>
  <c r="E1380" i="25"/>
  <c r="E1381" i="25"/>
  <c r="E1382" i="25"/>
  <c r="E1383" i="25"/>
  <c r="E1384" i="25"/>
  <c r="E1385" i="25"/>
  <c r="E1386" i="25"/>
  <c r="E1387" i="25"/>
  <c r="E1388" i="25"/>
  <c r="E1389" i="25"/>
  <c r="E1390" i="25"/>
  <c r="E1391" i="25"/>
  <c r="E1392" i="25"/>
  <c r="E1393" i="25"/>
  <c r="E1394" i="25"/>
  <c r="E1395" i="25"/>
  <c r="E1396" i="25"/>
  <c r="E1397" i="25"/>
  <c r="E1398" i="25"/>
  <c r="E1399" i="25"/>
  <c r="E1400" i="25"/>
  <c r="E1401" i="25"/>
  <c r="E1402" i="25"/>
  <c r="E1403" i="25"/>
  <c r="E1404" i="25"/>
  <c r="E1405" i="25"/>
  <c r="E1406" i="25"/>
  <c r="E1407" i="25"/>
  <c r="E1408" i="25"/>
  <c r="E1409" i="25"/>
  <c r="E1410" i="25"/>
  <c r="E1411" i="25"/>
  <c r="E1412" i="25"/>
  <c r="E1413" i="25"/>
  <c r="E1414" i="25"/>
  <c r="E1415" i="25"/>
  <c r="E1416" i="25"/>
  <c r="E1417" i="25"/>
  <c r="E1418" i="25"/>
  <c r="E1419" i="25"/>
  <c r="E1420" i="25"/>
  <c r="E1421" i="25"/>
  <c r="E1422" i="25"/>
  <c r="E1423" i="25"/>
  <c r="E1424" i="25"/>
  <c r="E1425" i="25"/>
  <c r="E1426" i="25"/>
  <c r="E1427" i="25"/>
  <c r="E1428" i="25"/>
  <c r="E1429" i="25"/>
  <c r="E1430" i="25"/>
  <c r="E1431" i="25"/>
  <c r="E1432" i="25"/>
  <c r="E1433" i="25"/>
  <c r="E1434" i="25"/>
  <c r="E1435" i="25"/>
  <c r="E1436" i="25"/>
  <c r="E1437" i="25"/>
  <c r="E1438" i="25"/>
  <c r="E1439" i="25"/>
  <c r="E1440" i="25"/>
  <c r="E1441" i="25"/>
  <c r="E1442" i="25"/>
  <c r="E1443" i="25"/>
  <c r="E1444" i="25"/>
  <c r="E1445" i="25"/>
  <c r="E1446" i="25"/>
  <c r="E1447" i="25"/>
  <c r="E1448" i="25"/>
  <c r="E1449" i="25"/>
  <c r="E1450" i="25"/>
  <c r="E1451" i="25"/>
  <c r="E1452" i="25"/>
  <c r="E1453" i="25"/>
  <c r="E1454" i="25"/>
  <c r="E1455" i="25"/>
  <c r="E1456" i="25"/>
  <c r="E1457" i="25"/>
  <c r="E1458" i="25"/>
  <c r="E1459" i="25"/>
  <c r="E1460" i="25"/>
  <c r="E1461" i="25"/>
  <c r="E1462" i="25"/>
  <c r="E1463" i="25"/>
  <c r="E1464" i="25"/>
  <c r="E1465" i="25"/>
  <c r="E1466" i="25"/>
  <c r="E1467" i="25"/>
  <c r="E1468" i="25"/>
  <c r="E1469" i="25"/>
  <c r="E1470" i="25"/>
  <c r="E1471" i="25"/>
  <c r="E1472" i="25"/>
  <c r="E1473" i="25"/>
  <c r="E1474" i="25"/>
  <c r="E1475" i="25"/>
  <c r="E1476" i="25"/>
  <c r="E1477" i="25"/>
  <c r="E1478" i="25"/>
  <c r="E1479" i="25"/>
  <c r="E1480" i="25"/>
  <c r="E1481" i="25"/>
  <c r="E1482" i="25"/>
  <c r="E1483" i="25"/>
  <c r="E1484" i="25"/>
  <c r="E1485" i="25"/>
  <c r="E1486" i="25"/>
  <c r="E1487" i="25"/>
  <c r="E1488" i="25"/>
  <c r="E1489" i="25"/>
  <c r="E1490" i="25"/>
  <c r="E1491" i="25"/>
  <c r="E1492" i="25"/>
  <c r="E1493" i="25"/>
  <c r="E1494" i="25"/>
  <c r="E1495" i="25"/>
  <c r="E1496" i="25"/>
  <c r="E1497" i="25"/>
  <c r="E1498" i="25"/>
  <c r="E1499" i="25"/>
  <c r="E1500" i="25"/>
  <c r="E1501" i="25"/>
  <c r="E1502" i="25"/>
  <c r="E1503" i="25"/>
  <c r="E1504" i="25"/>
  <c r="E1505" i="25"/>
  <c r="E1506" i="25"/>
  <c r="E1507" i="25"/>
  <c r="E1508" i="25"/>
  <c r="E1509" i="25"/>
  <c r="E1510" i="25"/>
  <c r="E1511" i="25"/>
  <c r="E1512" i="25"/>
  <c r="E1513" i="25"/>
  <c r="E1514" i="25"/>
  <c r="E1515" i="25"/>
  <c r="E1516" i="25"/>
  <c r="E1517" i="25"/>
  <c r="E1518" i="25"/>
  <c r="E1519" i="25"/>
  <c r="E1520" i="25"/>
  <c r="E1521" i="25"/>
  <c r="E1522" i="25"/>
  <c r="E1523" i="25"/>
  <c r="E1524" i="25"/>
  <c r="E1525" i="25"/>
  <c r="E1526" i="25"/>
  <c r="E1527" i="25"/>
  <c r="E1528" i="25"/>
  <c r="E1529" i="25"/>
  <c r="E1530" i="25"/>
  <c r="E1531" i="25"/>
  <c r="E1532" i="25"/>
  <c r="E1533" i="25"/>
  <c r="E1534" i="25"/>
  <c r="E1535" i="25"/>
  <c r="E1536" i="25"/>
  <c r="E1537" i="25"/>
  <c r="E1538" i="25"/>
  <c r="E1539" i="25"/>
  <c r="E1540" i="25"/>
  <c r="E1541" i="25"/>
  <c r="E1542" i="25"/>
  <c r="E1543" i="25"/>
  <c r="E1544" i="25"/>
  <c r="E1545" i="25"/>
  <c r="E1546" i="25"/>
  <c r="E1547" i="25"/>
  <c r="E1548" i="25"/>
  <c r="E1549" i="25"/>
  <c r="E1550" i="25"/>
  <c r="E1551" i="25"/>
  <c r="E1552" i="25"/>
  <c r="E1553" i="25"/>
  <c r="E1554" i="25"/>
  <c r="E1555" i="25"/>
  <c r="E1556" i="25"/>
  <c r="E1557" i="25"/>
  <c r="E1558" i="25"/>
  <c r="E1559" i="25"/>
  <c r="E1560" i="25"/>
  <c r="E1561" i="25"/>
  <c r="E1562" i="25"/>
  <c r="E1563" i="25"/>
  <c r="E1564" i="25"/>
  <c r="E1565" i="25"/>
  <c r="E1566" i="25"/>
  <c r="E1567" i="25"/>
  <c r="E1568" i="25"/>
  <c r="E1569" i="25"/>
  <c r="E1570" i="25"/>
  <c r="E1571" i="25"/>
  <c r="E1572" i="25"/>
  <c r="E1573" i="25"/>
  <c r="E1574" i="25"/>
  <c r="E1575" i="25"/>
  <c r="E1576" i="25"/>
  <c r="E1577" i="25"/>
  <c r="E1578" i="25"/>
  <c r="E1579" i="25"/>
  <c r="E1580" i="25"/>
  <c r="E1581" i="25"/>
  <c r="E1582" i="25"/>
  <c r="E1583" i="25"/>
  <c r="E1584" i="25"/>
  <c r="E1585" i="25"/>
  <c r="E1586" i="25"/>
  <c r="E1587" i="25"/>
  <c r="E1588" i="25"/>
  <c r="E1589" i="25"/>
  <c r="E1590" i="25"/>
  <c r="E1591" i="25"/>
  <c r="E1592" i="25"/>
  <c r="E1593" i="25"/>
  <c r="E1594" i="25"/>
  <c r="E1595" i="25"/>
  <c r="E1596" i="25"/>
  <c r="E1597" i="25"/>
  <c r="E1598" i="25"/>
  <c r="E1599" i="25"/>
  <c r="E1600" i="25"/>
  <c r="E1601" i="25"/>
  <c r="E1602" i="25"/>
  <c r="E1603" i="25"/>
  <c r="E1604" i="25"/>
  <c r="E1605" i="25"/>
  <c r="E1606" i="25"/>
  <c r="E1607" i="25"/>
  <c r="E1608" i="25"/>
  <c r="E1609" i="25"/>
  <c r="E1610" i="25"/>
  <c r="E1611" i="25"/>
  <c r="E1612" i="25"/>
  <c r="E1613" i="25"/>
  <c r="E1614" i="25"/>
  <c r="E1615" i="25"/>
  <c r="E1616" i="25"/>
  <c r="E1617" i="25"/>
  <c r="E1618" i="25"/>
  <c r="E1619" i="25"/>
  <c r="E1620" i="25"/>
  <c r="E1621" i="25"/>
  <c r="E1622" i="25"/>
  <c r="E1623" i="25"/>
  <c r="E1624" i="25"/>
  <c r="E1625" i="25"/>
  <c r="E1626" i="25"/>
  <c r="E1627" i="25"/>
  <c r="E1628" i="25"/>
  <c r="E1629" i="25"/>
  <c r="E1630" i="25"/>
  <c r="E1631" i="25"/>
  <c r="E1632" i="25"/>
  <c r="E1633" i="25"/>
  <c r="E1634" i="25"/>
  <c r="E1635" i="25"/>
  <c r="E1636" i="25"/>
  <c r="E1637" i="25"/>
  <c r="E1638" i="25"/>
  <c r="E1639" i="25"/>
  <c r="E1640" i="25"/>
  <c r="E1641" i="25"/>
  <c r="E1642" i="25"/>
  <c r="E1643" i="25"/>
  <c r="E1644" i="25"/>
  <c r="E1645" i="25"/>
  <c r="E1646" i="25"/>
  <c r="E1647" i="25"/>
  <c r="E1648" i="25"/>
  <c r="E1649" i="25"/>
  <c r="E1650" i="25"/>
  <c r="E1651" i="25"/>
  <c r="E1652" i="25"/>
  <c r="E1653" i="25"/>
  <c r="E1654" i="25"/>
  <c r="E1655" i="25"/>
  <c r="E1656" i="25"/>
  <c r="E1657" i="25"/>
  <c r="E1658" i="25"/>
  <c r="E1659" i="25"/>
  <c r="E1660" i="25"/>
  <c r="E1661" i="25"/>
  <c r="E1662" i="25"/>
  <c r="E1663" i="25"/>
  <c r="E1664" i="25"/>
  <c r="E1665" i="25"/>
  <c r="E1666" i="25"/>
  <c r="E1667" i="25"/>
  <c r="E1668" i="25"/>
  <c r="E1669" i="25"/>
  <c r="E1670" i="25"/>
  <c r="E1671" i="25"/>
  <c r="E1672" i="25"/>
  <c r="E1673" i="25"/>
  <c r="E1674" i="25"/>
  <c r="E1675" i="25"/>
  <c r="E1676" i="25"/>
  <c r="E1677" i="25"/>
  <c r="E1678" i="25"/>
  <c r="E1679" i="25"/>
  <c r="E1680" i="25"/>
  <c r="E1681" i="25"/>
  <c r="E1682" i="25"/>
  <c r="E1683" i="25"/>
  <c r="E1684" i="25"/>
  <c r="E1685" i="25"/>
  <c r="E1686" i="25"/>
  <c r="E1687" i="25"/>
  <c r="E1688" i="25"/>
  <c r="E1689" i="25"/>
  <c r="E1690" i="25"/>
  <c r="E1691" i="25"/>
  <c r="E1692" i="25"/>
  <c r="E1693" i="25"/>
  <c r="E1694" i="25"/>
  <c r="E1695" i="25"/>
  <c r="E1696" i="25"/>
  <c r="E1697" i="25"/>
  <c r="E1698" i="25"/>
  <c r="E1699" i="25"/>
  <c r="E1700" i="25"/>
  <c r="E1701" i="25"/>
  <c r="E1702" i="25"/>
  <c r="E1703" i="25"/>
  <c r="E1704" i="25"/>
  <c r="E1705" i="25"/>
  <c r="E1706" i="25"/>
  <c r="E1707" i="25"/>
  <c r="E1708" i="25"/>
  <c r="E1709" i="25"/>
  <c r="E1710" i="25"/>
  <c r="E1711" i="25"/>
  <c r="E1712" i="25"/>
  <c r="E1713" i="25"/>
  <c r="E1714" i="25"/>
  <c r="E1715" i="25"/>
  <c r="E1716" i="25"/>
  <c r="E1717" i="25"/>
  <c r="E1718" i="25"/>
  <c r="E1719" i="25"/>
  <c r="E1720" i="25"/>
  <c r="E1721" i="25"/>
  <c r="E1722" i="25"/>
  <c r="E1723" i="25"/>
  <c r="E1724" i="25"/>
  <c r="E1725" i="25"/>
  <c r="E1726" i="25"/>
  <c r="E1727" i="25"/>
  <c r="E1728" i="25"/>
  <c r="E1729" i="25"/>
  <c r="E1730" i="25"/>
  <c r="E1731" i="25"/>
  <c r="E1732" i="25"/>
  <c r="E1733" i="25"/>
  <c r="E1734" i="25"/>
  <c r="E1735" i="25"/>
  <c r="E1736" i="25"/>
  <c r="E1737" i="25"/>
  <c r="E1738" i="25"/>
  <c r="E1739" i="25"/>
  <c r="E1740" i="25"/>
  <c r="E1741" i="25"/>
  <c r="E1742" i="25"/>
  <c r="E1743" i="25"/>
  <c r="E1744" i="25"/>
  <c r="E1745" i="25"/>
  <c r="E1746" i="25"/>
  <c r="E1747" i="25"/>
  <c r="E1748" i="25"/>
  <c r="E1749" i="25"/>
  <c r="E1750" i="25"/>
  <c r="E1751" i="25"/>
  <c r="E1752" i="25"/>
  <c r="E1753" i="25"/>
  <c r="E1754" i="25"/>
  <c r="E1755" i="25"/>
  <c r="E1756" i="25"/>
  <c r="E1757" i="25"/>
  <c r="E1758" i="25"/>
  <c r="E1759" i="25"/>
  <c r="E1760" i="25"/>
  <c r="E1761" i="25"/>
  <c r="E1762" i="25"/>
  <c r="E1763" i="25"/>
  <c r="E1764" i="25"/>
  <c r="E1765" i="25"/>
  <c r="E1766" i="25"/>
  <c r="E1767" i="25"/>
  <c r="E1768" i="25"/>
  <c r="E1769" i="25"/>
  <c r="E1770" i="25"/>
  <c r="E1771" i="25"/>
  <c r="E1772" i="25"/>
  <c r="E1773" i="25"/>
  <c r="E1774" i="25"/>
  <c r="E1775" i="25"/>
  <c r="E1776" i="25"/>
  <c r="E1777" i="25"/>
  <c r="E1778" i="25"/>
  <c r="E1779" i="25"/>
  <c r="E1780" i="25"/>
  <c r="E1781" i="25"/>
  <c r="E1782" i="25"/>
  <c r="E1783" i="25"/>
  <c r="E1784" i="25"/>
  <c r="E1785" i="25"/>
  <c r="E1786" i="25"/>
  <c r="E1787" i="25"/>
  <c r="E1788" i="25"/>
  <c r="E1789" i="25"/>
  <c r="E1790" i="25"/>
  <c r="E1791" i="25"/>
  <c r="E1792" i="25"/>
  <c r="E1793" i="25"/>
  <c r="E1794" i="25"/>
  <c r="E1795" i="25"/>
  <c r="E1796" i="25"/>
  <c r="E1797" i="25"/>
  <c r="E1798" i="25"/>
  <c r="E1799" i="25"/>
  <c r="E1800" i="25"/>
  <c r="E1801" i="25"/>
  <c r="E1802" i="25"/>
  <c r="E1803" i="25"/>
  <c r="E1804" i="25"/>
  <c r="E1805" i="25"/>
  <c r="E1806" i="25"/>
  <c r="E1807" i="25"/>
  <c r="E1808" i="25"/>
  <c r="E1809" i="25"/>
  <c r="E1810" i="25"/>
  <c r="E1811" i="25"/>
  <c r="E1812" i="25"/>
  <c r="E1813" i="25"/>
  <c r="E1814" i="25"/>
  <c r="E1815" i="25"/>
  <c r="E1816" i="25"/>
  <c r="E1817" i="25"/>
  <c r="E1818" i="25"/>
  <c r="E1819" i="25"/>
  <c r="E1820" i="25"/>
  <c r="E1821" i="25"/>
  <c r="E1822" i="25"/>
  <c r="E1823" i="25"/>
  <c r="E1824" i="25"/>
  <c r="E1825" i="25"/>
  <c r="E1826" i="25"/>
  <c r="E1827" i="25"/>
  <c r="E1828" i="25"/>
  <c r="E1829" i="25"/>
  <c r="E1830" i="25"/>
  <c r="E1831" i="25"/>
  <c r="E1832" i="25"/>
  <c r="E1833" i="25"/>
  <c r="E1834" i="25"/>
  <c r="E1835" i="25"/>
  <c r="E1836" i="25"/>
  <c r="E1837" i="25"/>
  <c r="E1838" i="25"/>
  <c r="E1839" i="25"/>
  <c r="E1840" i="25"/>
  <c r="E1841" i="25"/>
  <c r="E1842" i="25"/>
  <c r="E1843" i="25"/>
  <c r="E1844" i="25"/>
  <c r="E1845" i="25"/>
  <c r="E1846" i="25"/>
  <c r="E1847" i="25"/>
  <c r="E1848" i="25"/>
  <c r="E1849" i="25"/>
  <c r="E1850" i="25"/>
  <c r="E1851" i="25"/>
  <c r="E1852" i="25"/>
  <c r="E1853" i="25"/>
  <c r="E1854" i="25"/>
  <c r="E1855" i="25"/>
  <c r="E1856" i="25"/>
  <c r="E1857" i="25"/>
  <c r="E1858" i="25"/>
  <c r="E1859" i="25"/>
  <c r="E1860" i="25"/>
  <c r="E1861" i="25"/>
  <c r="E1862" i="25"/>
  <c r="E1863" i="25"/>
  <c r="E1864" i="25"/>
  <c r="E1865" i="25"/>
  <c r="E1866" i="25"/>
  <c r="E1867" i="25"/>
  <c r="E1868" i="25"/>
  <c r="E1869" i="25"/>
  <c r="E1870" i="25"/>
  <c r="E1871" i="25"/>
  <c r="E1872" i="25"/>
  <c r="E1873" i="25"/>
  <c r="E1874" i="25"/>
  <c r="E1875" i="25"/>
  <c r="E1876" i="25"/>
  <c r="E1877" i="25"/>
  <c r="E1878" i="25"/>
  <c r="E1879" i="25"/>
  <c r="E1880" i="25"/>
  <c r="E1881" i="25"/>
  <c r="E1882" i="25"/>
  <c r="E1883" i="25"/>
  <c r="E1884" i="25"/>
  <c r="E1885" i="25"/>
  <c r="E1886" i="25"/>
  <c r="E1887" i="25"/>
  <c r="E1888" i="25"/>
  <c r="E1889" i="25"/>
  <c r="E1890" i="25"/>
  <c r="E1891" i="25"/>
  <c r="E1892" i="25"/>
  <c r="E1893" i="25"/>
  <c r="E1894" i="25"/>
  <c r="E1895" i="25"/>
  <c r="E1896" i="25"/>
  <c r="E1897" i="25"/>
  <c r="E1898" i="25"/>
  <c r="E1899" i="25"/>
  <c r="E1900" i="25"/>
  <c r="E1901" i="25"/>
  <c r="E1902" i="25"/>
  <c r="E1903" i="25"/>
  <c r="E1904" i="25"/>
  <c r="E1905" i="25"/>
  <c r="E1906" i="25"/>
  <c r="E1907" i="25"/>
  <c r="E1908" i="25"/>
  <c r="E1909" i="25"/>
  <c r="E1910" i="25"/>
  <c r="E1911" i="25"/>
  <c r="E1912" i="25"/>
  <c r="E1913" i="25"/>
  <c r="E1914" i="25"/>
  <c r="E1915" i="25"/>
  <c r="E1916" i="25"/>
  <c r="E1917" i="25"/>
  <c r="E1918" i="25"/>
  <c r="E1919" i="25"/>
  <c r="E1920" i="25"/>
  <c r="E1921" i="25"/>
  <c r="E1922" i="25"/>
  <c r="E1923" i="25"/>
  <c r="E1924" i="25"/>
  <c r="E1925" i="25"/>
  <c r="E1926" i="25"/>
  <c r="E1927" i="25"/>
  <c r="E1928" i="25"/>
  <c r="E1929" i="25"/>
  <c r="E1930" i="25"/>
  <c r="E1931" i="25"/>
  <c r="E1932" i="25"/>
  <c r="E1933" i="25"/>
  <c r="E1934" i="25"/>
  <c r="E1935" i="25"/>
  <c r="E1936" i="25"/>
  <c r="E1937" i="25"/>
  <c r="E1938" i="25"/>
  <c r="E1939" i="25"/>
  <c r="E1940" i="25"/>
  <c r="E1941" i="25"/>
  <c r="E1942" i="25"/>
  <c r="E1943" i="25"/>
  <c r="E1944" i="25"/>
  <c r="E1945" i="25"/>
  <c r="E1946" i="25"/>
  <c r="E1947" i="25"/>
  <c r="E1948" i="25"/>
  <c r="E1949" i="25"/>
  <c r="E1950" i="25"/>
  <c r="E1951" i="25"/>
  <c r="E1952" i="25"/>
  <c r="E1953" i="25"/>
  <c r="E1954" i="25"/>
  <c r="E1955" i="25"/>
  <c r="E1956" i="25"/>
  <c r="E1957" i="25"/>
  <c r="E1958" i="25"/>
  <c r="E1959" i="25"/>
  <c r="E1960" i="25"/>
  <c r="E1961" i="25"/>
  <c r="E1962" i="25"/>
  <c r="E1963" i="25"/>
  <c r="E1964" i="25"/>
  <c r="E1965" i="25"/>
  <c r="E1966" i="25"/>
  <c r="E1967" i="25"/>
  <c r="E1968" i="25"/>
  <c r="E1969" i="25"/>
  <c r="E1970" i="25"/>
  <c r="E1971" i="25"/>
  <c r="E1972" i="25"/>
  <c r="E1973" i="25"/>
  <c r="E1974" i="25"/>
  <c r="E1975" i="25"/>
  <c r="E1976" i="25"/>
  <c r="E1977" i="25"/>
  <c r="E1978" i="25"/>
  <c r="E1979" i="25"/>
  <c r="E1980" i="25"/>
  <c r="E1981" i="25"/>
  <c r="E1982" i="25"/>
  <c r="E1983" i="25"/>
  <c r="E1984" i="25"/>
  <c r="E1985" i="25"/>
  <c r="E1986" i="25"/>
  <c r="E1987" i="25"/>
  <c r="E1988" i="25"/>
  <c r="E1989" i="25"/>
  <c r="E1990" i="25"/>
  <c r="E1991" i="25"/>
  <c r="E1992" i="25"/>
  <c r="E1993" i="25"/>
  <c r="E1994" i="25"/>
  <c r="E1995" i="25"/>
  <c r="E1996" i="25"/>
  <c r="E1997" i="25"/>
  <c r="E1998" i="25"/>
  <c r="E1999" i="25"/>
  <c r="E2000" i="25"/>
  <c r="E2001"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Baker</author>
  </authors>
  <commentList>
    <comment ref="A1" authorId="0" shapeId="0" xr:uid="{00000000-0006-0000-0200-000001000000}">
      <text>
        <r>
          <rPr>
            <b/>
            <sz val="9"/>
            <color indexed="81"/>
            <rFont val="Tahoma"/>
            <family val="2"/>
          </rPr>
          <t>Copy From Column - "Name"</t>
        </r>
      </text>
    </comment>
    <comment ref="B1" authorId="0" shapeId="0" xr:uid="{00000000-0006-0000-0200-000002000000}">
      <text>
        <r>
          <rPr>
            <b/>
            <sz val="9"/>
            <color indexed="81"/>
            <rFont val="Tahoma"/>
            <family val="2"/>
          </rPr>
          <t>Copy From Column - "ResourceGroupName"</t>
        </r>
      </text>
    </comment>
    <comment ref="C1" authorId="0" shapeId="0" xr:uid="{00000000-0006-0000-0200-000003000000}">
      <text>
        <r>
          <rPr>
            <b/>
            <sz val="9"/>
            <color indexed="81"/>
            <rFont val="Tahoma"/>
            <family val="2"/>
          </rPr>
          <t>Copy From Column - "Location"</t>
        </r>
      </text>
    </comment>
    <comment ref="D1" authorId="0" shapeId="0" xr:uid="{00000000-0006-0000-0200-000004000000}">
      <text>
        <r>
          <rPr>
            <b/>
            <sz val="9"/>
            <color indexed="81"/>
            <rFont val="Tahoma"/>
            <family val="2"/>
          </rPr>
          <t>Copy From Column - "ResourceType"</t>
        </r>
      </text>
    </comment>
    <comment ref="E1" authorId="0" shapeId="0" xr:uid="{00000000-0006-0000-0200-000005000000}">
      <text>
        <r>
          <rPr>
            <b/>
            <sz val="9"/>
            <color indexed="81"/>
            <rFont val="Tahoma"/>
            <family val="2"/>
          </rPr>
          <t>Auto Calculated</t>
        </r>
      </text>
    </comment>
    <comment ref="F1" authorId="0" shapeId="0" xr:uid="{00000000-0006-0000-0200-000006000000}">
      <text>
        <r>
          <rPr>
            <b/>
            <sz val="9"/>
            <color indexed="81"/>
            <rFont val="Tahoma"/>
            <family val="2"/>
          </rPr>
          <t>Auto Calculated</t>
        </r>
      </text>
    </comment>
    <comment ref="G1" authorId="0" shapeId="0" xr:uid="{00000000-0006-0000-0200-000007000000}">
      <text>
        <r>
          <rPr>
            <b/>
            <sz val="9"/>
            <color indexed="81"/>
            <rFont val="Tahoma"/>
            <family val="2"/>
          </rPr>
          <t>Auto Calculated</t>
        </r>
      </text>
    </comment>
    <comment ref="H1" authorId="0" shapeId="0" xr:uid="{00000000-0006-0000-0200-000008000000}">
      <text>
        <r>
          <rPr>
            <b/>
            <sz val="9"/>
            <color indexed="81"/>
            <rFont val="Tahoma"/>
            <family val="2"/>
          </rPr>
          <t>Auto Calculated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 Baker</author>
  </authors>
  <commentList>
    <comment ref="A1" authorId="0" shapeId="0" xr:uid="{00000000-0006-0000-0300-000001000000}">
      <text>
        <r>
          <rPr>
            <b/>
            <sz val="9"/>
            <color indexed="81"/>
            <rFont val="Tahoma"/>
            <family val="2"/>
          </rPr>
          <t>Copy From Column - "Name"</t>
        </r>
      </text>
    </comment>
    <comment ref="B1" authorId="0" shapeId="0" xr:uid="{00000000-0006-0000-0300-000002000000}">
      <text>
        <r>
          <rPr>
            <b/>
            <sz val="9"/>
            <color indexed="81"/>
            <rFont val="Tahoma"/>
            <family val="2"/>
          </rPr>
          <t>Copy From Column - "ResourceGroupName"</t>
        </r>
      </text>
    </comment>
    <comment ref="C1" authorId="0" shapeId="0" xr:uid="{00000000-0006-0000-0300-000003000000}">
      <text>
        <r>
          <rPr>
            <b/>
            <sz val="9"/>
            <color indexed="81"/>
            <rFont val="Tahoma"/>
            <family val="2"/>
          </rPr>
          <t>Copy From Column - "Location"</t>
        </r>
      </text>
    </comment>
    <comment ref="D1" authorId="0" shapeId="0" xr:uid="{00000000-0006-0000-0300-000004000000}">
      <text>
        <r>
          <rPr>
            <b/>
            <sz val="9"/>
            <color indexed="81"/>
            <rFont val="Tahoma"/>
            <family val="2"/>
          </rPr>
          <t>Copy From Column - "ResourceType"</t>
        </r>
      </text>
    </comment>
    <comment ref="E1" authorId="0" shapeId="0" xr:uid="{00000000-0006-0000-0300-000005000000}">
      <text>
        <r>
          <rPr>
            <b/>
            <sz val="9"/>
            <color indexed="81"/>
            <rFont val="Tahoma"/>
            <family val="2"/>
          </rPr>
          <t>Auto Calculated</t>
        </r>
      </text>
    </comment>
    <comment ref="F1" authorId="0" shapeId="0" xr:uid="{00000000-0006-0000-0300-000006000000}">
      <text>
        <r>
          <rPr>
            <b/>
            <sz val="9"/>
            <color indexed="81"/>
            <rFont val="Tahoma"/>
            <family val="2"/>
          </rPr>
          <t>Auto Calculated</t>
        </r>
      </text>
    </comment>
    <comment ref="G1" authorId="0" shapeId="0" xr:uid="{00000000-0006-0000-0300-000007000000}">
      <text>
        <r>
          <rPr>
            <b/>
            <sz val="9"/>
            <color indexed="81"/>
            <rFont val="Tahoma"/>
            <family val="2"/>
          </rPr>
          <t>Auto Calculated</t>
        </r>
      </text>
    </comment>
    <comment ref="H1" authorId="0" shapeId="0" xr:uid="{00000000-0006-0000-0300-000008000000}">
      <text>
        <r>
          <rPr>
            <b/>
            <sz val="9"/>
            <color indexed="81"/>
            <rFont val="Tahoma"/>
            <family val="2"/>
          </rPr>
          <t>Auto Calculated</t>
        </r>
      </text>
    </comment>
  </commentList>
</comments>
</file>

<file path=xl/sharedStrings.xml><?xml version="1.0" encoding="utf-8"?>
<sst xmlns="http://schemas.openxmlformats.org/spreadsheetml/2006/main" count="2538" uniqueCount="2084">
  <si>
    <t>Resource Type</t>
  </si>
  <si>
    <t>Resource Groups Supported</t>
  </si>
  <si>
    <t>Subscriptions Supported</t>
  </si>
  <si>
    <t>Resource Concat</t>
  </si>
  <si>
    <t>None</t>
  </si>
  <si>
    <t>Resource Group Migration Limitations</t>
  </si>
  <si>
    <t>Subscription Migration Limitations</t>
  </si>
  <si>
    <t>Cannot be moved to another Resource group whether bound or not to a site/service.
https://docs.microsoft.com/en-gb/azure/azure-resource-manager/resource-group-move-resources#moving-within-the-same-subscription
&amp;
https://docs.microsoft.com/en-gb/azure/azure-resource-manager/resource-group-move-resources#app-service-certificate-limitations</t>
  </si>
  <si>
    <t>Resource Group targeted in destination subscription cannot have any App Service resource within it already.
Also all App Services in a resource group must be moved together.
Also App Services can only be transferred to new subscription if its in its original source Resource Group.
https://docs.microsoft.com/en-gb/azure/azure-resource-manager/resource-group-move-resources#moving-across-subscriptions</t>
  </si>
  <si>
    <t>Not supported in CSP - Must migrate to ARM model first.
Only one can be moved at a time &amp; cannot be moved with classic VMs or classic Cloud Services.</t>
  </si>
  <si>
    <t>Not supported in CSP - Must migrate to ARM model first.
Must migrate at the same time with classic cloud service.</t>
  </si>
  <si>
    <t>Not supported in CSP - Must migrate to ARM model first.
Only one Cloud Service can be moved at a time.</t>
  </si>
  <si>
    <t>Not supported in CSP - Must migrate to ARM model first.
Target subscription cannot contain any other classic resources.
All classic resources must be moved in one go.</t>
  </si>
  <si>
    <t>Cannot be moved if geo-replication is enabled.</t>
  </si>
  <si>
    <t>Netwokring resource cannot be moved (NICs etc…)
https://docs.microsoft.com/en-gb/azure/azure-resource-manager/resource-group-move-resources#hdinsight-limitations</t>
  </si>
  <si>
    <t>Netwokring resource cannot be moved (NICs etc…).
Move HDInsight Cluster by itslef. Move other related resource like storage accounts first.
https://docs.microsoft.com/en-gb/azure/azure-resource-manager/resource-group-move-resources#hdinsight-limitations</t>
  </si>
  <si>
    <t>Key Vaults used for disk encryption can't be moved to resource groups in the same subscription or across subscriptions.</t>
  </si>
  <si>
    <t>Basic SKU Only Can Be Moved. Standard cannot be moved.</t>
  </si>
  <si>
    <t>Machine Learning Studio web services can be moved to a resource group in the same subscription, but not a different subscription. Other Machine Learning resources can be moved across subscriptions.</t>
  </si>
  <si>
    <t>Virtual Machines with certificate stored in Key Vault cannot move across subscriptions.</t>
  </si>
  <si>
    <t>Basic SKU Public IP can be moved. Standard SKU Public IP can't be moved.</t>
  </si>
  <si>
    <t>Limited Public Preview feature. https://docs.microsoft.com/en-gb/azure/backup/backup-azure-move-recovery-services-vault</t>
  </si>
  <si>
    <t>If the Azure Cache for Redis instance is configured with a virtual network, the instance can't be moved to a different subscription.</t>
  </si>
  <si>
    <t>You can't move several Search resources in different regions in one operation. Instead, move them in separate operations.</t>
  </si>
  <si>
    <t>Storage accounts in different regions can't be moved in the same operation. Instead, use separate operations for each region.</t>
  </si>
  <si>
    <t>Stream Analytics jobs can't be moved when in running state.</t>
  </si>
  <si>
    <t>Database and server must be in the same resource group. When you move a SQL server, all its databases are also moved. This behavior applies to Azure SQL Database and Azure SQL Data Warehouse databases.</t>
  </si>
  <si>
    <t>Various limitations regarding: Scale Sets, Backup, Key Vaults, Marketplace Plans
https://docs.microsoft.com/en-gb/azure/azure-resource-manager/resource-group-move-resources#virtual-machines-limitations</t>
  </si>
  <si>
    <t>Various limitations. https://docs.microsoft.com/en-gb/azure/azure-resource-manager/resource-group-move-resources#virtual-networks-limitations</t>
  </si>
  <si>
    <t>No</t>
  </si>
  <si>
    <t>Customer Name:</t>
  </si>
  <si>
    <t>Date Completed:</t>
  </si>
  <si>
    <t>Version Number</t>
  </si>
  <si>
    <t>Changes Made By</t>
  </si>
  <si>
    <t>Date</t>
  </si>
  <si>
    <t>Notes</t>
  </si>
  <si>
    <t>Jack Tracey</t>
  </si>
  <si>
    <t>Initial creation of workbook</t>
  </si>
  <si>
    <t>Added subscription example following peer review</t>
  </si>
  <si>
    <t>DefaultWorkspace-2825d8c1-fb86-4422-b3c7-302ccdd58b46-WEU</t>
  </si>
  <si>
    <t>ContainerInsights(DefaultWorkspace-2825d8c1-fb86-4422-b3c7-302ccdd58b46-WEU)</t>
  </si>
  <si>
    <t>SecurityCenterFree(DefaultWorkspace-2825d8c1-fb86-4422-b3c7-302ccdd58b46-WEU)</t>
  </si>
  <si>
    <t>jtj-fs-02</t>
  </si>
  <si>
    <t>jtj-fs-02/AzureNetworkWatcherExtension</t>
  </si>
  <si>
    <t>jtj-fs-02/IaaSDiagnostics</t>
  </si>
  <si>
    <t>jtj-fs-02/MicrosoftMonitoringAgent</t>
  </si>
  <si>
    <t>jtj-fs-02/SiteRecovery-Windows</t>
  </si>
  <si>
    <t>jtj-test-sql31</t>
  </si>
  <si>
    <t>jtj-test-sql-nsg</t>
  </si>
  <si>
    <t>jtj-test-sql-ip</t>
  </si>
  <si>
    <t>jtj-test-sql</t>
  </si>
  <si>
    <t>jtjazcloudshell</t>
  </si>
  <si>
    <t>jtjsacsqlbackupsnew</t>
  </si>
  <si>
    <t>JTJ-OMS-AUTOMATION</t>
  </si>
  <si>
    <t>JTJ-OMS-AUTOMATION/Invoke-PSCommandSample</t>
  </si>
  <si>
    <t>JTJ-OMS-AUTOMATION/JTJTest</t>
  </si>
  <si>
    <t>JTJ-OMS-AUTOMATION/Push-AzureVMCommand</t>
  </si>
  <si>
    <t>JTJ-OMS-AUTOMATION/ShutDownStartByTag</t>
  </si>
  <si>
    <t>JTJ-OMS-AUTOMATION/Start</t>
  </si>
  <si>
    <t>JTJ-OMS-AUTOMATION/StartVM</t>
  </si>
  <si>
    <t>JTJ-OMS-AUTOMATION/Stop</t>
  </si>
  <si>
    <t>JTJ-OMS-AUTOMATION/StopVM</t>
  </si>
  <si>
    <t>JTJ-OMS-AUTOMATION/test</t>
  </si>
  <si>
    <t>jtj-dc-01_OsDisk_1_f60d657b32a247ce9d4ba3ad677a6989</t>
  </si>
  <si>
    <t>jtj-fs-01_OsDisk_1_032277c286ed48fcae37e62abef95a98</t>
  </si>
  <si>
    <t>jtj-fs-02_OsDisk_1_adb152038c26482fa56790eaa5c4152f</t>
  </si>
  <si>
    <t>jtj-dc-01</t>
  </si>
  <si>
    <t>jtj-dc-01/AzureNetworkWatcherExtension</t>
  </si>
  <si>
    <t>jtj-dc-01/CustomScriptExtension</t>
  </si>
  <si>
    <t>jtj-dc-01/IaaSDiagnostics</t>
  </si>
  <si>
    <t>jtj-dc-01/MicrosoftMonitoringAgent</t>
  </si>
  <si>
    <t>jtj-fs-01</t>
  </si>
  <si>
    <t>jtj-fs-01/AzureNetworkWatcherExtension</t>
  </si>
  <si>
    <t>jtj-fs-01/IaaSDiagnostics</t>
  </si>
  <si>
    <t>jtj-fs-01/MicrosoftMonitoringAgent</t>
  </si>
  <si>
    <t>jtj-weu-action-group-01</t>
  </si>
  <si>
    <t>jtj-key-vault</t>
  </si>
  <si>
    <t>jtj-asg-adds-dcs</t>
  </si>
  <si>
    <t>jtj-asg-dfs</t>
  </si>
  <si>
    <t>jtj-asg-windows-servers</t>
  </si>
  <si>
    <t>jtj-dc-01786</t>
  </si>
  <si>
    <t>jtj-fs-01375</t>
  </si>
  <si>
    <t>jtj-fs-0215</t>
  </si>
  <si>
    <t>jtj-win10-01615</t>
  </si>
  <si>
    <t>jtj-nsg-vnet1-subnet1</t>
  </si>
  <si>
    <t>jtj-dc-01-pip</t>
  </si>
  <si>
    <t>route-table-1</t>
  </si>
  <si>
    <t>route-table-2</t>
  </si>
  <si>
    <t>jtj-vnet1</t>
  </si>
  <si>
    <t>jtjcorergdiag838</t>
  </si>
  <si>
    <t>jtjstorageacc1</t>
  </si>
  <si>
    <t>jtj-az-file-sync</t>
  </si>
  <si>
    <t>jtjsacpublic</t>
  </si>
  <si>
    <t>westeurope</t>
  </si>
  <si>
    <t>northeurope</t>
  </si>
  <si>
    <t>global</t>
  </si>
  <si>
    <t>DefaultResourceGroup-WEU</t>
  </si>
  <si>
    <t>defaultresourcegroup-weu</t>
  </si>
  <si>
    <t>jtj-public-resources-rsg</t>
  </si>
  <si>
    <t>jtj-migrate-rg-from-oldsub-1</t>
  </si>
  <si>
    <t>Microsoft.OperationalInsights/workspaces</t>
  </si>
  <si>
    <t>Microsoft.OperationsManagement/solutions</t>
  </si>
  <si>
    <t>Microsoft.Compute/virtualMachines</t>
  </si>
  <si>
    <t>Microsoft.Compute/virtualMachines/extensions</t>
  </si>
  <si>
    <t>Microsoft.Network/networkInterfaces</t>
  </si>
  <si>
    <t>Microsoft.Network/networkSecurityGroups</t>
  </si>
  <si>
    <t>Microsoft.Network/publicIPAddresses</t>
  </si>
  <si>
    <t>Microsoft.Network/virtualNetworks</t>
  </si>
  <si>
    <t>Microsoft.SqlVirtualMachine/SqlVirtualMachines</t>
  </si>
  <si>
    <t>Microsoft.Storage/storageAccounts</t>
  </si>
  <si>
    <t>Microsoft.Automation/automationAccounts</t>
  </si>
  <si>
    <t>Microsoft.Automation/automationAccounts/runbooks</t>
  </si>
  <si>
    <t>Microsoft.Compute/disks</t>
  </si>
  <si>
    <t>microsoft.insights/actiongroups</t>
  </si>
  <si>
    <t>microsoft.insights/activityLogAlerts</t>
  </si>
  <si>
    <t>Microsoft.KeyVault/vaults</t>
  </si>
  <si>
    <t>Microsoft.Network/applicationSecurityGroups</t>
  </si>
  <si>
    <t>Microsoft.Network/routeTables</t>
  </si>
  <si>
    <t>Microsoft.StorageSync/storageSyncServices</t>
  </si>
  <si>
    <t>jtj-core-rg-newsub</t>
  </si>
  <si>
    <t>jtj-core-rg-newsub-vnet</t>
  </si>
  <si>
    <t>newsub Subscription - West Europe - All Events</t>
  </si>
  <si>
    <t>Microsoft.ApiManagement/service</t>
  </si>
  <si>
    <t>microsoft.insights/alertrules</t>
  </si>
  <si>
    <t>microsoft.insights/components</t>
  </si>
  <si>
    <t>Microsoft.Web/sites</t>
  </si>
  <si>
    <t>Microsoft.ServiceBus/namespaces</t>
  </si>
  <si>
    <t>Microsoft.Sql/servers</t>
  </si>
  <si>
    <t>Microsoft.Sql/servers/databases</t>
  </si>
  <si>
    <t>Microsoft.AAD/domainservices</t>
  </si>
  <si>
    <t>Microsoft.AnalysisServices/servers</t>
  </si>
  <si>
    <t>Microsoft.Authorization/policyassignments</t>
  </si>
  <si>
    <t>Microsoft.Automation/automationaccounts</t>
  </si>
  <si>
    <t>Microsoft.Automation/automationaccounts/runbooks</t>
  </si>
  <si>
    <t>Microsoft.AzureActiveDirectory/b2cdirectories</t>
  </si>
  <si>
    <t>Microsoft.AzureStack/registrations</t>
  </si>
  <si>
    <t>Microsoft.BingMaps/mapapis</t>
  </si>
  <si>
    <t>Microsoft.BizTalkServices/biztalk</t>
  </si>
  <si>
    <t>Microsoft.Blueprint/blueprintassignments</t>
  </si>
  <si>
    <t>Microsoft.BotService/botservices</t>
  </si>
  <si>
    <t>Microsoft.Cache/redis</t>
  </si>
  <si>
    <t>Microsoft.Cdn/profiles</t>
  </si>
  <si>
    <t>Microsoft.Cdn/profiles/endpoints</t>
  </si>
  <si>
    <t>Microsoft.ClassicCompute/domainnames</t>
  </si>
  <si>
    <t>Microsoft.ClassicCompute/virtualmachines</t>
  </si>
  <si>
    <t>Microsoft.ClassicNetwork/networksecuritygroups</t>
  </si>
  <si>
    <t>Microsoft.ClassicNetwork/reservedips</t>
  </si>
  <si>
    <t>Microsoft.ClassicNetwork/virtualnetworks</t>
  </si>
  <si>
    <t>Microsoft.ClassicStorage/storageaccounts</t>
  </si>
  <si>
    <t>Microsoft.CognitiveServices/accounts</t>
  </si>
  <si>
    <t>Microsoft.Compute/availabilitysets</t>
  </si>
  <si>
    <t>Microsoft.Compute/galleries</t>
  </si>
  <si>
    <t>Microsoft.Compute/galleries/images</t>
  </si>
  <si>
    <t>Microsoft.Compute/galleries/images/versions</t>
  </si>
  <si>
    <t>Microsoft.Compute/images</t>
  </si>
  <si>
    <t>Microsoft.Compute/restorepointcollections</t>
  </si>
  <si>
    <t>Microsoft.Compute/sharedvmimages</t>
  </si>
  <si>
    <t>Microsoft.Compute/sharedvmimages/versions</t>
  </si>
  <si>
    <t>Microsoft.Compute/snapshots</t>
  </si>
  <si>
    <t>Microsoft.Compute/virtualmachines</t>
  </si>
  <si>
    <t>Microsoft.Compute/virtualmachines/extensions</t>
  </si>
  <si>
    <t>Microsoft.Compute/virtualmachinescalesets</t>
  </si>
  <si>
    <t>Microsoft.ContainerInstance/containergroups</t>
  </si>
  <si>
    <t>Microsoft.ContainerRegistry/registries</t>
  </si>
  <si>
    <t>Microsoft.ContainerRegistry/registries/replications</t>
  </si>
  <si>
    <t>Microsoft.ContainerRegistry/registries/tasks</t>
  </si>
  <si>
    <t>Microsoft.ContainerRegistry/registries/webhooks</t>
  </si>
  <si>
    <t>Microsoft.ContainerService/containerservices</t>
  </si>
  <si>
    <t>Microsoft.ContainerService/managedclusters</t>
  </si>
  <si>
    <t>Microsoft.ContainerService/openshiftmanagedclusters</t>
  </si>
  <si>
    <t>Microsoft.ContentModerator/applications</t>
  </si>
  <si>
    <t>Microsoft.CostManagement/connectors</t>
  </si>
  <si>
    <t>Microsoft.CustomerInsights/hubs</t>
  </si>
  <si>
    <t>Microsoft.DataBox/jobs</t>
  </si>
  <si>
    <t>Microsoft.DataBoxEdge/databoxedgedevices</t>
  </si>
  <si>
    <t>Microsoft.Databricks/workspaces</t>
  </si>
  <si>
    <t>Microsoft.DataCatalog/catalogs</t>
  </si>
  <si>
    <t>Microsoft.DataFactory/datafactories</t>
  </si>
  <si>
    <t>Microsoft.DataFactory/factories</t>
  </si>
  <si>
    <t>Microsoft.DataLake/datalakeaccounts</t>
  </si>
  <si>
    <t>Microsoft.DataLakeAnalytics/accounts</t>
  </si>
  <si>
    <t>Microsoft.DataLakeStore/accounts</t>
  </si>
  <si>
    <t>Microsoft.DataMigration/services</t>
  </si>
  <si>
    <t>Microsoft.DataMigration/services/projects</t>
  </si>
  <si>
    <t>Microsoft.DataMigration/slots</t>
  </si>
  <si>
    <t>Microsoft.DBforMariaDB/servers</t>
  </si>
  <si>
    <t>Microsoft.DBforMySQL/servers</t>
  </si>
  <si>
    <t>Microsoft.DBforPostgreSQL/servergroups</t>
  </si>
  <si>
    <t>Microsoft.DBforPostgreSQL/servers</t>
  </si>
  <si>
    <t>Microsoft.DeploymentManager/artifactsources</t>
  </si>
  <si>
    <t>Microsoft.DeploymentManager/rollouts</t>
  </si>
  <si>
    <t>Microsoft.DeploymentManager/servicetopologies</t>
  </si>
  <si>
    <t>Microsoft.DeploymentManager/servicetopologies/services</t>
  </si>
  <si>
    <t>Microsoft.DeploymentManager/servicetopologies/services/serviceunits</t>
  </si>
  <si>
    <t>Microsoft.Devices/iothubs</t>
  </si>
  <si>
    <t>Microsoft.Devices/provisioningservices</t>
  </si>
  <si>
    <t>Microsoft.DevTestLab/labcenters</t>
  </si>
  <si>
    <t>Microsoft.DevTestLab/labs</t>
  </si>
  <si>
    <t>Microsoft.DevTestLab/labs/servicerunners</t>
  </si>
  <si>
    <t>Microsoft.DevTestLab/labs/virtualmachines</t>
  </si>
  <si>
    <t>Microsoft.DevTestLab/schedules</t>
  </si>
  <si>
    <t>Microsoft.DocumentDB/databaseaccounts</t>
  </si>
  <si>
    <t>Microsoft.DomainRegistration/domains</t>
  </si>
  <si>
    <t>Microsoft.EventGrid/topics</t>
  </si>
  <si>
    <t>Microsoft.EventHub/clusters</t>
  </si>
  <si>
    <t>Microsoft.EventHub/namespaces</t>
  </si>
  <si>
    <t>Microsoft.HanaOnAzure/hanainstances</t>
  </si>
  <si>
    <t>Microsoft.HardwareSecurityModules/dedicatedhsms</t>
  </si>
  <si>
    <t>Microsoft.HDInsight/clusters</t>
  </si>
  <si>
    <t>Microsoft.ImportExport/jobs</t>
  </si>
  <si>
    <t>microsoft.insights/metricalerts</t>
  </si>
  <si>
    <t>microsoft.insights/scheduledqueryrules</t>
  </si>
  <si>
    <t>microsoft.insights/webtests</t>
  </si>
  <si>
    <t>microsoft.insights/workbooks</t>
  </si>
  <si>
    <t>Microsoft.IoTCentral/iotapps</t>
  </si>
  <si>
    <t>Microsoft.LabServices/labaccounts</t>
  </si>
  <si>
    <t>Microsoft.LocationBasedServices/accounts</t>
  </si>
  <si>
    <t>Microsoft.LocationServices/accounts</t>
  </si>
  <si>
    <t>Microsoft.Logic/integrationaccounts</t>
  </si>
  <si>
    <t>Microsoft.MachineLearning/commitmentplans</t>
  </si>
  <si>
    <t>Microsoft.MachineLearning/webservices</t>
  </si>
  <si>
    <t>Microsoft.MachineLearning/workspaces</t>
  </si>
  <si>
    <t>Microsoft.MachineLearningCompute/operationalizationclusters</t>
  </si>
  <si>
    <t>Microsoft.MachineLearningExperimentation/accounts</t>
  </si>
  <si>
    <t>Microsoft.MachineLearningExperimentation/accounts/workspaces</t>
  </si>
  <si>
    <t>Microsoft.MachineLearningExperimentation/accounts/workspaces/projects</t>
  </si>
  <si>
    <t>Microsoft.MachineLearningExperimentation/teamaccounts</t>
  </si>
  <si>
    <t>Microsoft.MachineLearningExperimentation/teamaccounts/workspaces</t>
  </si>
  <si>
    <t>Microsoft.MachineLearningExperimentation/teamaccounts/workspaces/projects</t>
  </si>
  <si>
    <t>Microsoft.MachineLearningModelManagement/accounts</t>
  </si>
  <si>
    <t>Microsoft.MachineLearningServices/workspaces</t>
  </si>
  <si>
    <t>Microsoft.ManagedIdentity/userassignedidentities</t>
  </si>
  <si>
    <t>Microsoft.Maps/accounts</t>
  </si>
  <si>
    <t>Microsoft.MarketplaceApps/classicdevservices</t>
  </si>
  <si>
    <t>Microsoft.Media/mediaservices</t>
  </si>
  <si>
    <t>Microsoft.Media/mediaservices/liveevents</t>
  </si>
  <si>
    <t>Microsoft.Media/mediaservices/streamingendpoints</t>
  </si>
  <si>
    <t>Microsoft.Migrate/projects</t>
  </si>
  <si>
    <t>Microsoft.Network/applicationgateways</t>
  </si>
  <si>
    <t>Microsoft.Network/azurefirewalls</t>
  </si>
  <si>
    <t>Microsoft.Network/connections</t>
  </si>
  <si>
    <t>Microsoft.Network/ddosprotectionplans</t>
  </si>
  <si>
    <t>Microsoft.Network/dnszones</t>
  </si>
  <si>
    <t>Microsoft.Network/expressroutecircuits</t>
  </si>
  <si>
    <t>Microsoft.Network/expressroutegateways</t>
  </si>
  <si>
    <t>Microsoft.Network/frontdoors</t>
  </si>
  <si>
    <t>Microsoft.Network/frontdoorwebapplicationfirewallpolicies</t>
  </si>
  <si>
    <t>Microsoft.Network/localnetworkgateways</t>
  </si>
  <si>
    <t>Microsoft.Network/networkinterfaces</t>
  </si>
  <si>
    <t>Microsoft.Network/networkprofiles</t>
  </si>
  <si>
    <t>Microsoft.Network/networkwatchers</t>
  </si>
  <si>
    <t>Microsoft.Network/networkwatchers/connectionmonitors</t>
  </si>
  <si>
    <t>Microsoft.Network/networkwatchers/lenses</t>
  </si>
  <si>
    <t>Microsoft.Network/networkwatchers/pingmeshes</t>
  </si>
  <si>
    <t>Microsoft.Network/publicipprefixes</t>
  </si>
  <si>
    <t>Microsoft.Network/routefilters</t>
  </si>
  <si>
    <t>Microsoft.Network/routetables</t>
  </si>
  <si>
    <t>Microsoft.Network/serviceendpointpolicies</t>
  </si>
  <si>
    <t>Microsoft.Network/trafficmanagerprofiles</t>
  </si>
  <si>
    <t>Microsoft.Network/virtualhubs</t>
  </si>
  <si>
    <t>Microsoft.Network/virtualnetworkgateways</t>
  </si>
  <si>
    <t>Microsoft.Network/virtualnetworks</t>
  </si>
  <si>
    <t>Microsoft.Network/virtualnetworktaps</t>
  </si>
  <si>
    <t>Microsoft.Network/virtualwans</t>
  </si>
  <si>
    <t>Microsoft.Network/vpngateways</t>
  </si>
  <si>
    <t>Microsoft.Network/vpnsites</t>
  </si>
  <si>
    <t>Microsoft.Network/webapplicationfirewallpolicies</t>
  </si>
  <si>
    <t>Microsoft.NotificationHubs/namespaces</t>
  </si>
  <si>
    <t>Microsoft.NotificationHubs/namespaces/notificationhubs</t>
  </si>
  <si>
    <t>Microsoft.OperationsManagement/managementconfigurations</t>
  </si>
  <si>
    <t>Microsoft.OperationsManagement/views</t>
  </si>
  <si>
    <t>Microsoft.Portal/dashboards</t>
  </si>
  <si>
    <t>Microsoft.PowerBI/workspacecollections</t>
  </si>
  <si>
    <t>Microsoft.PowerBIDedicated/capacities</t>
  </si>
  <si>
    <t>Microsoft.RecoveryServices/vaults</t>
  </si>
  <si>
    <t>Microsoft.Relay/namespaces</t>
  </si>
  <si>
    <t>Microsoft.SaaS/applications</t>
  </si>
  <si>
    <t>Microsoft.Search/searchservices</t>
  </si>
  <si>
    <t>Microsoft.ServiceFabric/clusters</t>
  </si>
  <si>
    <t>Microsoft.ServiceFabricMesh/applications</t>
  </si>
  <si>
    <t>Microsoft.ServiceFabricMesh/networks</t>
  </si>
  <si>
    <t>Microsoft.ServiceFabricMesh/volumes</t>
  </si>
  <si>
    <t>Microsoft.SignalRService/signalr</t>
  </si>
  <si>
    <t>Microsoft.Solutions/applicationdefinitions</t>
  </si>
  <si>
    <t>Microsoft.Solutions/applications</t>
  </si>
  <si>
    <t>Microsoft.Sql/managedinstances</t>
  </si>
  <si>
    <t>Microsoft.Sql/managedinstances/databases</t>
  </si>
  <si>
    <t>Microsoft.Sql/servers/elasticpools</t>
  </si>
  <si>
    <t>Microsoft.Sql/virtualclusters</t>
  </si>
  <si>
    <t>Microsoft.Storage/storageaccounts</t>
  </si>
  <si>
    <t>Microsoft.StorageSync/storagesyncservices</t>
  </si>
  <si>
    <t>Microsoft.StorSimple/managers</t>
  </si>
  <si>
    <t>Microsoft.StreamAnalytics/streamingjobs</t>
  </si>
  <si>
    <t>Microsoft.TimeSeriesInsights/environments</t>
  </si>
  <si>
    <t>Microsoft.TimeSeriesInsights/environments/eventsources</t>
  </si>
  <si>
    <t>Microsoft.TimeSeriesInsights/environments/referencedatasets</t>
  </si>
  <si>
    <t>microsoft.visualstudio/account</t>
  </si>
  <si>
    <t>microsoft.visualstudio/account/extension</t>
  </si>
  <si>
    <t>microsoft.visualstudio/account/project</t>
  </si>
  <si>
    <t>Microsoft.Web/certificates</t>
  </si>
  <si>
    <t>Microsoft.Web/connectiongateways</t>
  </si>
  <si>
    <t>Microsoft.Web/connections</t>
  </si>
  <si>
    <t>Microsoft.Web/customapis</t>
  </si>
  <si>
    <t>Microsoft.Web/hostingenvironments</t>
  </si>
  <si>
    <t>Microsoft.Web/serverfarms</t>
  </si>
  <si>
    <t>Microsoft.Web/sites/premieraddons</t>
  </si>
  <si>
    <t>Microsoft.Web/sites/slots</t>
  </si>
  <si>
    <t>Microsoft.WindowsIoT/deviceservices</t>
  </si>
  <si>
    <t>Microsoft.Automation/automationaccounts/configurations</t>
  </si>
  <si>
    <t>Microsoft.Batch/batchaccounts</t>
  </si>
  <si>
    <t>Microsoft.Network/publicipaddresses</t>
  </si>
  <si>
    <t>Microsoft.Network/networksecuritygroups</t>
  </si>
  <si>
    <t>microsoft.insights/autoscalesettings</t>
  </si>
  <si>
    <t>Microsoft.Network/networkintentpolicies</t>
  </si>
  <si>
    <t>Microsoft.Network/loadbalancers</t>
  </si>
  <si>
    <t>Microsoft.Network/applicationsecuritygroups</t>
  </si>
  <si>
    <t>Microsoft.Logic/workflows</t>
  </si>
  <si>
    <t>microsoft.insights/activitylogalerts</t>
  </si>
  <si>
    <t>Microsoft.ContainerRegistry/registries/buildtasks</t>
  </si>
  <si>
    <t>Microsoft.CertificateRegistration/certificateorders</t>
  </si>
  <si>
    <t>Azure DevOps organizations with non-Microsoft extension purchases must cancel their purchases before they can move the account across subscriptions.</t>
  </si>
  <si>
    <t>Updated with changes from Microsoft Docs</t>
  </si>
  <si>
    <t>Microsoft.Kusto/clusters</t>
  </si>
  <si>
    <t>Yes</t>
  </si>
  <si>
    <t>microsoft.aadiam/tenants</t>
  </si>
  <si>
    <t>Microsoft.Blockchain/blockchainmembers</t>
  </si>
  <si>
    <t>Microsoft.Compute/proximityplacementgroups</t>
  </si>
  <si>
    <t>Microsoft.CortanaAnalytics/accounts</t>
  </si>
  <si>
    <t>Microsoft.DataConnect/connectionmanagers</t>
  </si>
  <si>
    <t>Microsoft.DataExchange/packages</t>
  </si>
  <si>
    <t>Microsoft.DataExchange/plans</t>
  </si>
  <si>
    <t>Microsoft.DeploymentManager/steps</t>
  </si>
  <si>
    <t>Microsoft.Devices/elasticpools</t>
  </si>
  <si>
    <t>Microsoft.Devices/elasticpools/iothubtenants</t>
  </si>
  <si>
    <t>Microsoft.DevSpaces/controllers</t>
  </si>
  <si>
    <t>Microsoft.EventGrid/domains</t>
  </si>
  <si>
    <t>Microsoft.Genomics/accounts</t>
  </si>
  <si>
    <t>Microsoft.HybridData/datamanagers</t>
  </si>
  <si>
    <t>microsoft.insights/guestdiagnosticsettings</t>
  </si>
  <si>
    <t>microsoft.insights/notificationgroups</t>
  </si>
  <si>
    <t>Microsoft.IoTSpaces/checknameavailability</t>
  </si>
  <si>
    <t>Microsoft.IoTSpaces/graph</t>
  </si>
  <si>
    <t>Microsoft.KeyVault/hsmpools</t>
  </si>
  <si>
    <t>Microsoft.Logic/hostingenvironments</t>
  </si>
  <si>
    <t>Microsoft.Logic/integrationserviceenvironments</t>
  </si>
  <si>
    <t>Microsoft.Logic/isolatedenvironments</t>
  </si>
  <si>
    <t>Microsoft.Migrate/migrateprojects</t>
  </si>
  <si>
    <t>Microsoft.NetApp/netappaccounts</t>
  </si>
  <si>
    <t>Microsoft.NetApp/netappaccounts/capacitypools</t>
  </si>
  <si>
    <t>Microsoft.NetApp/netappaccounts/capacitypools/volumes</t>
  </si>
  <si>
    <t>Microsoft.Network/bastionhosts</t>
  </si>
  <si>
    <t>Microsoft.Network/ddoscustompolicies</t>
  </si>
  <si>
    <t>Microsoft.Network/natgateways</t>
  </si>
  <si>
    <t>Microsoft.Network/p2svpngateways</t>
  </si>
  <si>
    <t>Microsoft.Network/privatelinkservices</t>
  </si>
  <si>
    <t>Microsoft.ServerManagement/gateways</t>
  </si>
  <si>
    <t>Microsoft.ServerManagement/nodes</t>
  </si>
  <si>
    <t>Microsoft.ServiceFabric/applications</t>
  </si>
  <si>
    <t>Microsoft.ServiceFabric/containergroups</t>
  </si>
  <si>
    <t>Microsoft.ServiceFabric/containergroupsets</t>
  </si>
  <si>
    <t>Microsoft.ServiceFabric/edgeclusters</t>
  </si>
  <si>
    <t>Microsoft.ServiceFabric/networks</t>
  </si>
  <si>
    <t>Microsoft.ServiceFabric/secretstores</t>
  </si>
  <si>
    <t>Microsoft.ServiceFabric/volumes</t>
  </si>
  <si>
    <t>Microsoft.ServiceFabricMesh/containergroups</t>
  </si>
  <si>
    <t>Microsoft.ServiceFabricMesh/gateways</t>
  </si>
  <si>
    <t>Microsoft.ServiceFabricMesh/secrets</t>
  </si>
  <si>
    <t>Microsoft.Solutions/jitrequests</t>
  </si>
  <si>
    <t>Microsoft.Sql/servers/jobaccounts</t>
  </si>
  <si>
    <t>Microsoft.Sql/servers/jobagents</t>
  </si>
  <si>
    <t>Microsoft.SqlVirtualMachine/sqlvirtualmachinegroups</t>
  </si>
  <si>
    <t>Microsoft.SqlVirtualMachine/sqlvirtualmachines</t>
  </si>
  <si>
    <t>Microsoft.StreamAnalyticsExplorer/environments</t>
  </si>
  <si>
    <t>Microsoft.StreamAnalyticsExplorer/environments/eventsources</t>
  </si>
  <si>
    <t>Microsoft.StreamAnalyticsExplorer/instances</t>
  </si>
  <si>
    <t>Microsoft.StreamAnalyticsExplorer/instances/environments</t>
  </si>
  <si>
    <t>Microsoft.StreamAnalyticsExplorer/instances/environments/eventsources</t>
  </si>
  <si>
    <t>Microsoft.VirtualMachineImages/imagetemplates</t>
  </si>
  <si>
    <t>Microsoft.AlertsManagement/actionrules</t>
  </si>
  <si>
    <t>Microsoft.AppConfiguration/configurationstores</t>
  </si>
  <si>
    <t>Microsoft.AppService/apiapps</t>
  </si>
  <si>
    <t>Microsoft.AppService/appidentities</t>
  </si>
  <si>
    <t>Microsoft.AppService/gateways</t>
  </si>
  <si>
    <t>Microsoft.Compute/hostgroups</t>
  </si>
  <si>
    <t>Microsoft.Compute/hostgroups/hosts</t>
  </si>
  <si>
    <t>Microsoft.DataCatalog/datacatalogs</t>
  </si>
  <si>
    <t>Microsoft.DBforPostgreSQL/serversv2</t>
  </si>
  <si>
    <t>Microsoft.DevTestLab/labs/environments</t>
  </si>
  <si>
    <t>Microsoft.EnterpriseKnowledgeGraph/services</t>
  </si>
  <si>
    <t>Microsoft.HybridCompute/machines</t>
  </si>
  <si>
    <t>Microsoft.Network/applicationgatewaywebapplicationfirewallpolicies</t>
  </si>
  <si>
    <t>Microsoft.Network/privatednszones</t>
  </si>
  <si>
    <t>Microsoft.Network/privatednszones/virtualnetworklinks</t>
  </si>
  <si>
    <t>Microsoft.Network/privateendpoints</t>
  </si>
  <si>
    <t>Microsoft.Sql/instancepools</t>
  </si>
  <si>
    <t>Microsoft.StorageCache/caches</t>
  </si>
  <si>
    <t>Microsoft.StorageSyncDev/storagesyncservices</t>
  </si>
  <si>
    <t>Microsoft.StorageSyncInt/storagesyncservices</t>
  </si>
  <si>
    <t>Microsoft.Token/stores</t>
  </si>
  <si>
    <t>Microsoft.VMwareCloudSimple/dedicatedcloudservices</t>
  </si>
  <si>
    <t>Microsoft.VMwareCloudSimple/virtualmachines</t>
  </si>
  <si>
    <t>Microsoft.AzureData/sqlserverregistrations</t>
  </si>
  <si>
    <t>Microsoft.Blockchain/watchers</t>
  </si>
  <si>
    <t>Microsoft.Cdn/cdnwebapplicationfirewallpolicies</t>
  </si>
  <si>
    <t>Microsoft.Compute/diskencryptionsets</t>
  </si>
  <si>
    <t>Microsoft.HanaOnAzure/sapmonitors</t>
  </si>
  <si>
    <t>Microsoft.Microservices4Spring/appclusters</t>
  </si>
  <si>
    <t>Microsoft.ResourceGraph/queries</t>
  </si>
  <si>
    <t>Microsoft.Security/iotsecuritysolutions</t>
  </si>
  <si>
    <t>Microsoft.ServiceFabric/clusters/applications</t>
  </si>
  <si>
    <t>Microsoft.AlertsManagement/alerts</t>
  </si>
  <si>
    <t>Microsoft.AlertsManagement/alertslist</t>
  </si>
  <si>
    <t>Microsoft.AlertsManagement/alertsmetadata</t>
  </si>
  <si>
    <t>Microsoft.AlertsManagement/alertssummary</t>
  </si>
  <si>
    <t>Microsoft.AlertsManagement/alertssummarylist</t>
  </si>
  <si>
    <t>Microsoft.AlertsManagement/operations</t>
  </si>
  <si>
    <t>Microsoft.AlertsManagement/smartdetectoralertrules</t>
  </si>
  <si>
    <t>Microsoft.AlertsManagement/smartgroups</t>
  </si>
  <si>
    <t>Resource Group</t>
  </si>
  <si>
    <t>Region</t>
  </si>
  <si>
    <t>Resource Group Migration Supported?</t>
  </si>
  <si>
    <t>Subscription Migration Supported?</t>
  </si>
  <si>
    <t>Name</t>
  </si>
  <si>
    <t>Martin Baker</t>
  </si>
  <si>
    <t>Microsoft.WorkloadMonitor/operations</t>
  </si>
  <si>
    <t>Microsoft.WorkloadMonitor/notificationsettings</t>
  </si>
  <si>
    <t>Microsoft.WorkloadMonitor/monitors</t>
  </si>
  <si>
    <t>Microsoft.WorkloadMonitor/monitorinstancessummary</t>
  </si>
  <si>
    <t>Microsoft.WorkloadMonitor/monitorinstances</t>
  </si>
  <si>
    <t>Microsoft.WorkloadMonitor/componentssummary</t>
  </si>
  <si>
    <t>Microsoft.WorkloadMonitor/components</t>
  </si>
  <si>
    <t>Microsoft.WorkloadBuilder/workloads</t>
  </si>
  <si>
    <t>Microsoft.WorkloadBuilder/operations</t>
  </si>
  <si>
    <t>Microsoft.WorkloadBuilder/locations/operationstatuses</t>
  </si>
  <si>
    <t>Microsoft.WorkloadBuilder/locations</t>
  </si>
  <si>
    <t>Microsoft.WindowsIoT/operations</t>
  </si>
  <si>
    <t>Microsoft.WindowsESU/operations</t>
  </si>
  <si>
    <t>Microsoft.WindowsESU/multipleactivationkeys</t>
  </si>
  <si>
    <t>Microsoft.WindowsESU/locations/operationstatuses</t>
  </si>
  <si>
    <t>Microsoft.WindowsESU/locations</t>
  </si>
  <si>
    <t>Microsoft.Web/verifyhostingenvironmentvnet</t>
  </si>
  <si>
    <t>Microsoft.Web/validate</t>
  </si>
  <si>
    <t>Microsoft.Web/staticsites</t>
  </si>
  <si>
    <t>Microsoft.Web/sourcecontrols</t>
  </si>
  <si>
    <t>Microsoft.Web/sites/slots/networkconfig</t>
  </si>
  <si>
    <t>Microsoft.Web/sites/slots/hostnamebindings</t>
  </si>
  <si>
    <t>Microsoft.Web/sites/slots/eventgridfilters</t>
  </si>
  <si>
    <t>Microsoft.Web/sites/networkconfig</t>
  </si>
  <si>
    <t>Microsoft.Web/sites/hostnamebindings</t>
  </si>
  <si>
    <t>Microsoft.Web/sites/eventgridfilters</t>
  </si>
  <si>
    <t>Microsoft.Web/serverfarms/eventgridfilters</t>
  </si>
  <si>
    <t>Microsoft.Web/runtimes</t>
  </si>
  <si>
    <t>Microsoft.Web/resourcehealthmetadata</t>
  </si>
  <si>
    <t>Microsoft.Web/recommendations</t>
  </si>
  <si>
    <t>Microsoft.Web/publishingusers</t>
  </si>
  <si>
    <t>Microsoft.Web/operations</t>
  </si>
  <si>
    <t>Microsoft.Web/locations/runtimes</t>
  </si>
  <si>
    <t>Microsoft.Web/locations/operations</t>
  </si>
  <si>
    <t>Microsoft.Web/locations/operationresults</t>
  </si>
  <si>
    <t>Microsoft.Web/locations/managedapis</t>
  </si>
  <si>
    <t>Microsoft.Web/locations/listwsdlinterfaces</t>
  </si>
  <si>
    <t>Microsoft.Web/locations/getnetworkpolicies</t>
  </si>
  <si>
    <t>Microsoft.Web/locations/extractapidefinitionfromwsdl</t>
  </si>
  <si>
    <t>Microsoft.Web/locations/deletevirtualnetworkorsubnets</t>
  </si>
  <si>
    <t>Microsoft.Web/locations/deletedsites</t>
  </si>
  <si>
    <t>Microsoft.Web/locations/connectiongatewayinstallations</t>
  </si>
  <si>
    <t>Microsoft.Web/locations/apioperations</t>
  </si>
  <si>
    <t>Microsoft.Web/locations</t>
  </si>
  <si>
    <t>Microsoft.Web/listsitesassignedtohostname</t>
  </si>
  <si>
    <t>Microsoft.Web/kubeenvironments</t>
  </si>
  <si>
    <t>Microsoft.Web/isusernameavailable</t>
  </si>
  <si>
    <t>Microsoft.Web/ishostnameavailable</t>
  </si>
  <si>
    <t>Microsoft.Web/ishostingenvironmentnameavailable</t>
  </si>
  <si>
    <t>Microsoft.Web/hostingenvironments/workerpools</t>
  </si>
  <si>
    <t>Microsoft.Web/hostingenvironments/multirolepools</t>
  </si>
  <si>
    <t>Microsoft.Web/hostingenvironments/eventgridfilters</t>
  </si>
  <si>
    <t>Microsoft.Web/georegions</t>
  </si>
  <si>
    <t>Microsoft.Web/deploymentlocations</t>
  </si>
  <si>
    <t>Microsoft.Web/deletedsites</t>
  </si>
  <si>
    <t>Microsoft.Web/checknameavailability</t>
  </si>
  <si>
    <t>Microsoft.Web/billingmeters</t>
  </si>
  <si>
    <t>Microsoft.Web/availablestacks</t>
  </si>
  <si>
    <t>Microsoft.VSOnline/registeredsubscriptions</t>
  </si>
  <si>
    <t>Microsoft.VSOnline/plans</t>
  </si>
  <si>
    <t>Microsoft.VSOnline/operations</t>
  </si>
  <si>
    <t>Microsoft.VSOnline/accounts</t>
  </si>
  <si>
    <t>Microsoft.VnfManager/vnfs</t>
  </si>
  <si>
    <t>Microsoft.VnfManager/operations</t>
  </si>
  <si>
    <t>Microsoft.VnfManager/locations/operationstatuses</t>
  </si>
  <si>
    <t>Microsoft.VnfManager/locations</t>
  </si>
  <si>
    <t>Microsoft.VnfManager/devices</t>
  </si>
  <si>
    <t>Microsoft.VMwareCloudSimple/operations</t>
  </si>
  <si>
    <t>Microsoft.VMwareCloudSimple/locations/usages</t>
  </si>
  <si>
    <t>Microsoft.VMwareCloudSimple/locations/privateclouds/virtualnetworks</t>
  </si>
  <si>
    <t>Microsoft.VMwareCloudSimple/locations/privateclouds/virtualmachinetemplates</t>
  </si>
  <si>
    <t>Microsoft.VMwareCloudSimple/locations/privateclouds/resourcepools</t>
  </si>
  <si>
    <t>Microsoft.VMwareCloudSimple/locations/privateclouds</t>
  </si>
  <si>
    <t>Microsoft.VMwareCloudSimple/locations/operationresults</t>
  </si>
  <si>
    <t>Microsoft.VMwareCloudSimple/locations/availabilities</t>
  </si>
  <si>
    <t>Microsoft.VMwareCloudSimple/locations</t>
  </si>
  <si>
    <t>Microsoft.VMwareCloudSimple/dedicatedcloudnodes</t>
  </si>
  <si>
    <t>Microsoft.VMware/virtualnetworks</t>
  </si>
  <si>
    <t>Microsoft.VMware/virtualmachinetemplates</t>
  </si>
  <si>
    <t>Microsoft.VMware/virtualmachines</t>
  </si>
  <si>
    <t>Microsoft.VMware/vcenters</t>
  </si>
  <si>
    <t>Microsoft.VMware/resourcepools</t>
  </si>
  <si>
    <t>Microsoft.VMware/operations</t>
  </si>
  <si>
    <t>Microsoft.VMware/locations/operationstatuses</t>
  </si>
  <si>
    <t>Microsoft.VMware/locations</t>
  </si>
  <si>
    <t>Microsoft.VMware/arczones</t>
  </si>
  <si>
    <t>microsoft.visualstudio/operations</t>
  </si>
  <si>
    <t>microsoft.visualstudio/checknameavailability</t>
  </si>
  <si>
    <t>Microsoft.VirtualMachineImages/operations</t>
  </si>
  <si>
    <t>Microsoft.VirtualMachineImages/locations/operations</t>
  </si>
  <si>
    <t>Microsoft.VirtualMachineImages/locations</t>
  </si>
  <si>
    <t>Microsoft.VirtualMachineImages/imagetemplates/runoutputs</t>
  </si>
  <si>
    <t>Microsoft.Token/stores/services/tokens</t>
  </si>
  <si>
    <t>Microsoft.Token/stores/services</t>
  </si>
  <si>
    <t>Microsoft.Token/stores/accesspolicies</t>
  </si>
  <si>
    <t>Microsoft.TimeSeriesInsights/operations</t>
  </si>
  <si>
    <t>Microsoft.TimeSeriesInsights/environments/accesspolicies</t>
  </si>
  <si>
    <t>Microsoft.Synapse/workspaces/sqlpools</t>
  </si>
  <si>
    <t>Microsoft.Synapse/workspaces/operationstatuses</t>
  </si>
  <si>
    <t>Microsoft.Synapse/workspaces/operationresults</t>
  </si>
  <si>
    <t>Microsoft.Synapse/workspaces/bigdatapools</t>
  </si>
  <si>
    <t>Microsoft.Synapse/workspaces</t>
  </si>
  <si>
    <t>Microsoft.Synapse/operations</t>
  </si>
  <si>
    <t>Microsoft.Synapse/checknameavailability</t>
  </si>
  <si>
    <t>microsoft.support/supporttickets</t>
  </si>
  <si>
    <t>microsoft.support/services/problemclassifications</t>
  </si>
  <si>
    <t>microsoft.support/services</t>
  </si>
  <si>
    <t>microsoft.support/operationsstatus</t>
  </si>
  <si>
    <t>microsoft.support/operations</t>
  </si>
  <si>
    <t>microsoft.support/operationresults</t>
  </si>
  <si>
    <t>microsoft.support/checknameavailability</t>
  </si>
  <si>
    <t>Microsoft.Subscription/subscriptions</t>
  </si>
  <si>
    <t>Microsoft.Subscription/subscriptionoperations</t>
  </si>
  <si>
    <t>Microsoft.Subscription/subscriptiondefinitions</t>
  </si>
  <si>
    <t>Microsoft.Subscription/rename</t>
  </si>
  <si>
    <t>Microsoft.Subscription/operations</t>
  </si>
  <si>
    <t>Microsoft.Subscription/operationresults</t>
  </si>
  <si>
    <t>Microsoft.Subscription/enable</t>
  </si>
  <si>
    <t>Microsoft.Subscription/createsubscription</t>
  </si>
  <si>
    <t>Microsoft.Subscription/cancel</t>
  </si>
  <si>
    <t>Microsoft.StreamAnalytics/operations</t>
  </si>
  <si>
    <t>Microsoft.StreamAnalytics/locations/quotas</t>
  </si>
  <si>
    <t>Microsoft.StreamAnalytics/locations</t>
  </si>
  <si>
    <t>Microsoft.StreamAnalytics/clusters</t>
  </si>
  <si>
    <t>Microsoft.StorSimple/operations</t>
  </si>
  <si>
    <t>Microsoft.StorageSync/storagesyncservices/workflows</t>
  </si>
  <si>
    <t>Microsoft.StorageSync/storagesyncservices/syncgroups/serverendpoints</t>
  </si>
  <si>
    <t>Microsoft.StorageSync/storagesyncservices/syncgroups/cloudendpoints</t>
  </si>
  <si>
    <t>Microsoft.StorageSync/storagesyncservices/syncgroups</t>
  </si>
  <si>
    <t>Microsoft.StorageSync/storagesyncservices/registeredservers</t>
  </si>
  <si>
    <t>Microsoft.StorageSync/operations</t>
  </si>
  <si>
    <t>Microsoft.StorageSync/locations/workflows</t>
  </si>
  <si>
    <t>Microsoft.StorageSync/locations/operations</t>
  </si>
  <si>
    <t>Microsoft.StorageSync/locations/operationresults</t>
  </si>
  <si>
    <t>Microsoft.StorageSync/locations/checknameavailability</t>
  </si>
  <si>
    <t>Microsoft.StorageSync/locations</t>
  </si>
  <si>
    <t>Microsoft.Storage/usages</t>
  </si>
  <si>
    <t>Microsoft.Storage/storageaccounts/tableservices</t>
  </si>
  <si>
    <t>Microsoft.Storage/storageaccounts/services/metricdefinitions</t>
  </si>
  <si>
    <t>Microsoft.Storage/storageaccounts/services</t>
  </si>
  <si>
    <t>Microsoft.Storage/storageaccounts/queueservices</t>
  </si>
  <si>
    <t>Microsoft.Storage/storageaccounts/listservicesas</t>
  </si>
  <si>
    <t>Microsoft.Storage/storageaccounts/listaccountsas</t>
  </si>
  <si>
    <t>Microsoft.Storage/storageaccounts/fileservices</t>
  </si>
  <si>
    <t>Microsoft.Storage/storageaccounts/blobservices</t>
  </si>
  <si>
    <t>Microsoft.Storage/operations</t>
  </si>
  <si>
    <t>Microsoft.Storage/locations/usages</t>
  </si>
  <si>
    <t>Microsoft.Storage/locations/deletevirtualnetworkorsubnets</t>
  </si>
  <si>
    <t>Microsoft.Storage/locations/checknameavailability</t>
  </si>
  <si>
    <t>Microsoft.Storage/locations/asyncoperations</t>
  </si>
  <si>
    <t>Microsoft.Storage/locations</t>
  </si>
  <si>
    <t>Microsoft.Storage/checknameavailability</t>
  </si>
  <si>
    <t>Microsoft.SqlVirtualMachine/sqlvirtualmachinegroups/availabilitygrouplisteners</t>
  </si>
  <si>
    <t>Microsoft.SqlVirtualMachine/operations</t>
  </si>
  <si>
    <t>Microsoft.SqlVirtualMachine/locations/sqlvirtualmachineoperationresults</t>
  </si>
  <si>
    <t>Microsoft.SqlVirtualMachine/locations/sqlvirtualmachinegroupoperationresults</t>
  </si>
  <si>
    <t>Microsoft.SqlVirtualMachine/locations/operationtypes</t>
  </si>
  <si>
    <t>Microsoft.SqlVirtualMachine/locations/availabilitygrouplisteneroperationresults</t>
  </si>
  <si>
    <t>Microsoft.SqlVirtualMachine/locations</t>
  </si>
  <si>
    <t>Microsoft.Sql/servers/vulnerabilityassessments</t>
  </si>
  <si>
    <t>Microsoft.Sql/servers/virtualnetworkrules</t>
  </si>
  <si>
    <t>Microsoft.Sql/servers/usages</t>
  </si>
  <si>
    <t>Microsoft.Sql/servers/tdecertificates</t>
  </si>
  <si>
    <t>Microsoft.Sql/servers/syncagents</t>
  </si>
  <si>
    <t>Microsoft.Sql/servers/serviceobjectives</t>
  </si>
  <si>
    <t>Microsoft.Sql/servers/securityalertpolicies</t>
  </si>
  <si>
    <t>Microsoft.Sql/servers/restorabledroppeddatabases</t>
  </si>
  <si>
    <t>Microsoft.Sql/servers/recoverabledatabases</t>
  </si>
  <si>
    <t>Microsoft.Sql/servers/recommendedelasticpools</t>
  </si>
  <si>
    <t>Microsoft.Sql/servers/operationresults</t>
  </si>
  <si>
    <t>Microsoft.Sql/servers/keys</t>
  </si>
  <si>
    <t>Microsoft.Sql/servers/jobagents/jobs/steps</t>
  </si>
  <si>
    <t>Microsoft.Sql/servers/jobagents/jobs/executions</t>
  </si>
  <si>
    <t>Microsoft.Sql/servers/jobagents/jobs</t>
  </si>
  <si>
    <t>Microsoft.Sql/servers/importexportoperationresults</t>
  </si>
  <si>
    <t>Microsoft.Sql/servers/import</t>
  </si>
  <si>
    <t>Microsoft.Sql/servers/failovergroups</t>
  </si>
  <si>
    <t>Microsoft.Sql/servers/extendedauditingsettings</t>
  </si>
  <si>
    <t>Microsoft.Sql/servers/encryptionprotector</t>
  </si>
  <si>
    <t>Microsoft.Sql/servers/elasticpools/metrics</t>
  </si>
  <si>
    <t>Microsoft.Sql/servers/elasticpools/metricdefinitions</t>
  </si>
  <si>
    <t>Microsoft.Sql/servers/elasticpools/advisors</t>
  </si>
  <si>
    <t>Microsoft.Sql/servers/elasticpoolestimates</t>
  </si>
  <si>
    <t>Microsoft.Sql/servers/dnsaliases</t>
  </si>
  <si>
    <t>Microsoft.Sql/servers/disasterrecoveryconfiguration</t>
  </si>
  <si>
    <t>Microsoft.Sql/servers/databasesecuritypolicies</t>
  </si>
  <si>
    <t>Microsoft.Sql/servers/databases/workloadgroups</t>
  </si>
  <si>
    <t>Microsoft.Sql/servers/databases/vulnerabilityassessmentsettings</t>
  </si>
  <si>
    <t>Microsoft.Sql/servers/databases/vulnerabilityassessmentscans</t>
  </si>
  <si>
    <t>Microsoft.Sql/servers/databases/vulnerabilityassessments</t>
  </si>
  <si>
    <t>Microsoft.Sql/servers/databases/vulnerabilityassessment</t>
  </si>
  <si>
    <t>Microsoft.Sql/servers/databases/transparentdataencryption</t>
  </si>
  <si>
    <t>Microsoft.Sql/servers/databases/topqueries/querytext</t>
  </si>
  <si>
    <t>Microsoft.Sql/servers/databases/topqueries</t>
  </si>
  <si>
    <t>Microsoft.Sql/servers/databases/syncgroups/syncmembers</t>
  </si>
  <si>
    <t>Microsoft.Sql/servers/databases/syncgroups</t>
  </si>
  <si>
    <t>Microsoft.Sql/servers/databases/securityalertpolicies</t>
  </si>
  <si>
    <t>Microsoft.Sql/servers/databases/recommendedsensitivitylabels</t>
  </si>
  <si>
    <t>Microsoft.Sql/servers/databases/metrics</t>
  </si>
  <si>
    <t>Microsoft.Sql/servers/databases/metricdefinitions</t>
  </si>
  <si>
    <t>Microsoft.Sql/servers/databases/geobackuppolicies</t>
  </si>
  <si>
    <t>Microsoft.Sql/servers/databases/extensions</t>
  </si>
  <si>
    <t>Microsoft.Sql/servers/databases/datamaskingpolicies/rules</t>
  </si>
  <si>
    <t>Microsoft.Sql/servers/databases/datamaskingpolicies</t>
  </si>
  <si>
    <t>Microsoft.Sql/servers/databases/connectionpolicies</t>
  </si>
  <si>
    <t>Microsoft.Sql/servers/databases/backupshorttermretentionpolicies</t>
  </si>
  <si>
    <t>Microsoft.Sql/servers/databases/backuplongtermretentionpolicies</t>
  </si>
  <si>
    <t>Microsoft.Sql/servers/databases/automatictuning</t>
  </si>
  <si>
    <t>Microsoft.Sql/servers/databases/auditrecords</t>
  </si>
  <si>
    <t>Microsoft.Sql/servers/databases/auditingsettings</t>
  </si>
  <si>
    <t>Microsoft.Sql/servers/databases/auditingpolicies</t>
  </si>
  <si>
    <t>Microsoft.Sql/servers/databases/advisors</t>
  </si>
  <si>
    <t>Microsoft.Sql/servers/connectionpolicies</t>
  </si>
  <si>
    <t>Microsoft.Sql/servers/communicationlinks</t>
  </si>
  <si>
    <t>Microsoft.Sql/servers/automatictuning</t>
  </si>
  <si>
    <t>Microsoft.Sql/servers/auditingsettings</t>
  </si>
  <si>
    <t>Microsoft.Sql/servers/auditingpolicies</t>
  </si>
  <si>
    <t>Microsoft.Sql/servers/aggregateddatabasemetrics</t>
  </si>
  <si>
    <t>Microsoft.Sql/servers/advisors</t>
  </si>
  <si>
    <t>Microsoft.Sql/servers/administrators</t>
  </si>
  <si>
    <t>Microsoft.Sql/servers/administratoroperationresults</t>
  </si>
  <si>
    <t>Microsoft.Sql/operations</t>
  </si>
  <si>
    <t>Microsoft.Sql/managedinstances/vulnerabilityassessments</t>
  </si>
  <si>
    <t>Microsoft.Sql/managedinstances/tdecertificates</t>
  </si>
  <si>
    <t>Microsoft.Sql/managedinstances/recoverabledatabases</t>
  </si>
  <si>
    <t>Microsoft.Sql/managedinstances/metrics</t>
  </si>
  <si>
    <t>Microsoft.Sql/managedinstances/metricdefinitions</t>
  </si>
  <si>
    <t>Microsoft.Sql/managedinstances/databases/vulnerabilityassessments</t>
  </si>
  <si>
    <t>Microsoft.Sql/managedinstances/databases/backuplongtermretentionpolicies</t>
  </si>
  <si>
    <t>Microsoft.Sql/managedinstances/administrators</t>
  </si>
  <si>
    <t>Microsoft.Sql/locations/vulnerabilityassessmentscanoperationresults</t>
  </si>
  <si>
    <t>Microsoft.Sql/locations/vulnerabilityassessmentscanazureasyncoperation</t>
  </si>
  <si>
    <t>Microsoft.Sql/locations/virtualnetworkrulesoperationresults</t>
  </si>
  <si>
    <t>Microsoft.Sql/locations/virtualnetworkrulesazureasyncoperation</t>
  </si>
  <si>
    <t>Microsoft.Sql/locations/virtualclusteroperationresults</t>
  </si>
  <si>
    <t>Microsoft.Sql/locations/virtualclusterazureasyncoperation</t>
  </si>
  <si>
    <t>Microsoft.Sql/locations/usages</t>
  </si>
  <si>
    <t>Microsoft.Sql/locations/tdecertoperationresults</t>
  </si>
  <si>
    <t>Microsoft.Sql/locations/tdecertazureasyncoperation</t>
  </si>
  <si>
    <t>Microsoft.Sql/locations/syncmemberoperationresults</t>
  </si>
  <si>
    <t>Microsoft.Sql/locations/syncgroupoperationresults</t>
  </si>
  <si>
    <t>Microsoft.Sql/locations/syncdatabaseids</t>
  </si>
  <si>
    <t>Microsoft.Sql/locations/syncagentoperationresults</t>
  </si>
  <si>
    <t>Microsoft.Sql/locations/shorttermretentionpolicyoperationresults</t>
  </si>
  <si>
    <t>Microsoft.Sql/locations/shorttermretentionpolicyazureasyncoperation</t>
  </si>
  <si>
    <t>Microsoft.Sql/locations/serveroperationresults</t>
  </si>
  <si>
    <t>Microsoft.Sql/locations/serverkeyoperationresults</t>
  </si>
  <si>
    <t>Microsoft.Sql/locations/serverkeyazureasyncoperation</t>
  </si>
  <si>
    <t>Microsoft.Sql/locations/serverazureasyncoperation</t>
  </si>
  <si>
    <t>Microsoft.Sql/locations/serveradministratoroperationresults</t>
  </si>
  <si>
    <t>Microsoft.Sql/locations/serveradministratorazureasyncoperation</t>
  </si>
  <si>
    <t>Microsoft.Sql/locations/securityalertpoliciesoperationresults</t>
  </si>
  <si>
    <t>Microsoft.Sql/locations/securityalertpoliciesazureasyncoperation</t>
  </si>
  <si>
    <t>Microsoft.Sql/locations/privateendpointconnectionproxyoperationresults</t>
  </si>
  <si>
    <t>Microsoft.Sql/locations/privateendpointconnectionproxyazureasyncoperation</t>
  </si>
  <si>
    <t>Microsoft.Sql/locations/privateendpointconnectionoperationresults</t>
  </si>
  <si>
    <t>Microsoft.Sql/locations/privateendpointconnectionazureasyncoperation</t>
  </si>
  <si>
    <t>Microsoft.Sql/locations/notifyazureasyncoperation</t>
  </si>
  <si>
    <t>Microsoft.Sql/locations/managedshorttermretentionpolicyoperationresults</t>
  </si>
  <si>
    <t>Microsoft.Sql/locations/managedshorttermretentionpolicyazureasyncoperation</t>
  </si>
  <si>
    <t>Microsoft.Sql/locations/managedserversecurityalertpoliciesoperationresults</t>
  </si>
  <si>
    <t>Microsoft.Sql/locations/managedserversecurityalertpoliciesazureasyncoperation</t>
  </si>
  <si>
    <t>Microsoft.Sql/locations/managedinstancetdecertoperationresults</t>
  </si>
  <si>
    <t>Microsoft.Sql/locations/managedinstancetdecertazureasyncoperation</t>
  </si>
  <si>
    <t>Microsoft.Sql/locations/managedinstanceoperationresults</t>
  </si>
  <si>
    <t>Microsoft.Sql/locations/managedinstancelongtermretentionpolicyoperationresults</t>
  </si>
  <si>
    <t>Microsoft.Sql/locations/managedinstancelongtermretentionpolicyazureasyncoperation</t>
  </si>
  <si>
    <t>Microsoft.Sql/locations/managedinstancekeyoperationresults</t>
  </si>
  <si>
    <t>Microsoft.Sql/locations/managedinstancekeyazureasyncoperation</t>
  </si>
  <si>
    <t>Microsoft.Sql/locations/managedinstanceencryptionprotectoroperationresults</t>
  </si>
  <si>
    <t>Microsoft.Sql/locations/managedinstanceencryptionprotectorazureasyncoperation</t>
  </si>
  <si>
    <t>Microsoft.Sql/locations/managedinstanceazureasyncoperation</t>
  </si>
  <si>
    <t>Microsoft.Sql/locations/manageddatabaserestoreoperationresults</t>
  </si>
  <si>
    <t>Microsoft.Sql/locations/manageddatabaserestoreazureasyncoperation</t>
  </si>
  <si>
    <t>Microsoft.Sql/locations/manageddatabaseoperationresults</t>
  </si>
  <si>
    <t>Microsoft.Sql/locations/manageddatabasecompleterestoreoperationresults</t>
  </si>
  <si>
    <t>Microsoft.Sql/locations/manageddatabasecompleterestoreazureasyncoperation</t>
  </si>
  <si>
    <t>Microsoft.Sql/locations/manageddatabaseazureasyncoperation</t>
  </si>
  <si>
    <t>Microsoft.Sql/locations/longtermretentionservers</t>
  </si>
  <si>
    <t>Microsoft.Sql/locations/longtermretentionpolicyoperationresults</t>
  </si>
  <si>
    <t>Microsoft.Sql/locations/longtermretentionpolicyazureasyncoperation</t>
  </si>
  <si>
    <t>Microsoft.Sql/locations/longtermretentionmanagedinstances</t>
  </si>
  <si>
    <t>Microsoft.Sql/locations/longtermretentionmanagedinstancebackups</t>
  </si>
  <si>
    <t>Microsoft.Sql/locations/longtermretentionmanagedinstancebackupoperationresults</t>
  </si>
  <si>
    <t>Microsoft.Sql/locations/longtermretentionmanagedinstancebackupazureasyncoperation</t>
  </si>
  <si>
    <t>Microsoft.Sql/locations/longtermretentionbackups</t>
  </si>
  <si>
    <t>Microsoft.Sql/locations/longtermretentionbackupoperationresults</t>
  </si>
  <si>
    <t>Microsoft.Sql/locations/longtermretentionbackupazureasyncoperation</t>
  </si>
  <si>
    <t>Microsoft.Sql/locations/jobagentoperationresults</t>
  </si>
  <si>
    <t>Microsoft.Sql/locations/jobagentazureasyncoperation</t>
  </si>
  <si>
    <t>Microsoft.Sql/locations/instancepooloperationresults</t>
  </si>
  <si>
    <t>Microsoft.Sql/locations/instancepoolazureasyncoperation</t>
  </si>
  <si>
    <t>Microsoft.Sql/locations/instancefailovergroups</t>
  </si>
  <si>
    <t>Microsoft.Sql/locations/instancefailovergroupoperationresults</t>
  </si>
  <si>
    <t>Microsoft.Sql/locations/instancefailovergroupazureasyncoperation</t>
  </si>
  <si>
    <t>Microsoft.Sql/locations/firewallrulesoperationresults</t>
  </si>
  <si>
    <t>Microsoft.Sql/locations/firewallrulesazureasyncoperation</t>
  </si>
  <si>
    <t>Microsoft.Sql/locations/failovergroupoperationresults</t>
  </si>
  <si>
    <t>Microsoft.Sql/locations/failovergroupazureasyncoperation</t>
  </si>
  <si>
    <t>Microsoft.Sql/locations/extendedauditingsettingsoperationresults</t>
  </si>
  <si>
    <t>Microsoft.Sql/locations/extendedauditingsettingsazureasyncoperation</t>
  </si>
  <si>
    <t>Microsoft.Sql/locations/encryptionprotectoroperationresults</t>
  </si>
  <si>
    <t>Microsoft.Sql/locations/encryptionprotectorazureasyncoperation</t>
  </si>
  <si>
    <t>Microsoft.Sql/locations/elasticpooloperationresults</t>
  </si>
  <si>
    <t>Microsoft.Sql/locations/elasticpoolazureasyncoperation</t>
  </si>
  <si>
    <t>Microsoft.Sql/locations/dnsaliasoperationresults</t>
  </si>
  <si>
    <t>Microsoft.Sql/locations/dnsaliasasyncoperation</t>
  </si>
  <si>
    <t>Microsoft.Sql/locations/deletevirtualnetworkorsubnetsoperationresults</t>
  </si>
  <si>
    <t>Microsoft.Sql/locations/deletevirtualnetworkorsubnetsazureasyncoperation</t>
  </si>
  <si>
    <t>Microsoft.Sql/locations/deletevirtualnetworkorsubnets</t>
  </si>
  <si>
    <t>Microsoft.Sql/locations/databaserestoreazureasyncoperation</t>
  </si>
  <si>
    <t>Microsoft.Sql/locations/databaseoperationresults</t>
  </si>
  <si>
    <t>Microsoft.Sql/locations/databaseazureasyncoperation</t>
  </si>
  <si>
    <t>Microsoft.Sql/locations/capabilities</t>
  </si>
  <si>
    <t>Microsoft.Sql/locations/auditingsettingsoperationresults</t>
  </si>
  <si>
    <t>Microsoft.Sql/locations/auditingsettingsazureasyncoperation</t>
  </si>
  <si>
    <t>Microsoft.Sql/locations/administratoroperationresults</t>
  </si>
  <si>
    <t>Microsoft.Sql/locations/administratorazureasyncoperation</t>
  </si>
  <si>
    <t>Microsoft.Sql/locations</t>
  </si>
  <si>
    <t>Microsoft.Sql/checknameavailability</t>
  </si>
  <si>
    <t>Microsoft.Solutions/operations</t>
  </si>
  <si>
    <t>Microsoft.Solutions/locations/operationstatuses</t>
  </si>
  <si>
    <t>Microsoft.Solutions/locations</t>
  </si>
  <si>
    <t>Microsoft.SoftwarePlan/operations</t>
  </si>
  <si>
    <t>Microsoft.SoftwarePlan/hybridusebenefits</t>
  </si>
  <si>
    <t>Microsoft.SignalRService/signalr/eventgridfilters</t>
  </si>
  <si>
    <t>Microsoft.SignalRService/operations</t>
  </si>
  <si>
    <t>Microsoft.SignalRService/locations/usages</t>
  </si>
  <si>
    <t>Microsoft.SignalRService/locations/operationstatuses</t>
  </si>
  <si>
    <t>Microsoft.SignalRService/locations/operationresults</t>
  </si>
  <si>
    <t>Microsoft.SignalRService/locations/checknameavailability</t>
  </si>
  <si>
    <t>Microsoft.SignalRService/locations</t>
  </si>
  <si>
    <t>Microsoft.Services/rollouts</t>
  </si>
  <si>
    <t>Microsoft.ServiceFabricMesh/operations</t>
  </si>
  <si>
    <t>Microsoft.ServiceFabricMesh/locations/volumeoperations</t>
  </si>
  <si>
    <t>Microsoft.ServiceFabricMesh/locations/secretoperations</t>
  </si>
  <si>
    <t>Microsoft.ServiceFabricMesh/locations/networkoperations</t>
  </si>
  <si>
    <t>Microsoft.ServiceFabricMesh/locations/gatewayoperations</t>
  </si>
  <si>
    <t>Microsoft.ServiceFabricMesh/locations/applicationoperations</t>
  </si>
  <si>
    <t>Microsoft.ServiceFabricMesh/locations</t>
  </si>
  <si>
    <t>Microsoft.ServiceFabric/operations</t>
  </si>
  <si>
    <t>Microsoft.ServiceFabric/managedclusters</t>
  </si>
  <si>
    <t>Microsoft.ServiceFabric/locations/operations</t>
  </si>
  <si>
    <t>Microsoft.ServiceFabric/locations/operationresults</t>
  </si>
  <si>
    <t>Microsoft.ServiceFabric/locations/environments</t>
  </si>
  <si>
    <t>Microsoft.ServiceFabric/locations/clusterversions</t>
  </si>
  <si>
    <t>Microsoft.ServiceFabric/locations</t>
  </si>
  <si>
    <t>Microsoft.ServiceBus/sku</t>
  </si>
  <si>
    <t>Microsoft.ServiceBus/premiummessagingregions</t>
  </si>
  <si>
    <t>Microsoft.ServiceBus/operations</t>
  </si>
  <si>
    <t>Microsoft.ServiceBus/namespaces/topics/subscriptions/rules</t>
  </si>
  <si>
    <t>Microsoft.ServiceBus/namespaces/topics/subscriptions</t>
  </si>
  <si>
    <t>Microsoft.ServiceBus/namespaces/topics/authorizationrules</t>
  </si>
  <si>
    <t>Microsoft.ServiceBus/namespaces/topics</t>
  </si>
  <si>
    <t>Microsoft.ServiceBus/namespaces/queues/authorizationrules</t>
  </si>
  <si>
    <t>Microsoft.ServiceBus/namespaces/queues</t>
  </si>
  <si>
    <t>Microsoft.ServiceBus/namespaces/networkrulesets</t>
  </si>
  <si>
    <t>Microsoft.ServiceBus/namespaces/eventgridfilters</t>
  </si>
  <si>
    <t>Microsoft.ServiceBus/namespaces/disasterrecoveryconfigs/checknameavailability</t>
  </si>
  <si>
    <t>Microsoft.ServiceBus/namespaces/disasterrecoveryconfigs</t>
  </si>
  <si>
    <t>Microsoft.ServiceBus/namespaces/authorizationrules</t>
  </si>
  <si>
    <t>Microsoft.ServiceBus/locations/deletevirtualnetworkorsubnets</t>
  </si>
  <si>
    <t>Microsoft.ServiceBus/locations</t>
  </si>
  <si>
    <t>Microsoft.ServiceBus/checknamespaceavailability</t>
  </si>
  <si>
    <t>Microsoft.ServiceBus/checknameavailability</t>
  </si>
  <si>
    <t>Microsoft.SerialConsole/operations</t>
  </si>
  <si>
    <t>Microsoft.SerialConsole/locations/consoleservices</t>
  </si>
  <si>
    <t>Microsoft.SerialConsole/locations</t>
  </si>
  <si>
    <t>Microsoft.SerialConsole/consoleservices</t>
  </si>
  <si>
    <t>Microsoft.SecurityInsights/threatintelligence</t>
  </si>
  <si>
    <t>Microsoft.SecurityInsights/settings</t>
  </si>
  <si>
    <t>Microsoft.SecurityInsights/operations</t>
  </si>
  <si>
    <t>Microsoft.SecurityInsights/officeconsents</t>
  </si>
  <si>
    <t>Microsoft.SecurityInsights/incidents</t>
  </si>
  <si>
    <t>Microsoft.SecurityInsights/entityqueries</t>
  </si>
  <si>
    <t>Microsoft.SecurityInsights/entities</t>
  </si>
  <si>
    <t>Microsoft.SecurityInsights/dataconnectorscheckrequirements</t>
  </si>
  <si>
    <t>Microsoft.SecurityInsights/dataconnectors</t>
  </si>
  <si>
    <t>Microsoft.SecurityInsights/cases</t>
  </si>
  <si>
    <t>Microsoft.SecurityInsights/bookmarks</t>
  </si>
  <si>
    <t>Microsoft.SecurityInsights/automationrules</t>
  </si>
  <si>
    <t>Microsoft.SecurityInsights/alertruletemplates</t>
  </si>
  <si>
    <t>Microsoft.SecurityInsights/alertrules</t>
  </si>
  <si>
    <t>Microsoft.SecurityInsights/aggregations</t>
  </si>
  <si>
    <t>Microsoft.Security/workspacesettings</t>
  </si>
  <si>
    <t>Microsoft.Security/topologies</t>
  </si>
  <si>
    <t>Microsoft.Security/tasks</t>
  </si>
  <si>
    <t>Microsoft.Security/subassessments</t>
  </si>
  <si>
    <t>Microsoft.Security/settings</t>
  </si>
  <si>
    <t>Microsoft.Security/servervulnerabilityassessments</t>
  </si>
  <si>
    <t>Microsoft.Security/securitystatusessummaries</t>
  </si>
  <si>
    <t>Microsoft.Security/securitystatuses</t>
  </si>
  <si>
    <t>Microsoft.Security/securitysolutionsreferencedata</t>
  </si>
  <si>
    <t>Microsoft.Security/securitysolutions</t>
  </si>
  <si>
    <t>Microsoft.Security/securitycontacts</t>
  </si>
  <si>
    <t>Microsoft.Security/regulatorycompliancestandards/regulatorycompliancecontrols/regulatorycomplianceassessments</t>
  </si>
  <si>
    <t>Microsoft.Security/regulatorycompliancestandards/regulatorycompliancecontrols</t>
  </si>
  <si>
    <t>Microsoft.Security/regulatorycompliancestandards</t>
  </si>
  <si>
    <t>Microsoft.Security/pricings</t>
  </si>
  <si>
    <t>Microsoft.Security/policies</t>
  </si>
  <si>
    <t>Microsoft.Security/operations</t>
  </si>
  <si>
    <t>Microsoft.Security/locations/topologies</t>
  </si>
  <si>
    <t>Microsoft.Security/locations/tasks</t>
  </si>
  <si>
    <t>Microsoft.Security/locations/securitysolutionsreferencedata</t>
  </si>
  <si>
    <t>Microsoft.Security/locations/securitysolutions</t>
  </si>
  <si>
    <t>Microsoft.Security/locations/jitnetworkaccesspolicies</t>
  </si>
  <si>
    <t>Microsoft.Security/locations/externalsecuritysolutions</t>
  </si>
  <si>
    <t>Microsoft.Security/locations/discoveredsecuritysolutions</t>
  </si>
  <si>
    <t>Microsoft.Security/locations/applicationwhitelistings</t>
  </si>
  <si>
    <t>Microsoft.Security/locations/allowedconnections</t>
  </si>
  <si>
    <t>Microsoft.Security/locations/alerts</t>
  </si>
  <si>
    <t>Microsoft.Security/locations</t>
  </si>
  <si>
    <t>Microsoft.Security/jitnetworkaccesspolicies</t>
  </si>
  <si>
    <t>Microsoft.Security/iotsecuritysolutions/analyticsmodels/aggregatedrecommendations</t>
  </si>
  <si>
    <t>Microsoft.Security/iotsecuritysolutions/analyticsmodels/aggregatedalerts</t>
  </si>
  <si>
    <t>Microsoft.Security/iotsecuritysolutions/analyticsmodels</t>
  </si>
  <si>
    <t>Microsoft.Security/informationprotectionpolicies</t>
  </si>
  <si>
    <t>Microsoft.Security/externalsecuritysolutions</t>
  </si>
  <si>
    <t>Microsoft.Security/discoveredsecuritysolutions</t>
  </si>
  <si>
    <t>Microsoft.Security/devicesecuritygroups</t>
  </si>
  <si>
    <t>Microsoft.Security/datacollectionagents</t>
  </si>
  <si>
    <t>Microsoft.Security/compliances</t>
  </si>
  <si>
    <t>Microsoft.Security/complianceresults</t>
  </si>
  <si>
    <t>Microsoft.Security/autoprovisioningsettings</t>
  </si>
  <si>
    <t>Microsoft.Security/automations</t>
  </si>
  <si>
    <t>Microsoft.Security/autodismissalertsrules</t>
  </si>
  <si>
    <t>Microsoft.Security/assessments</t>
  </si>
  <si>
    <t>Microsoft.Security/assessmentmetadata</t>
  </si>
  <si>
    <t>Microsoft.Security/applicationwhitelistings</t>
  </si>
  <si>
    <t>Microsoft.Security/allowedconnections</t>
  </si>
  <si>
    <t>Microsoft.Security/alerts</t>
  </si>
  <si>
    <t>Microsoft.Security/advancedthreatprotectionsettings</t>
  </si>
  <si>
    <t>Microsoft.Security/adaptivenetworkhardenings</t>
  </si>
  <si>
    <t>Microsoft.Search/resourcehealthmetadata</t>
  </si>
  <si>
    <t>Microsoft.Search/operations</t>
  </si>
  <si>
    <t>Microsoft.Search/checkservicenameavailability</t>
  </si>
  <si>
    <t>Microsoft.Search/checknameavailability</t>
  </si>
  <si>
    <t>Microsoft.SaaS/saasresources</t>
  </si>
  <si>
    <t>Microsoft.SaaS/operations</t>
  </si>
  <si>
    <t>Microsoft.SaaS/operationresults</t>
  </si>
  <si>
    <t>Microsoft.SaaS/checknameavailability</t>
  </si>
  <si>
    <t>Microsoft.SaaS/checkmoderneligibility</t>
  </si>
  <si>
    <t>Microsoft.Resources/tenants</t>
  </si>
  <si>
    <t>Microsoft.Resources/templatespecs/versions</t>
  </si>
  <si>
    <t>Microsoft.Resources/templatespecs</t>
  </si>
  <si>
    <t>Microsoft.Resources/tags</t>
  </si>
  <si>
    <t>Microsoft.Resources/subscriptions/tagnames/tagvalues</t>
  </si>
  <si>
    <t>Microsoft.Resources/subscriptions/tagnames</t>
  </si>
  <si>
    <t>Microsoft.Resources/subscriptions/resources</t>
  </si>
  <si>
    <t>Microsoft.Resources/subscriptions/resourcegroups/resources</t>
  </si>
  <si>
    <t>Microsoft.Resources/subscriptions/resourcegroups</t>
  </si>
  <si>
    <t>Microsoft.Resources/subscriptions/providers</t>
  </si>
  <si>
    <t>Microsoft.Resources/subscriptions/operationresults</t>
  </si>
  <si>
    <t>Microsoft.Resources/subscriptions/locations</t>
  </si>
  <si>
    <t>Microsoft.Resources/subscriptions</t>
  </si>
  <si>
    <t>Microsoft.Resources/resources</t>
  </si>
  <si>
    <t>Microsoft.Resources/resourcegroups</t>
  </si>
  <si>
    <t>Microsoft.Resources/providers</t>
  </si>
  <si>
    <t>Microsoft.Resources/operations</t>
  </si>
  <si>
    <t>Microsoft.Resources/operationresults</t>
  </si>
  <si>
    <t>Microsoft.Resources/notifyresourcejobs</t>
  </si>
  <si>
    <t>Microsoft.Resources/locations/deploymentscriptoperationresults</t>
  </si>
  <si>
    <t>Microsoft.Resources/locations</t>
  </si>
  <si>
    <t>Microsoft.Resources/links</t>
  </si>
  <si>
    <t>Microsoft.Resources/deploymentscripts/logs</t>
  </si>
  <si>
    <t>Microsoft.Resources/deploymentscripts</t>
  </si>
  <si>
    <t>Microsoft.Resources/deployments/operations</t>
  </si>
  <si>
    <t>Microsoft.Resources/deployments</t>
  </si>
  <si>
    <t>Microsoft.Resources/checkresourcename</t>
  </si>
  <si>
    <t>Microsoft.Resources/checkpolicycompliance</t>
  </si>
  <si>
    <t>Microsoft.Resources/calculatetemplatehash</t>
  </si>
  <si>
    <t>Microsoft.ResourceHealth/operations</t>
  </si>
  <si>
    <t>Microsoft.ResourceHealth/notifications</t>
  </si>
  <si>
    <t>Microsoft.ResourceHealth/metadata</t>
  </si>
  <si>
    <t>Microsoft.ResourceHealth/events</t>
  </si>
  <si>
    <t>Microsoft.ResourceHealth/emergingissues</t>
  </si>
  <si>
    <t>Microsoft.ResourceHealth/childresources</t>
  </si>
  <si>
    <t>Microsoft.ResourceHealth/childavailabilitystatuses</t>
  </si>
  <si>
    <t>Microsoft.ResourceHealth/availabilitystatuses</t>
  </si>
  <si>
    <t>Microsoft.ResourceGraph/subscriptionsstatus</t>
  </si>
  <si>
    <t>Microsoft.ResourceGraph/resourceshistory</t>
  </si>
  <si>
    <t>Microsoft.ResourceGraph/resources</t>
  </si>
  <si>
    <t>Microsoft.ResourceGraph/resourcechanges</t>
  </si>
  <si>
    <t>Microsoft.ResourceGraph/resourcechangedetails</t>
  </si>
  <si>
    <t>Microsoft.ResourceGraph/operations</t>
  </si>
  <si>
    <t>Microsoft.Relay/operations</t>
  </si>
  <si>
    <t>Microsoft.Relay/namespaces/wcfrelays/authorizationrules</t>
  </si>
  <si>
    <t>Microsoft.Relay/namespaces/wcfrelays</t>
  </si>
  <si>
    <t>Microsoft.Relay/namespaces/privateendpointconnections</t>
  </si>
  <si>
    <t>Microsoft.Relay/namespaces/hybridconnections/authorizationrules</t>
  </si>
  <si>
    <t>Microsoft.Relay/namespaces/hybridconnections</t>
  </si>
  <si>
    <t>Microsoft.Relay/namespaces/authorizationrules</t>
  </si>
  <si>
    <t>Microsoft.Relay/checknameavailability</t>
  </si>
  <si>
    <t>Microsoft.RedHatOpenShift/operations</t>
  </si>
  <si>
    <t>Microsoft.RedHatOpenShift/openshiftclusters</t>
  </si>
  <si>
    <t>Microsoft.RedHatOpenShift/locations/operationsstatus</t>
  </si>
  <si>
    <t>Microsoft.RedHatOpenShift/locations/operationresults</t>
  </si>
  <si>
    <t>Microsoft.RedHatOpenShift/locations</t>
  </si>
  <si>
    <t>Microsoft.RecoveryServices/replicationeligibilityresults</t>
  </si>
  <si>
    <t>Microsoft.RecoveryServices/operations</t>
  </si>
  <si>
    <t>Microsoft.RecoveryServices/locations/checknameavailability</t>
  </si>
  <si>
    <t>Microsoft.RecoveryServices/locations/backupvalidatefeatures</t>
  </si>
  <si>
    <t>Microsoft.RecoveryServices/locations/backupstatus</t>
  </si>
  <si>
    <t>Microsoft.RecoveryServices/locations/backupprevalidateprotection</t>
  </si>
  <si>
    <t>Microsoft.RecoveryServices/locations/backupcrroperationsstatus</t>
  </si>
  <si>
    <t>Microsoft.RecoveryServices/locations/backupcrroperationresults</t>
  </si>
  <si>
    <t>Microsoft.RecoveryServices/locations/backupcrrjobs</t>
  </si>
  <si>
    <t>Microsoft.RecoveryServices/locations/backupcrrjob</t>
  </si>
  <si>
    <t>Microsoft.RecoveryServices/locations/backupcrossregionrestore</t>
  </si>
  <si>
    <t>Microsoft.RecoveryServices/locations/backupaadproperties</t>
  </si>
  <si>
    <t>Microsoft.RecoveryServices/locations/allocatestamp</t>
  </si>
  <si>
    <t>Microsoft.RecoveryServices/locations/allocatedstamp</t>
  </si>
  <si>
    <t>Microsoft.RecoveryServices/locations</t>
  </si>
  <si>
    <t>Microsoft.RecoveryServices/backupprotecteditems</t>
  </si>
  <si>
    <t>Microsoft.Quantum/workspaces</t>
  </si>
  <si>
    <t>Microsoft.Quantum/operations</t>
  </si>
  <si>
    <t>Microsoft.Quantum/locations/operationstatuses</t>
  </si>
  <si>
    <t>Microsoft.Quantum/locations</t>
  </si>
  <si>
    <t>Microsoft.ProviderHub/rollouts</t>
  </si>
  <si>
    <t>Microsoft.ProviderHub/providerregistrations/resourcetyperegistrations</t>
  </si>
  <si>
    <t>Microsoft.ProviderHub/providerregistrations</t>
  </si>
  <si>
    <t>Microsoft.ProviderHub/availableaccounts</t>
  </si>
  <si>
    <t>Microsoft.ProjectBabylon/operations</t>
  </si>
  <si>
    <t>Microsoft.ProjectBabylon/checknameavailability</t>
  </si>
  <si>
    <t>Microsoft.ProjectBabylon/accounts</t>
  </si>
  <si>
    <t>Microsoft.PowerPlatform/operations</t>
  </si>
  <si>
    <t>Microsoft.PowerBIDedicated/operations</t>
  </si>
  <si>
    <t>Microsoft.PowerBIDedicated/locations/operationstatuses</t>
  </si>
  <si>
    <t>Microsoft.PowerBIDedicated/locations/operationresults</t>
  </si>
  <si>
    <t>Microsoft.PowerBIDedicated/locations/checknameavailability</t>
  </si>
  <si>
    <t>Microsoft.PowerBIDedicated/locations</t>
  </si>
  <si>
    <t>Microsoft.PowerBI/locations/checknameavailability</t>
  </si>
  <si>
    <t>Microsoft.PowerBI/locations</t>
  </si>
  <si>
    <t>Microsoft.Portal/usersettings</t>
  </si>
  <si>
    <t>Microsoft.Portal/operations</t>
  </si>
  <si>
    <t>Microsoft.Portal/locations/usersettings</t>
  </si>
  <si>
    <t>Microsoft.Portal/locations/consoles</t>
  </si>
  <si>
    <t>Microsoft.Portal/locations</t>
  </si>
  <si>
    <t>Microsoft.Portal/consoles</t>
  </si>
  <si>
    <t>Microsoft.PolicyInsights/remediations</t>
  </si>
  <si>
    <t>Microsoft.PolicyInsights/policytrackedresources</t>
  </si>
  <si>
    <t>Microsoft.PolicyInsights/policystates</t>
  </si>
  <si>
    <t>Microsoft.PolicyInsights/policyevents</t>
  </si>
  <si>
    <t>Microsoft.PolicyInsights/operations</t>
  </si>
  <si>
    <t>Microsoft.PolicyInsights/asyncoperationresults</t>
  </si>
  <si>
    <t>Microsoft.Peering/peeringservices</t>
  </si>
  <si>
    <t>Microsoft.Peering/peeringserviceproviders</t>
  </si>
  <si>
    <t>Microsoft.Peering/peeringservicelocations</t>
  </si>
  <si>
    <t>Microsoft.Peering/peeringservicecountries</t>
  </si>
  <si>
    <t>Microsoft.Peering/peerings</t>
  </si>
  <si>
    <t>Microsoft.Peering/peeringlocations</t>
  </si>
  <si>
    <t>Microsoft.Peering/peerasns</t>
  </si>
  <si>
    <t>Microsoft.Peering/operations</t>
  </si>
  <si>
    <t>Microsoft.Peering/legacypeerings</t>
  </si>
  <si>
    <t>Microsoft.Peering/checkserviceprovideravailability</t>
  </si>
  <si>
    <t>Microsoft.OperationsManagement/operations</t>
  </si>
  <si>
    <t>Microsoft.OperationsManagement/managementassociations</t>
  </si>
  <si>
    <t>Microsoft.OperationalInsights/workspaces/scopedprivatelinkproxies</t>
  </si>
  <si>
    <t>Microsoft.OperationalInsights/workspaces/query</t>
  </si>
  <si>
    <t>Microsoft.OperationalInsights/workspaces/metadata</t>
  </si>
  <si>
    <t>Microsoft.OperationalInsights/workspaces/linkedstorageaccounts</t>
  </si>
  <si>
    <t>Microsoft.OperationalInsights/workspaces/linkedservices</t>
  </si>
  <si>
    <t>Microsoft.OperationalInsights/workspaces/datasources</t>
  </si>
  <si>
    <t>Microsoft.OperationalInsights/storageinsightconfigs</t>
  </si>
  <si>
    <t>Microsoft.OperationalInsights/operations</t>
  </si>
  <si>
    <t>Microsoft.OperationalInsights/locations/operationstatuses</t>
  </si>
  <si>
    <t>Microsoft.OperationalInsights/locations</t>
  </si>
  <si>
    <t>Microsoft.OperationalInsights/linktargets</t>
  </si>
  <si>
    <t>Microsoft.OperationalInsights/deletedworkspaces</t>
  </si>
  <si>
    <t>Microsoft.OperationalInsights/clusters</t>
  </si>
  <si>
    <t>Microsoft.OffAzure/vmwaresites</t>
  </si>
  <si>
    <t>Microsoft.OffAzure/serversites</t>
  </si>
  <si>
    <t>Microsoft.OffAzure/operations</t>
  </si>
  <si>
    <t>Microsoft.OffAzure/importsites</t>
  </si>
  <si>
    <t>Microsoft.OffAzure/hypervsites</t>
  </si>
  <si>
    <t>Microsoft.ObjectStore/osnamespaces</t>
  </si>
  <si>
    <t>Microsoft.NotificationHubs/operations</t>
  </si>
  <si>
    <t>Microsoft.NotificationHubs/operationresults</t>
  </si>
  <si>
    <t>Microsoft.NotificationHubs/checknamespaceavailability</t>
  </si>
  <si>
    <t>Microsoft.NotificationHubs/checknameavailability</t>
  </si>
  <si>
    <t>Microsoft.Network/vpnserverconfigurations</t>
  </si>
  <si>
    <t>Microsoft.Network/virtualrouters</t>
  </si>
  <si>
    <t>Microsoft.Network/trafficmanagerusermetricskeys</t>
  </si>
  <si>
    <t>Microsoft.Network/trafficmanagerprofiles/heatmaps</t>
  </si>
  <si>
    <t>Microsoft.Network/trafficmanagergeographichierarchies</t>
  </si>
  <si>
    <t>Microsoft.Network/securitypartnerproviders</t>
  </si>
  <si>
    <t>Microsoft.Network/privateendpointredirectmaps</t>
  </si>
  <si>
    <t>Microsoft.Network/privatednszonesinternal</t>
  </si>
  <si>
    <t>Microsoft.Network/privatednszones/txt</t>
  </si>
  <si>
    <t>Microsoft.Network/privatednszones/srv</t>
  </si>
  <si>
    <t>Microsoft.Network/privatednszones/soa</t>
  </si>
  <si>
    <t>Microsoft.Network/privatednszones/ptr</t>
  </si>
  <si>
    <t>Microsoft.Network/privatednszones/mx</t>
  </si>
  <si>
    <t>Microsoft.Network/privatednszones/cname</t>
  </si>
  <si>
    <t>Microsoft.Network/privatednszones/all</t>
  </si>
  <si>
    <t>Microsoft.Network/privatednszones/aaaa</t>
  </si>
  <si>
    <t>Microsoft.Network/privatednszones/a</t>
  </si>
  <si>
    <t>Microsoft.Network/privatednsoperationstatuses</t>
  </si>
  <si>
    <t>Microsoft.Network/privatednsoperationresults</t>
  </si>
  <si>
    <t>Microsoft.Network/operations</t>
  </si>
  <si>
    <t>Microsoft.Network/networkwatchers/flowlogs</t>
  </si>
  <si>
    <t>Microsoft.Network/networkexperimentprofiles</t>
  </si>
  <si>
    <t>Microsoft.Network/locations/virtualnetworkavailableendpointservices</t>
  </si>
  <si>
    <t>Microsoft.Network/locations/validateresourceownership</t>
  </si>
  <si>
    <t>Microsoft.Network/locations/usages</t>
  </si>
  <si>
    <t>Microsoft.Network/locations/supportedvirtualmachinesizes</t>
  </si>
  <si>
    <t>Microsoft.Network/locations/setresourceownership</t>
  </si>
  <si>
    <t>Microsoft.Network/locations/servicetags</t>
  </si>
  <si>
    <t>Microsoft.Network/locations/operations</t>
  </si>
  <si>
    <t>Microsoft.Network/locations/operationresults</t>
  </si>
  <si>
    <t>Microsoft.Network/locations/nfvoperations</t>
  </si>
  <si>
    <t>Microsoft.Network/locations/nfvoperationresults</t>
  </si>
  <si>
    <t>Microsoft.Network/locations/effectiveresourceownership</t>
  </si>
  <si>
    <t>Microsoft.Network/locations/commitinternalazurenetworkmanagerconfiguration</t>
  </si>
  <si>
    <t>Microsoft.Network/locations/checkprivatelinkservicevisibility</t>
  </si>
  <si>
    <t>Microsoft.Network/locations/checkdnsnameavailability</t>
  </si>
  <si>
    <t>Microsoft.Network/locations/checkacceleratednetworkingsupport</t>
  </si>
  <si>
    <t>Microsoft.Network/locations/batchvalidateprivateendpointsforresourcemove</t>
  </si>
  <si>
    <t>Microsoft.Network/locations/batchnotifyprivateendpointsforresourcemove</t>
  </si>
  <si>
    <t>Microsoft.Network/locations/baremetaltenants</t>
  </si>
  <si>
    <t>Microsoft.Network/locations/availableservicealiases</t>
  </si>
  <si>
    <t>Microsoft.Network/locations/availableprivateendpointtypes</t>
  </si>
  <si>
    <t>Microsoft.Network/locations/availabledelegations</t>
  </si>
  <si>
    <t>Microsoft.Network/locations/autoapprovedprivatelinkservices</t>
  </si>
  <si>
    <t>Microsoft.Network/locations</t>
  </si>
  <si>
    <t>Microsoft.Network/ipgroups</t>
  </si>
  <si>
    <t>Microsoft.Network/ipallocations</t>
  </si>
  <si>
    <t>Microsoft.Network/internalnotify</t>
  </si>
  <si>
    <t>Microsoft.Network/getdnsresourcereference</t>
  </si>
  <si>
    <t>Microsoft.Network/frontdoorwebapplicationfirewallmanagedrulesets</t>
  </si>
  <si>
    <t>Microsoft.Network/frontdoors/frontendendpoints</t>
  </si>
  <si>
    <t>Microsoft.Network/frontdooroperationresults</t>
  </si>
  <si>
    <t>Microsoft.Network/firewallpolicies</t>
  </si>
  <si>
    <t>Microsoft.Network/expressrouteserviceproviders</t>
  </si>
  <si>
    <t>Microsoft.Network/dnszones/txt</t>
  </si>
  <si>
    <t>Microsoft.Network/dnszones/srv</t>
  </si>
  <si>
    <t>Microsoft.Network/dnszones/soa</t>
  </si>
  <si>
    <t>Microsoft.Network/dnszones/recordsets</t>
  </si>
  <si>
    <t>Microsoft.Network/dnszones/ptr</t>
  </si>
  <si>
    <t>Microsoft.Network/dnszones/ns</t>
  </si>
  <si>
    <t>Microsoft.Network/dnszones/mx</t>
  </si>
  <si>
    <t>Microsoft.Network/dnszones/cname</t>
  </si>
  <si>
    <t>Microsoft.Network/dnszones/caa</t>
  </si>
  <si>
    <t>Microsoft.Network/dnszones/all</t>
  </si>
  <si>
    <t>Microsoft.Network/dnszones/aaaa</t>
  </si>
  <si>
    <t>Microsoft.Network/dnszones/a</t>
  </si>
  <si>
    <t>Microsoft.Network/dnsoperationstatuses</t>
  </si>
  <si>
    <t>Microsoft.Network/dnsoperationresults</t>
  </si>
  <si>
    <t>Microsoft.Network/checktrafficmanagernameavailability</t>
  </si>
  <si>
    <t>Microsoft.Network/checkfrontdoornameavailability</t>
  </si>
  <si>
    <t>Microsoft.Network/bgpservicecommunities</t>
  </si>
  <si>
    <t>Microsoft.Network/azurefirewallfqdntags</t>
  </si>
  <si>
    <t>Microsoft.Network/applicationgatewayavailablewafrulesets</t>
  </si>
  <si>
    <t>Microsoft.Network/applicationgatewayavailablessloptions</t>
  </si>
  <si>
    <t>Microsoft.Network/applicationgatewayavailableservervariables</t>
  </si>
  <si>
    <t>Microsoft.Network/applicationgatewayavailableresponseheaders</t>
  </si>
  <si>
    <t>Microsoft.Network/applicationgatewayavailablerequestheaders</t>
  </si>
  <si>
    <t>Microsoft.NetApp/operations</t>
  </si>
  <si>
    <t>Microsoft.NetApp/netappaccounts/capacitypools/volumes/snapshots</t>
  </si>
  <si>
    <t>Microsoft.NetApp/netappaccounts/capacitypools/volumes/mounttargets</t>
  </si>
  <si>
    <t>Microsoft.NetApp/netappaccounts/backuppolicies</t>
  </si>
  <si>
    <t>Microsoft.MixedReality/spatialanchorsaccounts</t>
  </si>
  <si>
    <t>Microsoft.MixedReality/remoterenderingaccounts</t>
  </si>
  <si>
    <t>Microsoft.MixedReality/operations</t>
  </si>
  <si>
    <t>Microsoft.MixedReality/objectunderstandingaccounts</t>
  </si>
  <si>
    <t>Microsoft.MixedReality/locations/checknameavailability</t>
  </si>
  <si>
    <t>Microsoft.MixedReality/locations</t>
  </si>
  <si>
    <t>Microsoft.MixedReality/holographicsbroadcastaccounts</t>
  </si>
  <si>
    <t>Microsoft.Migrate/operations</t>
  </si>
  <si>
    <t>Microsoft.Migrate/movecollections</t>
  </si>
  <si>
    <t>Microsoft.Migrate/locations/checknameavailability</t>
  </si>
  <si>
    <t>Microsoft.Migrate/locations/assessmentoptions</t>
  </si>
  <si>
    <t>Microsoft.Migrate/locations</t>
  </si>
  <si>
    <t>Microsoft.Migrate/assessmentprojects</t>
  </si>
  <si>
    <t>Microsoft.Media/operations</t>
  </si>
  <si>
    <t>Microsoft.Media/mediaservices/transforms/jobs</t>
  </si>
  <si>
    <t>Microsoft.Media/mediaservices/transforms</t>
  </si>
  <si>
    <t>Microsoft.Media/mediaservices/streamingpolicies</t>
  </si>
  <si>
    <t>Microsoft.Media/mediaservices/streaminglocators</t>
  </si>
  <si>
    <t>Microsoft.Media/mediaservices/streamingendpointoperations</t>
  </si>
  <si>
    <t>Microsoft.Media/mediaservices/liveoutputoperations</t>
  </si>
  <si>
    <t>Microsoft.Media/mediaservices/liveevents/liveoutputs</t>
  </si>
  <si>
    <t>Microsoft.Media/mediaservices/liveeventoperations</t>
  </si>
  <si>
    <t>Microsoft.Media/mediaservices/eventgridfilters</t>
  </si>
  <si>
    <t>Microsoft.Media/mediaservices/contentkeypolicies</t>
  </si>
  <si>
    <t>Microsoft.Media/mediaservices/assets/assetfilters</t>
  </si>
  <si>
    <t>Microsoft.Media/mediaservices/assets</t>
  </si>
  <si>
    <t>Microsoft.Media/mediaservices/accountfilters</t>
  </si>
  <si>
    <t>Microsoft.Media/locations/checknameavailability</t>
  </si>
  <si>
    <t>Microsoft.Media/locations</t>
  </si>
  <si>
    <t>Microsoft.Media/checknameavailability</t>
  </si>
  <si>
    <t>Microsoft.MarketplaceOrdering/operations</t>
  </si>
  <si>
    <t>Microsoft.MarketplaceOrdering/offertypes</t>
  </si>
  <si>
    <t>Microsoft.MarketplaceOrdering/agreements</t>
  </si>
  <si>
    <t>Microsoft.MarketplaceApps/updatecommunicationpreference</t>
  </si>
  <si>
    <t>Microsoft.MarketplaceApps/operations</t>
  </si>
  <si>
    <t>Microsoft.MarketplaceApps/listcommunicationpreference</t>
  </si>
  <si>
    <t>Microsoft.Marketplace/register</t>
  </si>
  <si>
    <t>Microsoft.Marketplace/publishers/offers/amendments</t>
  </si>
  <si>
    <t>Microsoft.Marketplace/publishers/offers</t>
  </si>
  <si>
    <t>Microsoft.Marketplace/publishers</t>
  </si>
  <si>
    <t>Microsoft.Marketplace/products</t>
  </si>
  <si>
    <t>Microsoft.Marketplace/privatestores/offers</t>
  </si>
  <si>
    <t>Microsoft.Marketplace/privatestores</t>
  </si>
  <si>
    <t>Microsoft.Marketplace/privatestoreclient</t>
  </si>
  <si>
    <t>Microsoft.Marketplace/privategalleryitems</t>
  </si>
  <si>
    <t>Microsoft.Marketplace/operations</t>
  </si>
  <si>
    <t>Microsoft.Marketplace/offertypes/publishers/offers/plans/configs/importimage</t>
  </si>
  <si>
    <t>Microsoft.Marketplace/offertypes/publishers/offers/plans/configs</t>
  </si>
  <si>
    <t>Microsoft.Marketplace/offertypes/publishers/offers/plans/agreements</t>
  </si>
  <si>
    <t>Microsoft.Marketplace/offertypes/publishers/offers/plans</t>
  </si>
  <si>
    <t>Microsoft.Marketplace/offertypes/publishers/offers</t>
  </si>
  <si>
    <t>Microsoft.Marketplace/offertypes/publishers</t>
  </si>
  <si>
    <t>Microsoft.Marketplace/offertypes</t>
  </si>
  <si>
    <t>Microsoft.Marketplace/offers</t>
  </si>
  <si>
    <t>Microsoft.Marketplace/listavailableoffers</t>
  </si>
  <si>
    <t>Microsoft.Maps/operations</t>
  </si>
  <si>
    <t>Microsoft.Maps/accounts/privateatlases</t>
  </si>
  <si>
    <t>Microsoft.Maps/accounts/eventgridfilters</t>
  </si>
  <si>
    <t>Microsoft.Management/tenantbackfillstatus</t>
  </si>
  <si>
    <t>Microsoft.Management/starttenantbackfill</t>
  </si>
  <si>
    <t>Microsoft.Management/resources</t>
  </si>
  <si>
    <t>Microsoft.Management/operations</t>
  </si>
  <si>
    <t>Microsoft.Management/operationresults/asyncoperation</t>
  </si>
  <si>
    <t>Microsoft.Management/operationresults</t>
  </si>
  <si>
    <t>Microsoft.Management/managementgroups/settings</t>
  </si>
  <si>
    <t>Microsoft.Management/managementgroups</t>
  </si>
  <si>
    <t>Microsoft.Management/getentities</t>
  </si>
  <si>
    <t>Microsoft.Management/checknameavailability</t>
  </si>
  <si>
    <t>Microsoft.ManagedServices/registrationdefinitions</t>
  </si>
  <si>
    <t>Microsoft.ManagedServices/registrationassignments</t>
  </si>
  <si>
    <t>Microsoft.ManagedServices/operationstatuses</t>
  </si>
  <si>
    <t>Microsoft.ManagedServices/operations</t>
  </si>
  <si>
    <t>Microsoft.ManagedServices/marketplaceregistrationdefinitions</t>
  </si>
  <si>
    <t>Microsoft.ManagedNetwork/notification</t>
  </si>
  <si>
    <t>Microsoft.ManagedNetwork/managednetworks/managednetworkpeeringpolicies</t>
  </si>
  <si>
    <t>Microsoft.ManagedNetwork/managednetworks/managednetworkgroups</t>
  </si>
  <si>
    <t>Microsoft.ManagedNetwork/managednetworks</t>
  </si>
  <si>
    <t>Microsoft.ManagedIdentity/operations</t>
  </si>
  <si>
    <t>Microsoft.ManagedIdentity/identities</t>
  </si>
  <si>
    <t>Microsoft.Maintenance/updates</t>
  </si>
  <si>
    <t>Microsoft.Maintenance/maintenanceconfigurations</t>
  </si>
  <si>
    <t>Microsoft.Maintenance/configurationassignments</t>
  </si>
  <si>
    <t>Microsoft.Maintenance/applyupdates</t>
  </si>
  <si>
    <t>Microsoft.MachineLearningServices/workspaces/eventgridfilters</t>
  </si>
  <si>
    <t>Microsoft.MachineLearningServices/workspaces/computes</t>
  </si>
  <si>
    <t>Microsoft.MachineLearningServices/operations</t>
  </si>
  <si>
    <t>Microsoft.MachineLearningServices/locations/workspaceoperationsstatus</t>
  </si>
  <si>
    <t>Microsoft.MachineLearningServices/locations/vmsizes</t>
  </si>
  <si>
    <t>Microsoft.MachineLearningServices/locations/usages</t>
  </si>
  <si>
    <t>Microsoft.MachineLearningServices/locations/updatequotas</t>
  </si>
  <si>
    <t>Microsoft.MachineLearningServices/locations/quotas</t>
  </si>
  <si>
    <t>Microsoft.MachineLearningServices/locations/computeoperationsstatus</t>
  </si>
  <si>
    <t>Microsoft.MachineLearningServices/locations</t>
  </si>
  <si>
    <t>Microsoft.MachineLearning/operations</t>
  </si>
  <si>
    <t>Microsoft.MachineLearning/locations/operationsstatus</t>
  </si>
  <si>
    <t>Microsoft.MachineLearning/locations/operations</t>
  </si>
  <si>
    <t>Microsoft.MachineLearning/locations</t>
  </si>
  <si>
    <t>Microsoft.Logic/operations</t>
  </si>
  <si>
    <t>Microsoft.Logic/locations/workflows</t>
  </si>
  <si>
    <t>Microsoft.Logic/locations</t>
  </si>
  <si>
    <t>Microsoft.Logic/integrationserviceenvironments/managedapis</t>
  </si>
  <si>
    <t>Microsoft.LabServices/users</t>
  </si>
  <si>
    <t>Microsoft.LabServices/operations</t>
  </si>
  <si>
    <t>Microsoft.LabServices/locations/operations</t>
  </si>
  <si>
    <t>Microsoft.LabServices/locations</t>
  </si>
  <si>
    <t>Microsoft.Kusto/operations</t>
  </si>
  <si>
    <t>Microsoft.Kusto/locations/operationresults</t>
  </si>
  <si>
    <t>Microsoft.Kusto/locations/checknameavailability</t>
  </si>
  <si>
    <t>Microsoft.Kusto/locations</t>
  </si>
  <si>
    <t>Microsoft.Kusto/clusters/principalassignments</t>
  </si>
  <si>
    <t>Microsoft.Kusto/clusters/databases/principalassignments</t>
  </si>
  <si>
    <t>Microsoft.Kusto/clusters/databases/eventhubconnections</t>
  </si>
  <si>
    <t>Microsoft.Kusto/clusters/databases/dataconnections</t>
  </si>
  <si>
    <t>Microsoft.Kusto/clusters/databases</t>
  </si>
  <si>
    <t>Microsoft.Kusto/clusters/attacheddatabaseconfigurations</t>
  </si>
  <si>
    <t>Microsoft.KubernetesConfiguration/sourcecontrolconfigurations</t>
  </si>
  <si>
    <t>Microsoft.Kubernetes/registeredsubscriptions</t>
  </si>
  <si>
    <t>Microsoft.Kubernetes/operations</t>
  </si>
  <si>
    <t>Microsoft.Kubernetes/locations/operationstatuses</t>
  </si>
  <si>
    <t>Microsoft.Kubernetes/locations</t>
  </si>
  <si>
    <t>Microsoft.Kubernetes/connectedclusters</t>
  </si>
  <si>
    <t>Microsoft.KeyVault/vaults/secrets</t>
  </si>
  <si>
    <t>Microsoft.KeyVault/vaults/eventgridfilters</t>
  </si>
  <si>
    <t>Microsoft.KeyVault/vaults/accesspolicies</t>
  </si>
  <si>
    <t>Microsoft.KeyVault/operations</t>
  </si>
  <si>
    <t>Microsoft.KeyVault/managedhsms</t>
  </si>
  <si>
    <t>Microsoft.KeyVault/locations/operationresults</t>
  </si>
  <si>
    <t>Microsoft.KeyVault/locations/deletevirtualnetworkorsubnets</t>
  </si>
  <si>
    <t>Microsoft.KeyVault/locations/deletedvaults</t>
  </si>
  <si>
    <t>Microsoft.KeyVault/locations</t>
  </si>
  <si>
    <t>Microsoft.KeyVault/deletedvaults</t>
  </si>
  <si>
    <t>Microsoft.KeyVault/checknameavailability</t>
  </si>
  <si>
    <t>Microsoft.IoTSpaces/operations</t>
  </si>
  <si>
    <t>Microsoft.IoTCentral/operations</t>
  </si>
  <si>
    <t>Microsoft.IoTCentral/checksubdomainavailability</t>
  </si>
  <si>
    <t>Microsoft.IoTCentral/checknameavailability</t>
  </si>
  <si>
    <t>Microsoft.IoTCentral/apptemplates</t>
  </si>
  <si>
    <t>microsoft.insights/workbooktemplates</t>
  </si>
  <si>
    <t>microsoft.insights/webtests/gettestresultfile</t>
  </si>
  <si>
    <t>microsoft.insights/vminsightsonboardingstatuses</t>
  </si>
  <si>
    <t>microsoft.insights/transactions</t>
  </si>
  <si>
    <t>microsoft.insights/topology</t>
  </si>
  <si>
    <t>microsoft.insights/rollbacktolegacypricingmodel</t>
  </si>
  <si>
    <t>microsoft.insights/privatelinkscopes/scopedresources</t>
  </si>
  <si>
    <t>microsoft.insights/privatelinkscopes/privateendpointconnections</t>
  </si>
  <si>
    <t>microsoft.insights/privatelinkscopes/privateendpointconnectionproxies</t>
  </si>
  <si>
    <t>microsoft.insights/privatelinkscopes</t>
  </si>
  <si>
    <t>microsoft.insights/privatelinkscopeoperationstatuses</t>
  </si>
  <si>
    <t>microsoft.insights/operations</t>
  </si>
  <si>
    <t>microsoft.insights/myworkbooks</t>
  </si>
  <si>
    <t>microsoft.insights/migratetonewpricingmodel</t>
  </si>
  <si>
    <t>microsoft.insights/migratealertrules</t>
  </si>
  <si>
    <t>microsoft.insights/metrics</t>
  </si>
  <si>
    <t>microsoft.insights/metricnamespaces</t>
  </si>
  <si>
    <t>microsoft.insights/metricdefinitions</t>
  </si>
  <si>
    <t>microsoft.insights/metricbatch</t>
  </si>
  <si>
    <t>microsoft.insights/metricbaselines</t>
  </si>
  <si>
    <t>microsoft.insights/logs</t>
  </si>
  <si>
    <t>microsoft.insights/logprofiles</t>
  </si>
  <si>
    <t>microsoft.insights/logdefinitions</t>
  </si>
  <si>
    <t>microsoft.insights/locations/operationresults</t>
  </si>
  <si>
    <t>microsoft.insights/locations</t>
  </si>
  <si>
    <t>microsoft.insights/listmigrationdate</t>
  </si>
  <si>
    <t>microsoft.insights/extendeddiagnosticsettings</t>
  </si>
  <si>
    <t>microsoft.insights/eventtypes</t>
  </si>
  <si>
    <t>microsoft.insights/eventcategories</t>
  </si>
  <si>
    <t>microsoft.insights/diagnosticsettingscategories</t>
  </si>
  <si>
    <t>microsoft.insights/diagnosticsettings</t>
  </si>
  <si>
    <t>microsoft.insights/datacollectionrules</t>
  </si>
  <si>
    <t>microsoft.insights/components/query</t>
  </si>
  <si>
    <t>microsoft.insights/components/pricingplans</t>
  </si>
  <si>
    <t>microsoft.insights/components/metrics</t>
  </si>
  <si>
    <t>microsoft.insights/components/metadata</t>
  </si>
  <si>
    <t>microsoft.insights/components/linkedstorageaccounts</t>
  </si>
  <si>
    <t>microsoft.insights/components/events</t>
  </si>
  <si>
    <t>microsoft.insights/calculatebaseline</t>
  </si>
  <si>
    <t>microsoft.insights/baseline</t>
  </si>
  <si>
    <t>Microsoft.ImportExport/operations</t>
  </si>
  <si>
    <t>Microsoft.ImportExport/locations/operationresults</t>
  </si>
  <si>
    <t>Microsoft.ImportExport/locations</t>
  </si>
  <si>
    <t>Microsoft.Hydra/operations</t>
  </si>
  <si>
    <t>Microsoft.Hydra/networkscopes</t>
  </si>
  <si>
    <t>Microsoft.Hydra/locations</t>
  </si>
  <si>
    <t>Microsoft.Hydra/components</t>
  </si>
  <si>
    <t>Microsoft.HybridNetwork/vnfs</t>
  </si>
  <si>
    <t>Microsoft.HybridNetwork/operations</t>
  </si>
  <si>
    <t>Microsoft.HybridNetwork/locations/operationstatuses</t>
  </si>
  <si>
    <t>Microsoft.HybridNetwork/locations</t>
  </si>
  <si>
    <t>Microsoft.HybridNetwork/devices</t>
  </si>
  <si>
    <t>Microsoft.HybridData/operations</t>
  </si>
  <si>
    <t>Microsoft.HybridCompute/operations</t>
  </si>
  <si>
    <t>Microsoft.HybridCompute/machines/extensions</t>
  </si>
  <si>
    <t>Microsoft.HybridCompute/locations/operationstatus</t>
  </si>
  <si>
    <t>Microsoft.HybridCompute/locations/operationresults</t>
  </si>
  <si>
    <t>Microsoft.HybridCompute/locations</t>
  </si>
  <si>
    <t>Microsoft.HealthcareApis/services/privatelinkresources</t>
  </si>
  <si>
    <t>Microsoft.HealthcareApis/services/privateendpointconnections</t>
  </si>
  <si>
    <t>Microsoft.HealthcareApis/services</t>
  </si>
  <si>
    <t>Microsoft.HealthcareApis/operations</t>
  </si>
  <si>
    <t>Microsoft.HealthcareApis/locations/operationresults</t>
  </si>
  <si>
    <t>Microsoft.HealthcareApis/locations</t>
  </si>
  <si>
    <t>Microsoft.HealthcareApis/checknameavailability</t>
  </si>
  <si>
    <t>Microsoft.HDInsight/operations</t>
  </si>
  <si>
    <t>Microsoft.HDInsight/locations/validatecreaterequest</t>
  </si>
  <si>
    <t>Microsoft.HDInsight/locations/usages</t>
  </si>
  <si>
    <t>Microsoft.HDInsight/locations/operationresults</t>
  </si>
  <si>
    <t>Microsoft.HDInsight/locations/capabilities</t>
  </si>
  <si>
    <t>Microsoft.HDInsight/locations/billingspecs</t>
  </si>
  <si>
    <t>Microsoft.HDInsight/locations/azureasyncoperations</t>
  </si>
  <si>
    <t>Microsoft.HDInsight/locations</t>
  </si>
  <si>
    <t>Microsoft.HDInsight/clusters/operationresults</t>
  </si>
  <si>
    <t>Microsoft.HDInsight/clusters/applications</t>
  </si>
  <si>
    <t>Microsoft.HardwareSecurityModules/operations</t>
  </si>
  <si>
    <t>Microsoft.HardwareSecurityModules/locations</t>
  </si>
  <si>
    <t>Microsoft.HanaOnAzure/operations</t>
  </si>
  <si>
    <t>Microsoft.HanaOnAzure/locations/operationsstatus</t>
  </si>
  <si>
    <t>Microsoft.HanaOnAzure/locations/operations</t>
  </si>
  <si>
    <t>Microsoft.HanaOnAzure/locations</t>
  </si>
  <si>
    <t>Microsoft.GuestConfiguration/softwareupdates</t>
  </si>
  <si>
    <t>Microsoft.GuestConfiguration/softwareupdateprofile</t>
  </si>
  <si>
    <t>Microsoft.GuestConfiguration/software</t>
  </si>
  <si>
    <t>Microsoft.GuestConfiguration/operations</t>
  </si>
  <si>
    <t>Microsoft.GuestConfiguration/guestconfigurationassignments</t>
  </si>
  <si>
    <t>Microsoft.GuestConfiguration/automanagedvmconfigurationprofiles</t>
  </si>
  <si>
    <t>Microsoft.GuestConfiguration/automanagedaccounts</t>
  </si>
  <si>
    <t>Microsoft.Features/subscriptionfeatureregistrations</t>
  </si>
  <si>
    <t>Microsoft.Features/providers</t>
  </si>
  <si>
    <t>Microsoft.Features/operations</t>
  </si>
  <si>
    <t>Microsoft.Features/features</t>
  </si>
  <si>
    <t>Microsoft.Features/featureproviders</t>
  </si>
  <si>
    <t>Microsoft.Falcon/namespaces</t>
  </si>
  <si>
    <t>Microsoft.Experimentation/locations/operations</t>
  </si>
  <si>
    <t>Microsoft.Experimentation/locations</t>
  </si>
  <si>
    <t>Microsoft.Experimentation/experimentworkspaces</t>
  </si>
  <si>
    <t>Microsoft.EventHub/sku</t>
  </si>
  <si>
    <t>Microsoft.EventHub/operations</t>
  </si>
  <si>
    <t>Microsoft.EventHub/namespaces/networkrulesets</t>
  </si>
  <si>
    <t>Microsoft.EventHub/namespaces/eventhubs/consumergroups</t>
  </si>
  <si>
    <t>Microsoft.EventHub/namespaces/eventhubs/authorizationrules</t>
  </si>
  <si>
    <t>Microsoft.EventHub/namespaces/eventhubs</t>
  </si>
  <si>
    <t>Microsoft.EventHub/namespaces/disasterrecoveryconfigs/checknameavailability</t>
  </si>
  <si>
    <t>Microsoft.EventHub/namespaces/disasterrecoveryconfigs</t>
  </si>
  <si>
    <t>Microsoft.EventHub/namespaces/authorizationrules</t>
  </si>
  <si>
    <t>Microsoft.EventHub/locations/deletevirtualnetworkorsubnets</t>
  </si>
  <si>
    <t>Microsoft.EventHub/locations</t>
  </si>
  <si>
    <t>Microsoft.EventHub/checknamespaceavailability</t>
  </si>
  <si>
    <t>Microsoft.EventHub/checknameavailability</t>
  </si>
  <si>
    <t>Microsoft.EventHub/availableclusterregions</t>
  </si>
  <si>
    <t>Microsoft.EventGrid/topictypes</t>
  </si>
  <si>
    <t>Microsoft.EventGrid/systemtopics/eventsubscriptions</t>
  </si>
  <si>
    <t>Microsoft.EventGrid/systemtopics</t>
  </si>
  <si>
    <t>Microsoft.EventGrid/partnertopics/eventsubscriptions</t>
  </si>
  <si>
    <t>Microsoft.EventGrid/partnertopics</t>
  </si>
  <si>
    <t>Microsoft.EventGrid/partnerregistrations</t>
  </si>
  <si>
    <t>Microsoft.EventGrid/partnernamespaces/eventchannels</t>
  </si>
  <si>
    <t>Microsoft.EventGrid/partnernamespaces</t>
  </si>
  <si>
    <t>Microsoft.EventGrid/operationsstatus</t>
  </si>
  <si>
    <t>Microsoft.EventGrid/operations</t>
  </si>
  <si>
    <t>Microsoft.EventGrid/operationresults</t>
  </si>
  <si>
    <t>Microsoft.EventGrid/locations/topictypes</t>
  </si>
  <si>
    <t>Microsoft.EventGrid/locations/operationsstatus</t>
  </si>
  <si>
    <t>Microsoft.EventGrid/locations/operationresults</t>
  </si>
  <si>
    <t>Microsoft.EventGrid/locations/eventsubscriptions</t>
  </si>
  <si>
    <t>Microsoft.EventGrid/locations</t>
  </si>
  <si>
    <t>Microsoft.EventGrid/extensiontopics</t>
  </si>
  <si>
    <t>Microsoft.EventGrid/eventsubscriptions</t>
  </si>
  <si>
    <t>Microsoft.EventGrid/domains/topics</t>
  </si>
  <si>
    <t>Microsoft.EnterpriseKnowledgeGraph/operations</t>
  </si>
  <si>
    <t>Microsoft.EnterpriseKnowledgeGraph/locations/operationresults</t>
  </si>
  <si>
    <t>Microsoft.EnterpriseKnowledgeGraph/locations</t>
  </si>
  <si>
    <t>Microsoft.DomainRegistration/validatedomainregistrationinformation</t>
  </si>
  <si>
    <t>Microsoft.DomainRegistration/topleveldomains</t>
  </si>
  <si>
    <t>Microsoft.DomainRegistration/operations</t>
  </si>
  <si>
    <t>Microsoft.DomainRegistration/listdomainrecommendations</t>
  </si>
  <si>
    <t>Microsoft.DomainRegistration/generatessorequest</t>
  </si>
  <si>
    <t>Microsoft.DomainRegistration/domains/domainownershipidentifiers</t>
  </si>
  <si>
    <t>Microsoft.DomainRegistration/checkdomainavailability</t>
  </si>
  <si>
    <t>Microsoft.DocumentDB/operations</t>
  </si>
  <si>
    <t>Microsoft.DocumentDB/operationresults</t>
  </si>
  <si>
    <t>Microsoft.DocumentDB/locations/operationsstatus</t>
  </si>
  <si>
    <t>Microsoft.DocumentDB/locations/operationresults</t>
  </si>
  <si>
    <t>Microsoft.DocumentDB/locations/deletevirtualnetworkorsubnets</t>
  </si>
  <si>
    <t>Microsoft.DocumentDB/locations</t>
  </si>
  <si>
    <t>Microsoft.DocumentDB/databaseaccountnames</t>
  </si>
  <si>
    <t>Microsoft.DigitalTwins/operations</t>
  </si>
  <si>
    <t>Microsoft.DigitalTwins/locations</t>
  </si>
  <si>
    <t>Microsoft.DigitalTwins/digitaltwinsinstances/operationresults</t>
  </si>
  <si>
    <t>Microsoft.DigitalTwins/digitaltwinsinstances</t>
  </si>
  <si>
    <t>Microsoft.DevTestLab/operations</t>
  </si>
  <si>
    <t>Microsoft.DevTestLab/locations/operations</t>
  </si>
  <si>
    <t>Microsoft.DevTestLab/locations</t>
  </si>
  <si>
    <t>Microsoft.DevSpaces/operations</t>
  </si>
  <si>
    <t>Microsoft.DevSpaces/locations/operationresults</t>
  </si>
  <si>
    <t>Microsoft.DevSpaces/locations/checkcontainerhostmapping</t>
  </si>
  <si>
    <t>Microsoft.DevSpaces/locations</t>
  </si>
  <si>
    <t>Microsoft.DevSpaces/controllers/listconnectiondetails</t>
  </si>
  <si>
    <t>Microsoft.DevOps/pipelines</t>
  </si>
  <si>
    <t>Microsoft.Devices/usages</t>
  </si>
  <si>
    <t>Microsoft.Devices/operations</t>
  </si>
  <si>
    <t>Microsoft.Devices/operationresults</t>
  </si>
  <si>
    <t>Microsoft.Devices/iothubs/securitysettings</t>
  </si>
  <si>
    <t>Microsoft.Devices/iothubs/eventgridfilters</t>
  </si>
  <si>
    <t>Microsoft.Devices/checkprovisioningservicenameavailability</t>
  </si>
  <si>
    <t>Microsoft.Devices/checknameavailability</t>
  </si>
  <si>
    <t>Microsoft.DesktopVirtualization/workspaces</t>
  </si>
  <si>
    <t>Microsoft.DesktopVirtualization/operations</t>
  </si>
  <si>
    <t>Microsoft.DesktopVirtualization/hostpools/usersessions</t>
  </si>
  <si>
    <t>Microsoft.DesktopVirtualization/hostpools/sessionhosts/usersessions</t>
  </si>
  <si>
    <t>Microsoft.DesktopVirtualization/hostpools/sessionhosts</t>
  </si>
  <si>
    <t>Microsoft.DesktopVirtualization/hostpools</t>
  </si>
  <si>
    <t>Microsoft.DesktopVirtualization/applicationgroups/startmenuitems</t>
  </si>
  <si>
    <t>Microsoft.DesktopVirtualization/applicationgroups/desktops</t>
  </si>
  <si>
    <t>Microsoft.DesktopVirtualization/applicationgroups/applications</t>
  </si>
  <si>
    <t>Microsoft.DesktopVirtualization/applicationgroups</t>
  </si>
  <si>
    <t>Microsoft.DeploymentManager/operations</t>
  </si>
  <si>
    <t>Microsoft.DeploymentManager/operationresults</t>
  </si>
  <si>
    <t>Microsoft.DBforPostgreSQL/singleservers</t>
  </si>
  <si>
    <t>Microsoft.DBforPostgreSQL/servers/waitstatistics</t>
  </si>
  <si>
    <t>Microsoft.DBforPostgreSQL/servers/virtualnetworkrules</t>
  </si>
  <si>
    <t>Microsoft.DBforPostgreSQL/servers/topquerystatistics</t>
  </si>
  <si>
    <t>Microsoft.DBforPostgreSQL/servers/recoverableservers</t>
  </si>
  <si>
    <t>Microsoft.DBforPostgreSQL/servers/querytexts</t>
  </si>
  <si>
    <t>Microsoft.DBforPostgreSQL/servers/privatelinkresources</t>
  </si>
  <si>
    <t>Microsoft.DBforPostgreSQL/servers/privateendpointconnections</t>
  </si>
  <si>
    <t>Microsoft.DBforPostgreSQL/servers/privateendpointconnectionproxies</t>
  </si>
  <si>
    <t>Microsoft.DBforPostgreSQL/servers/keys</t>
  </si>
  <si>
    <t>Microsoft.DBforPostgreSQL/servers/advisors</t>
  </si>
  <si>
    <t>Microsoft.DBforPostgreSQL/operations</t>
  </si>
  <si>
    <t>Microsoft.DBforPostgreSQL/locations/serverkeyoperationresults</t>
  </si>
  <si>
    <t>Microsoft.DBforPostgreSQL/locations/serverkeyazureasyncoperation</t>
  </si>
  <si>
    <t>Microsoft.DBforPostgreSQL/locations/securityalertpoliciesoperationresults</t>
  </si>
  <si>
    <t>Microsoft.DBforPostgreSQL/locations/securityalertpoliciesazureasyncoperation</t>
  </si>
  <si>
    <t>Microsoft.DBforPostgreSQL/locations/recommendedactionsessionsoperationresults</t>
  </si>
  <si>
    <t>Microsoft.DBforPostgreSQL/locations/recommendedactionsessionsazureasyncoperation</t>
  </si>
  <si>
    <t>Microsoft.DBforPostgreSQL/locations/privateendpointconnectionproxyoperationresults</t>
  </si>
  <si>
    <t>Microsoft.DBforPostgreSQL/locations/privateendpointconnectionproxyazureasyncoperation</t>
  </si>
  <si>
    <t>Microsoft.DBforPostgreSQL/locations/privateendpointconnectionoperationresults</t>
  </si>
  <si>
    <t>Microsoft.DBforPostgreSQL/locations/privateendpointconnectionazureasyncoperation</t>
  </si>
  <si>
    <t>Microsoft.DBforPostgreSQL/locations/performancetiers</t>
  </si>
  <si>
    <t>Microsoft.DBforPostgreSQL/locations/operationresults</t>
  </si>
  <si>
    <t>Microsoft.DBforPostgreSQL/locations/azureasyncoperation</t>
  </si>
  <si>
    <t>Microsoft.DBforPostgreSQL/locations/administratoroperationresults</t>
  </si>
  <si>
    <t>Microsoft.DBforPostgreSQL/locations/administratorazureasyncoperation</t>
  </si>
  <si>
    <t>Microsoft.DBforPostgreSQL/locations</t>
  </si>
  <si>
    <t>Microsoft.DBforPostgreSQL/checknameavailability</t>
  </si>
  <si>
    <t>Microsoft.DBforMySQL/servers/waitstatistics</t>
  </si>
  <si>
    <t>Microsoft.DBforMySQL/servers/virtualnetworkrules</t>
  </si>
  <si>
    <t>Microsoft.DBforMySQL/servers/topquerystatistics</t>
  </si>
  <si>
    <t>Microsoft.DBforMySQL/servers/recoverableservers</t>
  </si>
  <si>
    <t>Microsoft.DBforMySQL/servers/querytexts</t>
  </si>
  <si>
    <t>Microsoft.DBforMySQL/servers/privatelinkresources</t>
  </si>
  <si>
    <t>Microsoft.DBforMySQL/servers/privateendpointconnections</t>
  </si>
  <si>
    <t>Microsoft.DBforMySQL/servers/privateendpointconnectionproxies</t>
  </si>
  <si>
    <t>Microsoft.DBforMySQL/servers/keys</t>
  </si>
  <si>
    <t>Microsoft.DBforMySQL/servers/advisors</t>
  </si>
  <si>
    <t>Microsoft.DBforMySQL/operations</t>
  </si>
  <si>
    <t>Microsoft.DBforMySQL/locations/serverkeyoperationresults</t>
  </si>
  <si>
    <t>Microsoft.DBforMySQL/locations/serverkeyazureasyncoperation</t>
  </si>
  <si>
    <t>Microsoft.DBforMySQL/locations/securityalertpoliciesoperationresults</t>
  </si>
  <si>
    <t>Microsoft.DBforMySQL/locations/securityalertpoliciesazureasyncoperation</t>
  </si>
  <si>
    <t>Microsoft.DBforMySQL/locations/recommendedactionsessionsoperationresults</t>
  </si>
  <si>
    <t>Microsoft.DBforMySQL/locations/recommendedactionsessionsazureasyncoperation</t>
  </si>
  <si>
    <t>Microsoft.DBforMySQL/locations/privateendpointconnectionproxyoperationresults</t>
  </si>
  <si>
    <t>Microsoft.DBforMySQL/locations/privateendpointconnectionproxyazureasyncoperation</t>
  </si>
  <si>
    <t>Microsoft.DBforMySQL/locations/privateendpointconnectionoperationresults</t>
  </si>
  <si>
    <t>Microsoft.DBforMySQL/locations/privateendpointconnectionazureasyncoperation</t>
  </si>
  <si>
    <t>Microsoft.DBforMySQL/locations/performancetiers</t>
  </si>
  <si>
    <t>Microsoft.DBforMySQL/locations/operationresults</t>
  </si>
  <si>
    <t>Microsoft.DBforMySQL/locations/azureasyncoperation</t>
  </si>
  <si>
    <t>Microsoft.DBforMySQL/locations/administratoroperationresults</t>
  </si>
  <si>
    <t>Microsoft.DBforMySQL/locations/administratorazureasyncoperation</t>
  </si>
  <si>
    <t>Microsoft.DBforMySQL/locations</t>
  </si>
  <si>
    <t>Microsoft.DBforMySQL/checknameavailability</t>
  </si>
  <si>
    <t>Microsoft.DBforMariaDB/servers/waitstatistics</t>
  </si>
  <si>
    <t>Microsoft.DBforMariaDB/servers/virtualnetworkrules</t>
  </si>
  <si>
    <t>Microsoft.DBforMariaDB/servers/topquerystatistics</t>
  </si>
  <si>
    <t>Microsoft.DBforMariaDB/servers/recoverableservers</t>
  </si>
  <si>
    <t>Microsoft.DBforMariaDB/servers/querytexts</t>
  </si>
  <si>
    <t>Microsoft.DBforMariaDB/servers/privatelinkresources</t>
  </si>
  <si>
    <t>Microsoft.DBforMariaDB/servers/privateendpointconnections</t>
  </si>
  <si>
    <t>Microsoft.DBforMariaDB/servers/privateendpointconnectionproxies</t>
  </si>
  <si>
    <t>Microsoft.DBforMariaDB/servers/advisors</t>
  </si>
  <si>
    <t>Microsoft.DBforMariaDB/operations</t>
  </si>
  <si>
    <t>Microsoft.DBforMariaDB/locations/serverkeyoperationresults</t>
  </si>
  <si>
    <t>Microsoft.DBforMariaDB/locations/serverkeyazureasyncoperation</t>
  </si>
  <si>
    <t>Microsoft.DBforMariaDB/locations/securityalertpoliciesoperationresults</t>
  </si>
  <si>
    <t>Microsoft.DBforMariaDB/locations/securityalertpoliciesazureasyncoperation</t>
  </si>
  <si>
    <t>Microsoft.DBforMariaDB/locations/recommendedactionsessionsoperationresults</t>
  </si>
  <si>
    <t>Microsoft.DBforMariaDB/locations/recommendedactionsessionsazureasyncoperation</t>
  </si>
  <si>
    <t>Microsoft.DBforMariaDB/locations/privateendpointconnectionproxyoperationresults</t>
  </si>
  <si>
    <t>Microsoft.DBforMariaDB/locations/privateendpointconnectionproxyazureasyncoperation</t>
  </si>
  <si>
    <t>Microsoft.DBforMariaDB/locations/privateendpointconnectionoperationresults</t>
  </si>
  <si>
    <t>Microsoft.DBforMariaDB/locations/privateendpointconnectionazureasyncoperation</t>
  </si>
  <si>
    <t>Microsoft.DBforMariaDB/locations/performancetiers</t>
  </si>
  <si>
    <t>Microsoft.DBforMariaDB/locations/operationresults</t>
  </si>
  <si>
    <t>Microsoft.DBforMariaDB/locations/azureasyncoperation</t>
  </si>
  <si>
    <t>Microsoft.DBforMariaDB/locations</t>
  </si>
  <si>
    <t>Microsoft.DBforMariaDB/checknameavailability</t>
  </si>
  <si>
    <t>Microsoft.DataShare/operations</t>
  </si>
  <si>
    <t>Microsoft.DataShare/locations/rejectinvitation</t>
  </si>
  <si>
    <t>Microsoft.DataShare/locations/operationresults</t>
  </si>
  <si>
    <t>Microsoft.DataShare/locations/consumerinvitations</t>
  </si>
  <si>
    <t>Microsoft.DataShare/locations</t>
  </si>
  <si>
    <t>Microsoft.DataShare/listinvitations</t>
  </si>
  <si>
    <t>Microsoft.DataShare/accounts/sharesubscriptions/triggers</t>
  </si>
  <si>
    <t>Microsoft.DataShare/accounts/sharesubscriptions/datasetmappings</t>
  </si>
  <si>
    <t>Microsoft.DataShare/accounts/sharesubscriptions/consumersourcedatasets</t>
  </si>
  <si>
    <t>Microsoft.DataShare/accounts/sharesubscriptions</t>
  </si>
  <si>
    <t>Microsoft.DataShare/accounts/shares/synchronizationsettings</t>
  </si>
  <si>
    <t>Microsoft.DataShare/accounts/shares/providersharesubscriptions</t>
  </si>
  <si>
    <t>Microsoft.DataShare/accounts/shares/invitations</t>
  </si>
  <si>
    <t>Microsoft.DataShare/accounts/shares/datasets</t>
  </si>
  <si>
    <t>Microsoft.DataShare/accounts/shares</t>
  </si>
  <si>
    <t>Microsoft.DataShare/accounts</t>
  </si>
  <si>
    <t>Microsoft.DataProtection/operations</t>
  </si>
  <si>
    <t>Microsoft.DataProtection/locations</t>
  </si>
  <si>
    <t>Microsoft.DataProtection/backupvaults</t>
  </si>
  <si>
    <t>Microsoft.DataMigration/operations</t>
  </si>
  <si>
    <t>Microsoft.DataMigration/locations/operationstatuses</t>
  </si>
  <si>
    <t>Microsoft.DataMigration/locations/operationresults</t>
  </si>
  <si>
    <t>Microsoft.DataMigration/locations/checknameavailability</t>
  </si>
  <si>
    <t>Microsoft.DataMigration/locations</t>
  </si>
  <si>
    <t>Microsoft.DataLakeStore/operations</t>
  </si>
  <si>
    <t>Microsoft.DataLakeStore/locations/usages</t>
  </si>
  <si>
    <t>Microsoft.DataLakeStore/locations/operationresults</t>
  </si>
  <si>
    <t>Microsoft.DataLakeStore/locations/deletevirtualnetworkorsubnets</t>
  </si>
  <si>
    <t>Microsoft.DataLakeStore/locations/checknameavailability</t>
  </si>
  <si>
    <t>Microsoft.DataLakeStore/locations/capability</t>
  </si>
  <si>
    <t>Microsoft.DataLakeStore/locations</t>
  </si>
  <si>
    <t>Microsoft.DataLakeStore/accounts/firewallrules</t>
  </si>
  <si>
    <t>Microsoft.DataLakeStore/accounts/eventgridfilters</t>
  </si>
  <si>
    <t>Microsoft.DataLakeAnalytics/operations</t>
  </si>
  <si>
    <t>Microsoft.DataLakeAnalytics/locations/usages</t>
  </si>
  <si>
    <t>Microsoft.DataLakeAnalytics/locations/operationresults</t>
  </si>
  <si>
    <t>Microsoft.DataLakeAnalytics/locations/checknameavailability</t>
  </si>
  <si>
    <t>Microsoft.DataLakeAnalytics/locations/capability</t>
  </si>
  <si>
    <t>Microsoft.DataLakeAnalytics/locations</t>
  </si>
  <si>
    <t>Microsoft.DataLakeAnalytics/accounts/storageaccounts/containers/listsastokens</t>
  </si>
  <si>
    <t>Microsoft.DataLakeAnalytics/accounts/storageaccounts/containers</t>
  </si>
  <si>
    <t>Microsoft.DataLakeAnalytics/accounts/storageaccounts</t>
  </si>
  <si>
    <t>Microsoft.DataLakeAnalytics/accounts/datalakestoreaccounts</t>
  </si>
  <si>
    <t>Microsoft.DataFactory/operations</t>
  </si>
  <si>
    <t>Microsoft.DataFactory/locations/getfeaturevalue</t>
  </si>
  <si>
    <t>Microsoft.DataFactory/locations/configurefactoryrepo</t>
  </si>
  <si>
    <t>Microsoft.DataFactory/locations</t>
  </si>
  <si>
    <t>Microsoft.DataFactory/factories/integrationruntimes</t>
  </si>
  <si>
    <t>Microsoft.DataFactory/datafactoryschema</t>
  </si>
  <si>
    <t>Microsoft.DataFactory/datafactories/metricdefinitions</t>
  </si>
  <si>
    <t>Microsoft.DataFactory/datafactories/diagnosticsettings</t>
  </si>
  <si>
    <t>Microsoft.DataFactory/checkdatafactorynameavailability</t>
  </si>
  <si>
    <t>Microsoft.DataFactory/checkazuredatafactorynameavailability</t>
  </si>
  <si>
    <t>Microsoft.DataCatalog/operations</t>
  </si>
  <si>
    <t>Microsoft.DataCatalog/locations/operationresults</t>
  </si>
  <si>
    <t>Microsoft.DataCatalog/locations/jobs</t>
  </si>
  <si>
    <t>Microsoft.DataCatalog/locations</t>
  </si>
  <si>
    <t>Microsoft.DataCatalog/checknameavailability</t>
  </si>
  <si>
    <t>Microsoft.Databricks/workspaces/virtualnetworkpeerings</t>
  </si>
  <si>
    <t>Microsoft.Databricks/workspaces/dbworkspaces</t>
  </si>
  <si>
    <t>Microsoft.Databricks/operations</t>
  </si>
  <si>
    <t>Microsoft.Databricks/locations/operationstatuses</t>
  </si>
  <si>
    <t>Microsoft.Databricks/locations/getnetworkpolicies</t>
  </si>
  <si>
    <t>Microsoft.Databricks/locations</t>
  </si>
  <si>
    <t>Microsoft.DataBoxEdge/operations</t>
  </si>
  <si>
    <t>Microsoft.DataBoxEdge/databoxedgedevices/checknameavailability</t>
  </si>
  <si>
    <t>Microsoft.DataBoxEdge/availableskus</t>
  </si>
  <si>
    <t>Microsoft.DataBox/operations</t>
  </si>
  <si>
    <t>Microsoft.DataBox/locations/validateinputs</t>
  </si>
  <si>
    <t>Microsoft.DataBox/locations/validateaddress</t>
  </si>
  <si>
    <t>Microsoft.DataBox/locations/regionconfiguration</t>
  </si>
  <si>
    <t>Microsoft.DataBox/locations/operationresults</t>
  </si>
  <si>
    <t>Microsoft.DataBox/locations/checknameavailability</t>
  </si>
  <si>
    <t>Microsoft.DataBox/locations/availableskus</t>
  </si>
  <si>
    <t>Microsoft.DataBox/locations</t>
  </si>
  <si>
    <t>Microsoft.CustomProviders/resourceproviders</t>
  </si>
  <si>
    <t>Microsoft.CustomProviders/operations</t>
  </si>
  <si>
    <t>Microsoft.CustomProviders/locations/operationstatuses</t>
  </si>
  <si>
    <t>Microsoft.CustomProviders/locations</t>
  </si>
  <si>
    <t>Microsoft.CustomProviders/associations</t>
  </si>
  <si>
    <t>Microsoft.CustomerLockbox/requests</t>
  </si>
  <si>
    <t>Microsoft.CustomerLockbox/operations</t>
  </si>
  <si>
    <t>Microsoft.CostManagementExports/operations</t>
  </si>
  <si>
    <t>Microsoft.CostManagement/views</t>
  </si>
  <si>
    <t>Microsoft.CostManagement/showbackrules</t>
  </si>
  <si>
    <t>Microsoft.CostManagement/settings</t>
  </si>
  <si>
    <t>Microsoft.CostManagement/reports</t>
  </si>
  <si>
    <t>Microsoft.CostManagement/reportconfigs</t>
  </si>
  <si>
    <t>Microsoft.CostManagement/register</t>
  </si>
  <si>
    <t>Microsoft.CostManagement/query</t>
  </si>
  <si>
    <t>Microsoft.CostManagement/operations</t>
  </si>
  <si>
    <t>Microsoft.CostManagement/forecast</t>
  </si>
  <si>
    <t>Microsoft.CostManagement/externalsubscriptions/query</t>
  </si>
  <si>
    <t>Microsoft.CostManagement/externalsubscriptions/forecast</t>
  </si>
  <si>
    <t>Microsoft.CostManagement/externalsubscriptions/dimensions</t>
  </si>
  <si>
    <t>Microsoft.CostManagement/externalsubscriptions/alerts</t>
  </si>
  <si>
    <t>Microsoft.CostManagement/externalsubscriptions</t>
  </si>
  <si>
    <t>Microsoft.CostManagement/externalbillingaccounts/query</t>
  </si>
  <si>
    <t>Microsoft.CostManagement/externalbillingaccounts/forecast</t>
  </si>
  <si>
    <t>Microsoft.CostManagement/externalbillingaccounts/dimensions</t>
  </si>
  <si>
    <t>Microsoft.CostManagement/externalbillingaccounts/alerts</t>
  </si>
  <si>
    <t>Microsoft.CostManagement/externalbillingaccounts</t>
  </si>
  <si>
    <t>Microsoft.CostManagement/exports</t>
  </si>
  <si>
    <t>Microsoft.CostManagement/enrollmentaccounts</t>
  </si>
  <si>
    <t>Microsoft.CostManagement/dimensions</t>
  </si>
  <si>
    <t>Microsoft.CostManagement/departments</t>
  </si>
  <si>
    <t>Microsoft.CostManagement/cloudconnectors</t>
  </si>
  <si>
    <t>Microsoft.CostManagement/budgets</t>
  </si>
  <si>
    <t>Microsoft.CostManagement/billingaccounts</t>
  </si>
  <si>
    <t>Microsoft.CostManagement/alerts</t>
  </si>
  <si>
    <t>Microsoft.ContainerService/operations</t>
  </si>
  <si>
    <t>Microsoft.ContainerService/locations/orchestrators</t>
  </si>
  <si>
    <t>Microsoft.ContainerService/locations/operations</t>
  </si>
  <si>
    <t>Microsoft.ContainerService/locations/operationresults</t>
  </si>
  <si>
    <t>Microsoft.ContainerService/locations/openshiftclusters</t>
  </si>
  <si>
    <t>Microsoft.ContainerService/locations</t>
  </si>
  <si>
    <t>Microsoft.ContainerRegistry/registries/webhooks/ping</t>
  </si>
  <si>
    <t>Microsoft.ContainerRegistry/registries/webhooks/listevents</t>
  </si>
  <si>
    <t>Microsoft.ContainerRegistry/registries/webhooks/getcallbackconfig</t>
  </si>
  <si>
    <t>Microsoft.ContainerRegistry/registries/updatepolicies</t>
  </si>
  <si>
    <t>Microsoft.ContainerRegistry/registries/tokens</t>
  </si>
  <si>
    <t>Microsoft.ContainerRegistry/registries/tasks/listdetails</t>
  </si>
  <si>
    <t>Microsoft.ContainerRegistry/registries/taskruns/listdetails</t>
  </si>
  <si>
    <t>Microsoft.ContainerRegistry/registries/taskruns</t>
  </si>
  <si>
    <t>Microsoft.ContainerRegistry/registries/scopemaps</t>
  </si>
  <si>
    <t>Microsoft.ContainerRegistry/registries/schedulerun</t>
  </si>
  <si>
    <t>Microsoft.ContainerRegistry/registries/runs/listlogsasurl</t>
  </si>
  <si>
    <t>Microsoft.ContainerRegistry/registries/runs/cancel</t>
  </si>
  <si>
    <t>Microsoft.ContainerRegistry/registries/runs</t>
  </si>
  <si>
    <t>Microsoft.ContainerRegistry/registries/regeneratecredentials</t>
  </si>
  <si>
    <t>Microsoft.ContainerRegistry/registries/regeneratecredential</t>
  </si>
  <si>
    <t>Microsoft.ContainerRegistry/registries/queuebuild</t>
  </si>
  <si>
    <t>Microsoft.ContainerRegistry/registries/privatelinkresources</t>
  </si>
  <si>
    <t>Microsoft.ContainerRegistry/registries/privateendpointconnections</t>
  </si>
  <si>
    <t>Microsoft.ContainerRegistry/registries/privateendpointconnectionproxies/validate</t>
  </si>
  <si>
    <t>Microsoft.ContainerRegistry/registries/privateendpointconnectionproxies</t>
  </si>
  <si>
    <t>Microsoft.ContainerRegistry/registries/pipelineruns</t>
  </si>
  <si>
    <t>Microsoft.ContainerRegistry/registries/listusages</t>
  </si>
  <si>
    <t>Microsoft.ContainerRegistry/registries/listpolicies</t>
  </si>
  <si>
    <t>Microsoft.ContainerRegistry/registries/listcredentials</t>
  </si>
  <si>
    <t>Microsoft.ContainerRegistry/registries/listbuildsourceuploadurl</t>
  </si>
  <si>
    <t>Microsoft.ContainerRegistry/registries/importpipelines</t>
  </si>
  <si>
    <t>Microsoft.ContainerRegistry/registries/importimage</t>
  </si>
  <si>
    <t>Microsoft.ContainerRegistry/registries/getcredentials</t>
  </si>
  <si>
    <t>Microsoft.ContainerRegistry/registries/getbuildsourceuploadurl</t>
  </si>
  <si>
    <t>Microsoft.ContainerRegistry/registries/generatecredentials</t>
  </si>
  <si>
    <t>Microsoft.ContainerRegistry/registries/exportpipelines</t>
  </si>
  <si>
    <t>Microsoft.ContainerRegistry/registries/eventgridfilters</t>
  </si>
  <si>
    <t>Microsoft.ContainerRegistry/registries/buildtasks/steps/listbuildarguments</t>
  </si>
  <si>
    <t>Microsoft.ContainerRegistry/registries/buildtasks/steps</t>
  </si>
  <si>
    <t>Microsoft.ContainerRegistry/registries/buildtasks/listsourcerepositoryproperties</t>
  </si>
  <si>
    <t>Microsoft.ContainerRegistry/registries/builds/getloglink</t>
  </si>
  <si>
    <t>Microsoft.ContainerRegistry/registries/builds/cancel</t>
  </si>
  <si>
    <t>Microsoft.ContainerRegistry/registries/builds</t>
  </si>
  <si>
    <t>Microsoft.ContainerRegistry/registries/agentpools/listqueuestatus</t>
  </si>
  <si>
    <t>Microsoft.ContainerRegistry/registries/agentpools</t>
  </si>
  <si>
    <t>Microsoft.ContainerRegistry/operations</t>
  </si>
  <si>
    <t>Microsoft.ContainerRegistry/locations/setupauth</t>
  </si>
  <si>
    <t>Microsoft.ContainerRegistry/locations/operationresults</t>
  </si>
  <si>
    <t>Microsoft.ContainerRegistry/locations/deletevirtualnetworkorsubnets</t>
  </si>
  <si>
    <t>Microsoft.ContainerRegistry/locations/authorize</t>
  </si>
  <si>
    <t>Microsoft.ContainerRegistry/locations</t>
  </si>
  <si>
    <t>Microsoft.ContainerRegistry/checknameavailability</t>
  </si>
  <si>
    <t>Microsoft.ContainerInstance/serviceassociationlinks</t>
  </si>
  <si>
    <t>Microsoft.ContainerInstance/operations</t>
  </si>
  <si>
    <t>Microsoft.ContainerInstance/locations/usages</t>
  </si>
  <si>
    <t>Microsoft.ContainerInstance/locations/operations</t>
  </si>
  <si>
    <t>Microsoft.ContainerInstance/locations/deletevirtualnetworkorsubnets</t>
  </si>
  <si>
    <t>Microsoft.ContainerInstance/locations/capabilities</t>
  </si>
  <si>
    <t>Microsoft.ContainerInstance/locations/cachedimages</t>
  </si>
  <si>
    <t>Microsoft.ContainerInstance/locations</t>
  </si>
  <si>
    <t>Microsoft.Consumption/usagedetails</t>
  </si>
  <si>
    <t>Microsoft.Consumption/terms</t>
  </si>
  <si>
    <t>Microsoft.Consumption/tenants</t>
  </si>
  <si>
    <t>Microsoft.Consumption/tags</t>
  </si>
  <si>
    <t>Microsoft.Consumption/reservationtransactions</t>
  </si>
  <si>
    <t>Microsoft.Consumption/reservationsummaries</t>
  </si>
  <si>
    <t>Microsoft.Consumption/reservationrecommendations</t>
  </si>
  <si>
    <t>Microsoft.Consumption/reservationrecommendationdetails</t>
  </si>
  <si>
    <t>Microsoft.Consumption/reservationdetails</t>
  </si>
  <si>
    <t>Microsoft.Consumption/products</t>
  </si>
  <si>
    <t>Microsoft.Consumption/pricesheets</t>
  </si>
  <si>
    <t>Microsoft.Consumption/operationstatus</t>
  </si>
  <si>
    <t>Microsoft.Consumption/operations</t>
  </si>
  <si>
    <t>Microsoft.Consumption/operationresults</t>
  </si>
  <si>
    <t>Microsoft.Consumption/marketplaces</t>
  </si>
  <si>
    <t>Microsoft.Consumption/lots</t>
  </si>
  <si>
    <t>Microsoft.Consumption/forecasts</t>
  </si>
  <si>
    <t>Microsoft.Consumption/events</t>
  </si>
  <si>
    <t>Microsoft.Consumption/credits</t>
  </si>
  <si>
    <t>Microsoft.Consumption/costtags</t>
  </si>
  <si>
    <t>Microsoft.Consumption/charges</t>
  </si>
  <si>
    <t>Microsoft.Consumption/budgets</t>
  </si>
  <si>
    <t>Microsoft.Consumption/balances</t>
  </si>
  <si>
    <t>Microsoft.Consumption/aggregatedcost</t>
  </si>
  <si>
    <t>Microsoft.Compute/virtualmachinescalesets/virtualmachines/networkinterfaces</t>
  </si>
  <si>
    <t>Microsoft.Compute/virtualmachinescalesets/virtualmachines</t>
  </si>
  <si>
    <t>Microsoft.Compute/virtualmachinescalesets/publicipaddresses</t>
  </si>
  <si>
    <t>Microsoft.Compute/virtualmachinescalesets/networkinterfaces</t>
  </si>
  <si>
    <t>Microsoft.Compute/virtualmachinescalesets/extensions</t>
  </si>
  <si>
    <t>Microsoft.Compute/virtualmachines/runcommands</t>
  </si>
  <si>
    <t>Microsoft.Compute/virtualmachines/metricdefinitions</t>
  </si>
  <si>
    <t>Microsoft.Compute/sshpublickeys</t>
  </si>
  <si>
    <t>Microsoft.Compute/sharedvmextensions</t>
  </si>
  <si>
    <t>Microsoft.Compute/restorepointcollections/restorepoints</t>
  </si>
  <si>
    <t>Microsoft.Compute/operations</t>
  </si>
  <si>
    <t>Microsoft.Compute/locations/vsmoperations</t>
  </si>
  <si>
    <t>Microsoft.Compute/locations/vmsizes</t>
  </si>
  <si>
    <t>Microsoft.Compute/locations/virtualmachines</t>
  </si>
  <si>
    <t>Microsoft.Compute/locations/usages</t>
  </si>
  <si>
    <t>Microsoft.Compute/locations/runcommands</t>
  </si>
  <si>
    <t>Microsoft.Compute/locations/publishers</t>
  </si>
  <si>
    <t>Microsoft.Compute/locations/operations</t>
  </si>
  <si>
    <t>Microsoft.Compute/locations/loganalytics</t>
  </si>
  <si>
    <t>Microsoft.Compute/locations/diskoperations</t>
  </si>
  <si>
    <t>Microsoft.Compute/locations/capsoperations</t>
  </si>
  <si>
    <t>Microsoft.Compute/locations/artifactpublishers</t>
  </si>
  <si>
    <t>Microsoft.Compute/locations</t>
  </si>
  <si>
    <t>Microsoft.Compute/diskaccesses</t>
  </si>
  <si>
    <t>Microsoft.Commerce/usageaggregates</t>
  </si>
  <si>
    <t>Microsoft.Commerce/ratecard</t>
  </si>
  <si>
    <t>Microsoft.Commerce/operations</t>
  </si>
  <si>
    <t>Microsoft.CognitiveServices/operations</t>
  </si>
  <si>
    <t>Microsoft.CognitiveServices/locations/operationresults</t>
  </si>
  <si>
    <t>Microsoft.CognitiveServices/locations/deletevirtualnetworkorsubnets</t>
  </si>
  <si>
    <t>Microsoft.CognitiveServices/locations/checkskuavailability</t>
  </si>
  <si>
    <t>Microsoft.CognitiveServices/locations</t>
  </si>
  <si>
    <t>Microsoft.CognitiveServices/checkdomainavailability</t>
  </si>
  <si>
    <t>Microsoft.ClassicSubscription/operations</t>
  </si>
  <si>
    <t>Microsoft.ClassicStorage/vmimages</t>
  </si>
  <si>
    <t>Microsoft.ClassicStorage/storageaccounts/vmimages</t>
  </si>
  <si>
    <t>Microsoft.ClassicStorage/storageaccounts/tableservices</t>
  </si>
  <si>
    <t>Microsoft.ClassicStorage/storageaccounts/services/metrics</t>
  </si>
  <si>
    <t>Microsoft.ClassicStorage/storageaccounts/services/metricdefinitions</t>
  </si>
  <si>
    <t>Microsoft.ClassicStorage/storageaccounts/services/diagnosticsettings</t>
  </si>
  <si>
    <t>Microsoft.ClassicStorage/storageaccounts/services</t>
  </si>
  <si>
    <t>Microsoft.ClassicStorage/storageaccounts/queueservices</t>
  </si>
  <si>
    <t>Microsoft.ClassicStorage/storageaccounts/metrics</t>
  </si>
  <si>
    <t>Microsoft.ClassicStorage/storageaccounts/metricdefinitions</t>
  </si>
  <si>
    <t>Microsoft.ClassicStorage/storageaccounts/fileservices</t>
  </si>
  <si>
    <t>Microsoft.ClassicStorage/storageaccounts/blobservices</t>
  </si>
  <si>
    <t>Microsoft.ClassicStorage/quotas</t>
  </si>
  <si>
    <t>Microsoft.ClassicStorage/publicimages</t>
  </si>
  <si>
    <t>Microsoft.ClassicStorage/osplatformimages</t>
  </si>
  <si>
    <t>Microsoft.ClassicStorage/osimages</t>
  </si>
  <si>
    <t>Microsoft.ClassicStorage/operations</t>
  </si>
  <si>
    <t>Microsoft.ClassicStorage/images</t>
  </si>
  <si>
    <t>Microsoft.ClassicStorage/disks</t>
  </si>
  <si>
    <t>Microsoft.ClassicStorage/checkstorageaccountavailability</t>
  </si>
  <si>
    <t>Microsoft.ClassicStorage/capabilities</t>
  </si>
  <si>
    <t>Microsoft.ClassicNetwork/virtualnetworks/virtualnetworkpeerings</t>
  </si>
  <si>
    <t>Microsoft.ClassicNetwork/virtualnetworks/remotevirtualnetworkpeeringproxies</t>
  </si>
  <si>
    <t>Microsoft.ClassicNetwork/quotas</t>
  </si>
  <si>
    <t>Microsoft.ClassicNetwork/operations</t>
  </si>
  <si>
    <t>Microsoft.ClassicNetwork/gatewaysupporteddevices</t>
  </si>
  <si>
    <t>Microsoft.ClassicNetwork/expressroutecrossconnections/peerings</t>
  </si>
  <si>
    <t>Microsoft.ClassicNetwork/expressroutecrossconnections</t>
  </si>
  <si>
    <t>Microsoft.ClassicNetwork/capabilities</t>
  </si>
  <si>
    <t>Microsoft.ClassicInfrastructureMigrate/classicinfrastructureresources</t>
  </si>
  <si>
    <t>Microsoft.ClassicCompute/virtualmachines/metrics</t>
  </si>
  <si>
    <t>Microsoft.ClassicCompute/virtualmachines/metricdefinitions</t>
  </si>
  <si>
    <t>Microsoft.ClassicCompute/virtualmachines/diagnosticsettings</t>
  </si>
  <si>
    <t>Microsoft.ClassicCompute/validatesubscriptionmoveavailability</t>
  </si>
  <si>
    <t>Microsoft.ClassicCompute/resourcetypes</t>
  </si>
  <si>
    <t>Microsoft.ClassicCompute/quotas</t>
  </si>
  <si>
    <t>Microsoft.ClassicCompute/operationstatuses</t>
  </si>
  <si>
    <t>Microsoft.ClassicCompute/operations</t>
  </si>
  <si>
    <t>Microsoft.ClassicCompute/operatingsystems</t>
  </si>
  <si>
    <t>Microsoft.ClassicCompute/operatingsystemfamilies</t>
  </si>
  <si>
    <t>Microsoft.ClassicCompute/movesubscriptionresources</t>
  </si>
  <si>
    <t>Microsoft.ClassicCompute/domainnames/slots/roles/metrics</t>
  </si>
  <si>
    <t>Microsoft.ClassicCompute/domainnames/slots/roles/metricdefinitions</t>
  </si>
  <si>
    <t>Microsoft.ClassicCompute/domainnames/slots/roles</t>
  </si>
  <si>
    <t>Microsoft.ClassicCompute/domainnames/slots</t>
  </si>
  <si>
    <t>Microsoft.ClassicCompute/domainnames/servicecertificates</t>
  </si>
  <si>
    <t>Microsoft.ClassicCompute/domainnames/internalloadbalancers</t>
  </si>
  <si>
    <t>Microsoft.ClassicCompute/domainnames/capabilities</t>
  </si>
  <si>
    <t>Microsoft.ClassicCompute/checkdomainnameavailability</t>
  </si>
  <si>
    <t>Microsoft.ClassicCompute/capabilities</t>
  </si>
  <si>
    <t>Microsoft.ChangeAnalysis/operations</t>
  </si>
  <si>
    <t>Microsoft.CertificateRegistration/validatecertificateregistrationinformation</t>
  </si>
  <si>
    <t>Microsoft.CertificateRegistration/operations</t>
  </si>
  <si>
    <t>Microsoft.CertificateRegistration/certificateorders/certificates</t>
  </si>
  <si>
    <t>Microsoft.Cdn/validateprobe</t>
  </si>
  <si>
    <t>Microsoft.Cdn/profiles/endpoints/origins</t>
  </si>
  <si>
    <t>Microsoft.Cdn/profiles/endpoints/origingroups</t>
  </si>
  <si>
    <t>Microsoft.Cdn/profiles/endpoints/customdomains</t>
  </si>
  <si>
    <t>Microsoft.Cdn/operations</t>
  </si>
  <si>
    <t>Microsoft.Cdn/operationresults/profileresults/endpointresults/originresults</t>
  </si>
  <si>
    <t>Microsoft.Cdn/operationresults/profileresults/endpointresults/origingroupresults</t>
  </si>
  <si>
    <t>Microsoft.Cdn/operationresults/profileresults/endpointresults/customdomainresults</t>
  </si>
  <si>
    <t>Microsoft.Cdn/operationresults/profileresults/endpointresults</t>
  </si>
  <si>
    <t>Microsoft.Cdn/operationresults/profileresults</t>
  </si>
  <si>
    <t>Microsoft.Cdn/operationresults</t>
  </si>
  <si>
    <t>Microsoft.Cdn/edgenodes</t>
  </si>
  <si>
    <t>Microsoft.Cdn/checkresourceusage</t>
  </si>
  <si>
    <t>Microsoft.Cdn/checknameavailability</t>
  </si>
  <si>
    <t>Microsoft.Cdn/cdnwebapplicationfirewallmanagedrulesets</t>
  </si>
  <si>
    <t>Microsoft.Capacity/validatereservationorder</t>
  </si>
  <si>
    <t>Microsoft.Capacity/resources</t>
  </si>
  <si>
    <t>Microsoft.Capacity/reservations</t>
  </si>
  <si>
    <t>Microsoft.Capacity/reservationorders/swap</t>
  </si>
  <si>
    <t>Microsoft.Capacity/reservationorders/split</t>
  </si>
  <si>
    <t>Microsoft.Capacity/reservationorders/return</t>
  </si>
  <si>
    <t>Microsoft.Capacity/reservationorders/reservations/revisions</t>
  </si>
  <si>
    <t>Microsoft.Capacity/reservationorders/reservations/availablescopes</t>
  </si>
  <si>
    <t>Microsoft.Capacity/reservationorders/reservations</t>
  </si>
  <si>
    <t>Microsoft.Capacity/reservationorders/merge</t>
  </si>
  <si>
    <t>Microsoft.Capacity/reservationorders/calculaterefund</t>
  </si>
  <si>
    <t>Microsoft.Capacity/reservationorders/availablescopes</t>
  </si>
  <si>
    <t>Microsoft.Capacity/reservationorders</t>
  </si>
  <si>
    <t>Microsoft.Capacity/placepurchaseorder</t>
  </si>
  <si>
    <t>Microsoft.Capacity/operations</t>
  </si>
  <si>
    <t>Microsoft.Capacity/listbenefits</t>
  </si>
  <si>
    <t>Microsoft.Capacity/exchange</t>
  </si>
  <si>
    <t>Microsoft.Capacity/commercialreservationorders</t>
  </si>
  <si>
    <t>Microsoft.Capacity/checkscopes</t>
  </si>
  <si>
    <t>Microsoft.Capacity/checkpurchasestatus</t>
  </si>
  <si>
    <t>Microsoft.Capacity/checkoffers</t>
  </si>
  <si>
    <t>Microsoft.Capacity/catalogs</t>
  </si>
  <si>
    <t>Microsoft.Capacity/calculatepurchaseprice</t>
  </si>
  <si>
    <t>Microsoft.Capacity/calculateprice</t>
  </si>
  <si>
    <t>Microsoft.Capacity/calculateexchange</t>
  </si>
  <si>
    <t>Microsoft.Capacity/appliedreservations</t>
  </si>
  <si>
    <t>Microsoft.Cache/redisenterprise</t>
  </si>
  <si>
    <t>Microsoft.Cache/redis/privatelinkresources</t>
  </si>
  <si>
    <t>Microsoft.Cache/redis/eventgridfilters</t>
  </si>
  <si>
    <t>Microsoft.Cache/operations</t>
  </si>
  <si>
    <t>Microsoft.Cache/locations/operationsstatus</t>
  </si>
  <si>
    <t>Microsoft.Cache/locations/operationresults</t>
  </si>
  <si>
    <t>Microsoft.Cache/locations</t>
  </si>
  <si>
    <t>Microsoft.Cache/checknameavailability</t>
  </si>
  <si>
    <t>Microsoft.BotService/operations</t>
  </si>
  <si>
    <t>Microsoft.BotService/listauthserviceproviders</t>
  </si>
  <si>
    <t>Microsoft.BotService/checknameavailability</t>
  </si>
  <si>
    <t>Microsoft.BotService/botservices/connections</t>
  </si>
  <si>
    <t>Microsoft.BotService/botservices/channels</t>
  </si>
  <si>
    <t>Microsoft.Blueprint/operations</t>
  </si>
  <si>
    <t>Microsoft.Blueprint/blueprints/versions/artifacts</t>
  </si>
  <si>
    <t>Microsoft.Blueprint/blueprints/versions</t>
  </si>
  <si>
    <t>Microsoft.Blueprint/blueprints/artifacts</t>
  </si>
  <si>
    <t>Microsoft.Blueprint/blueprints</t>
  </si>
  <si>
    <t>Microsoft.Blueprint/blueprintassignments/operations</t>
  </si>
  <si>
    <t>Microsoft.Blueprint/blueprintassignments/assignmentoperations</t>
  </si>
  <si>
    <t>Microsoft.BlockchainTokens/tokenservices</t>
  </si>
  <si>
    <t>Microsoft.BlockchainTokens/operations</t>
  </si>
  <si>
    <t>Microsoft.Blockchain/operations</t>
  </si>
  <si>
    <t>Microsoft.Blockchain/locations/watcheroperationresults</t>
  </si>
  <si>
    <t>Microsoft.Blockchain/locations/listconsortiums</t>
  </si>
  <si>
    <t>Microsoft.Blockchain/locations/checknameavailability</t>
  </si>
  <si>
    <t>Microsoft.Blockchain/locations/blockchainmemberoperationresults</t>
  </si>
  <si>
    <t>Microsoft.Blockchain/locations</t>
  </si>
  <si>
    <t>Microsoft.Blockchain/cordamembers</t>
  </si>
  <si>
    <t>Microsoft.BingMaps/updatecommunicationpreference</t>
  </si>
  <si>
    <t>Microsoft.BingMaps/operations</t>
  </si>
  <si>
    <t>Microsoft.BingMaps/listcommunicationpreference</t>
  </si>
  <si>
    <t>Microsoft.Billing/validateaddress</t>
  </si>
  <si>
    <t>Microsoft.Billing/transfers/validatetransfer</t>
  </si>
  <si>
    <t>Microsoft.Billing/transfers/operationstatus</t>
  </si>
  <si>
    <t>Microsoft.Billing/transfers/declinetransfer</t>
  </si>
  <si>
    <t>Microsoft.Billing/transfers/accepttransfer</t>
  </si>
  <si>
    <t>Microsoft.Billing/transfers</t>
  </si>
  <si>
    <t>Microsoft.Billing/operationstatus</t>
  </si>
  <si>
    <t>Microsoft.Billing/operations</t>
  </si>
  <si>
    <t>Microsoft.Billing/operationresults</t>
  </si>
  <si>
    <t>Microsoft.Billing/invoices</t>
  </si>
  <si>
    <t>Microsoft.Billing/enrollmentaccounts</t>
  </si>
  <si>
    <t>Microsoft.Billing/departments</t>
  </si>
  <si>
    <t>Microsoft.Billing/createbillingroleassignment</t>
  </si>
  <si>
    <t>Microsoft.Billing/billingroledefinitions</t>
  </si>
  <si>
    <t>Microsoft.Billing/billingroleassignments</t>
  </si>
  <si>
    <t>Microsoft.Billing/billingproperty</t>
  </si>
  <si>
    <t>Microsoft.Billing/billingpermissions</t>
  </si>
  <si>
    <t>Microsoft.Billing/billingperiods</t>
  </si>
  <si>
    <t>Microsoft.Billing/billingaccounts/transactions</t>
  </si>
  <si>
    <t>Microsoft.Billing/billingaccounts/products</t>
  </si>
  <si>
    <t>Microsoft.Billing/billingaccounts/paymentmethods</t>
  </si>
  <si>
    <t>Microsoft.Billing/billingaccounts/patchoperations</t>
  </si>
  <si>
    <t>Microsoft.Billing/billingaccounts/operationresults</t>
  </si>
  <si>
    <t>Microsoft.Billing/billingaccounts/listinvoicesectionswithcreatesubscriptionpermission</t>
  </si>
  <si>
    <t>Microsoft.Billing/billingaccounts/lineofcredit</t>
  </si>
  <si>
    <t>Microsoft.Billing/billingaccounts/invoicesections/transfers</t>
  </si>
  <si>
    <t>Microsoft.Billing/billingaccounts/invoicesections/transactions</t>
  </si>
  <si>
    <t>Microsoft.Billing/billingaccounts/invoicesections/producttransfersresults</t>
  </si>
  <si>
    <t>Microsoft.Billing/billingaccounts/invoicesections/products/updateautorenew</t>
  </si>
  <si>
    <t>Microsoft.Billing/billingaccounts/invoicesections/products/transfer</t>
  </si>
  <si>
    <t>Microsoft.Billing/billingaccounts/invoicesections/products</t>
  </si>
  <si>
    <t>Microsoft.Billing/billingaccounts/invoicesections/productmoveoperations</t>
  </si>
  <si>
    <t>Microsoft.Billing/billingaccounts/invoicesections/patchoperations</t>
  </si>
  <si>
    <t>Microsoft.Billing/billingaccounts/invoicesections/initiatetransfer</t>
  </si>
  <si>
    <t>Microsoft.Billing/billingaccounts/invoicesections/elevate</t>
  </si>
  <si>
    <t>Microsoft.Billing/billingaccounts/invoicesections/billingsubscriptions/transfer</t>
  </si>
  <si>
    <t>Microsoft.Billing/billingaccounts/invoicesections/billingsubscriptions</t>
  </si>
  <si>
    <t>Microsoft.Billing/billingaccounts/invoicesections/billingsubscriptionmoveoperations</t>
  </si>
  <si>
    <t>Microsoft.Billing/billingaccounts/invoicesections</t>
  </si>
  <si>
    <t>Microsoft.Billing/billingaccounts/invoices</t>
  </si>
  <si>
    <t>Microsoft.Billing/billingaccounts/enrollmentaccounts</t>
  </si>
  <si>
    <t>Microsoft.Billing/billingaccounts/departments</t>
  </si>
  <si>
    <t>Microsoft.Billing/billingaccounts/customers/transfers</t>
  </si>
  <si>
    <t>Microsoft.Billing/billingaccounts/customers/transactions</t>
  </si>
  <si>
    <t>Microsoft.Billing/billingaccounts/customers/products</t>
  </si>
  <si>
    <t>Microsoft.Billing/billingaccounts/customers/policies</t>
  </si>
  <si>
    <t>Microsoft.Billing/billingaccounts/customers/initiatetransfer</t>
  </si>
  <si>
    <t>Microsoft.Billing/billingaccounts/customers/billingsubscriptions</t>
  </si>
  <si>
    <t>Microsoft.Billing/billingaccounts/customers/billingpermissions</t>
  </si>
  <si>
    <t>Microsoft.Billing/billingaccounts/customers</t>
  </si>
  <si>
    <t>Microsoft.Billing/billingaccounts/createinvoicesectionoperations</t>
  </si>
  <si>
    <t>Microsoft.Billing/billingaccounts/createbillingroleassignment</t>
  </si>
  <si>
    <t>Microsoft.Billing/billingaccounts/billingsubscriptions/invoices</t>
  </si>
  <si>
    <t>Microsoft.Billing/billingaccounts/billingsubscriptions</t>
  </si>
  <si>
    <t>Microsoft.Billing/billingaccounts/billingroledefinitions</t>
  </si>
  <si>
    <t>Microsoft.Billing/billingaccounts/billingroleassignments</t>
  </si>
  <si>
    <t>Microsoft.Billing/billingaccounts/billingprofiles/transactions</t>
  </si>
  <si>
    <t>Microsoft.Billing/billingaccounts/billingprofiles/products</t>
  </si>
  <si>
    <t>Microsoft.Billing/billingaccounts/billingprofiles/pricesheetdownloadoperations</t>
  </si>
  <si>
    <t>Microsoft.Billing/billingaccounts/billingprofiles/pricesheet</t>
  </si>
  <si>
    <t>Microsoft.Billing/billingaccounts/billingprofiles/policies</t>
  </si>
  <si>
    <t>Microsoft.Billing/billingaccounts/billingprofiles/paymentmethods</t>
  </si>
  <si>
    <t>Microsoft.Billing/billingaccounts/billingprofiles/patchoperations</t>
  </si>
  <si>
    <t>Microsoft.Billing/billingaccounts/billingprofiles/invoicesections/transfers</t>
  </si>
  <si>
    <t>Microsoft.Billing/billingaccounts/billingprofiles/invoicesections/transactions</t>
  </si>
  <si>
    <t>Microsoft.Billing/billingaccounts/billingprofiles/invoicesections/products/updateautorenew</t>
  </si>
  <si>
    <t>Microsoft.Billing/billingaccounts/billingprofiles/invoicesections/products/transfer</t>
  </si>
  <si>
    <t>Microsoft.Billing/billingaccounts/billingprofiles/invoicesections/products</t>
  </si>
  <si>
    <t>Microsoft.Billing/billingaccounts/billingprofiles/invoicesections/initiatetransfer</t>
  </si>
  <si>
    <t>Microsoft.Billing/billingaccounts/billingprofiles/invoicesections/createbillingroleassignment</t>
  </si>
  <si>
    <t>Microsoft.Billing/billingaccounts/billingprofiles/invoicesections/billingsubscriptions</t>
  </si>
  <si>
    <t>Microsoft.Billing/billingaccounts/billingprofiles/invoicesections/billingroledefinitions</t>
  </si>
  <si>
    <t>Microsoft.Billing/billingaccounts/billingprofiles/invoicesections/billingroleassignments</t>
  </si>
  <si>
    <t>Microsoft.Billing/billingaccounts/billingprofiles/invoicesections/billingpermissions</t>
  </si>
  <si>
    <t>Microsoft.Billing/billingaccounts/billingprofiles/invoicesections</t>
  </si>
  <si>
    <t>Microsoft.Billing/billingaccounts/billingprofiles/invoices/transactions</t>
  </si>
  <si>
    <t>Microsoft.Billing/billingaccounts/billingprofiles/invoices/pricesheet</t>
  </si>
  <si>
    <t>Microsoft.Billing/billingaccounts/billingprofiles/invoices</t>
  </si>
  <si>
    <t>Microsoft.Billing/billingaccounts/billingprofiles/instructions</t>
  </si>
  <si>
    <t>Microsoft.Billing/billingaccounts/billingprofiles/customers</t>
  </si>
  <si>
    <t>Microsoft.Billing/billingaccounts/billingprofiles/createbillingroleassignment</t>
  </si>
  <si>
    <t>Microsoft.Billing/billingaccounts/billingprofiles/billingsubscriptions</t>
  </si>
  <si>
    <t>Microsoft.Billing/billingaccounts/billingprofiles/billingroledefinitions</t>
  </si>
  <si>
    <t>Microsoft.Billing/billingaccounts/billingprofiles/billingroleassignments</t>
  </si>
  <si>
    <t>Microsoft.Billing/billingaccounts/billingprofiles/billingpermissions</t>
  </si>
  <si>
    <t>Microsoft.Billing/billingaccounts/billingprofiles/availablebalance</t>
  </si>
  <si>
    <t>Microsoft.Billing/billingaccounts/billingprofiles</t>
  </si>
  <si>
    <t>Microsoft.Billing/billingaccounts/billingpermissions</t>
  </si>
  <si>
    <t>Microsoft.Billing/billingaccounts/agreements</t>
  </si>
  <si>
    <t>Microsoft.Billing/billingaccounts</t>
  </si>
  <si>
    <t>Microsoft.Batch/operations</t>
  </si>
  <si>
    <t>Microsoft.Batch/locations/quotas</t>
  </si>
  <si>
    <t>Microsoft.Batch/locations/checknameavailability</t>
  </si>
  <si>
    <t>Microsoft.Batch/locations/accountoperationresults</t>
  </si>
  <si>
    <t>Microsoft.Batch/locations</t>
  </si>
  <si>
    <t>Microsoft.AzureStackHCI/operations</t>
  </si>
  <si>
    <t>Microsoft.AzureStackHCI/clusters</t>
  </si>
  <si>
    <t>Microsoft.AzureStack/registrations/products</t>
  </si>
  <si>
    <t>Microsoft.AzureStack/registrations/customersubscriptions</t>
  </si>
  <si>
    <t>Microsoft.AzureStack/operations</t>
  </si>
  <si>
    <t>Microsoft.AzureStack/cloudmanifestfiles</t>
  </si>
  <si>
    <t>Microsoft.AzureData/sqlserverregistrations/sqlservers</t>
  </si>
  <si>
    <t>Microsoft.AzureData/sqlserverinstances</t>
  </si>
  <si>
    <t>Microsoft.AzureData/sqlmanagedinstances</t>
  </si>
  <si>
    <t>Microsoft.AzureData/sqlinstances</t>
  </si>
  <si>
    <t>Microsoft.AzureData/postgresinstances</t>
  </si>
  <si>
    <t>Microsoft.AzureData/operations</t>
  </si>
  <si>
    <t>Microsoft.AzureData/hybriddatamanagers</t>
  </si>
  <si>
    <t>Microsoft.AzureData/datacontrollers</t>
  </si>
  <si>
    <t>Microsoft.AzureActiveDirectory/operations</t>
  </si>
  <si>
    <t>Microsoft.AzureActiveDirectory/checknameavailability</t>
  </si>
  <si>
    <t>Microsoft.AzureActiveDirectory/b2ctenants</t>
  </si>
  <si>
    <t>Microsoft.AVS/privateclouds/clusters</t>
  </si>
  <si>
    <t>Microsoft.AVS/privateclouds</t>
  </si>
  <si>
    <t>Microsoft.AVS/operations</t>
  </si>
  <si>
    <t>Microsoft.AVS/locations/checktrialavailability</t>
  </si>
  <si>
    <t>Microsoft.AVS/locations/checkquotaavailability</t>
  </si>
  <si>
    <t>Microsoft.AVS/locations</t>
  </si>
  <si>
    <t>Microsoft.Automation/operations</t>
  </si>
  <si>
    <t>Microsoft.Automation/automationaccounts/webhooks</t>
  </si>
  <si>
    <t>Microsoft.Automation/automationaccounts/softwareupdateconfigurations</t>
  </si>
  <si>
    <t>Microsoft.Automation/automationaccounts/privatelinkresources</t>
  </si>
  <si>
    <t>Microsoft.Automation/automationaccounts/privateendpointconnections</t>
  </si>
  <si>
    <t>Microsoft.Automation/automationaccounts/privateendpointconnectionproxies</t>
  </si>
  <si>
    <t>Microsoft.Automation/automationaccounts/jobs</t>
  </si>
  <si>
    <t>Microsoft.Authorization/roledefinitions</t>
  </si>
  <si>
    <t>Microsoft.Authorization/roleassignmentsusagemetrics</t>
  </si>
  <si>
    <t>Microsoft.Authorization/roleassignments</t>
  </si>
  <si>
    <t>Microsoft.Authorization/resourcemanagementprivatelinks</t>
  </si>
  <si>
    <t>Microsoft.Authorization/provideroperations</t>
  </si>
  <si>
    <t>Microsoft.Authorization/privatelinkassociations</t>
  </si>
  <si>
    <t>Microsoft.Authorization/policysetdefinitions</t>
  </si>
  <si>
    <t>Microsoft.Authorization/policydefinitions</t>
  </si>
  <si>
    <t>Microsoft.Authorization/permissions</t>
  </si>
  <si>
    <t>Microsoft.Authorization/operationstatus</t>
  </si>
  <si>
    <t>Microsoft.Authorization/operations</t>
  </si>
  <si>
    <t>Microsoft.Authorization/locks</t>
  </si>
  <si>
    <t>Microsoft.Authorization/findorphanroleassignments</t>
  </si>
  <si>
    <t>Microsoft.Authorization/elevateaccess</t>
  </si>
  <si>
    <t>Microsoft.Authorization/denyassignments</t>
  </si>
  <si>
    <t>Microsoft.Authorization/dataaliases</t>
  </si>
  <si>
    <t>Microsoft.Authorization/classicadministrators</t>
  </si>
  <si>
    <t>Microsoft.Authorization/checkaccess</t>
  </si>
  <si>
    <t>Microsoft.Attestation/operations</t>
  </si>
  <si>
    <t>Microsoft.Attestation/attestationproviders</t>
  </si>
  <si>
    <t>Microsoft.AppPlatform/spring/apps/deployments</t>
  </si>
  <si>
    <t>Microsoft.AppPlatform/spring/apps</t>
  </si>
  <si>
    <t>Microsoft.AppPlatform/spring</t>
  </si>
  <si>
    <t>Microsoft.AppPlatform/operations</t>
  </si>
  <si>
    <t>Microsoft.AppPlatform/locations/operationstatus</t>
  </si>
  <si>
    <t>Microsoft.AppPlatform/locations/operationresults</t>
  </si>
  <si>
    <t>Microsoft.AppPlatform/locations/checknameavailability</t>
  </si>
  <si>
    <t>Microsoft.AppPlatform/locations</t>
  </si>
  <si>
    <t>Microsoft.AppConfiguration/operations</t>
  </si>
  <si>
    <t>Microsoft.AppConfiguration/locations/operationsstatus</t>
  </si>
  <si>
    <t>Microsoft.AppConfiguration/locations</t>
  </si>
  <si>
    <t>Microsoft.AppConfiguration/configurationstores/eventgridfilters</t>
  </si>
  <si>
    <t>Microsoft.AppConfiguration/checknameavailability</t>
  </si>
  <si>
    <t>Microsoft.ApiManagement/validateservicename</t>
  </si>
  <si>
    <t>Microsoft.ApiManagement/reportfeedback</t>
  </si>
  <si>
    <t>Microsoft.ApiManagement/operations</t>
  </si>
  <si>
    <t>Microsoft.ApiManagement/checkservicenameavailability</t>
  </si>
  <si>
    <t>Microsoft.ApiManagement/checknameavailability</t>
  </si>
  <si>
    <t>Microsoft.ApiManagement/checkfeedbackrequired</t>
  </si>
  <si>
    <t>Microsoft.AnalysisServices/operations</t>
  </si>
  <si>
    <t>Microsoft.AnalysisServices/locations/operationstatuses</t>
  </si>
  <si>
    <t>Microsoft.AnalysisServices/locations/operationresults</t>
  </si>
  <si>
    <t>Microsoft.AnalysisServices/locations/checknameavailability</t>
  </si>
  <si>
    <t>Microsoft.AnalysisServices/locations</t>
  </si>
  <si>
    <t>Microsoft.Advisor/suppressions</t>
  </si>
  <si>
    <t>Microsoft.Advisor/recommendations</t>
  </si>
  <si>
    <t>Microsoft.Advisor/operations</t>
  </si>
  <si>
    <t>Microsoft.Advisor/metadata</t>
  </si>
  <si>
    <t>Microsoft.Advisor/generaterecommendations</t>
  </si>
  <si>
    <t>Microsoft.Advisor/configurations</t>
  </si>
  <si>
    <t>Microsoft.ADHybridHealthService/services</t>
  </si>
  <si>
    <t>Microsoft.ADHybridHealthService/servicehealthmetrics</t>
  </si>
  <si>
    <t>Microsoft.ADHybridHealthService/reports</t>
  </si>
  <si>
    <t>Microsoft.ADHybridHealthService/operations</t>
  </si>
  <si>
    <t>Microsoft.ADHybridHealthService/logs</t>
  </si>
  <si>
    <t>Microsoft.ADHybridHealthService/configuration</t>
  </si>
  <si>
    <t>Microsoft.ADHybridHealthService/anonymousapiusers</t>
  </si>
  <si>
    <t>Microsoft.ADHybridHealthService/agents</t>
  </si>
  <si>
    <t>Microsoft.ADHybridHealthService/addsservices</t>
  </si>
  <si>
    <t>Microsoft.ADHybridHealthService/aadsupportcases</t>
  </si>
  <si>
    <t>Microsoft.Addons/supportproviders</t>
  </si>
  <si>
    <t>Microsoft.Addons/operations</t>
  </si>
  <si>
    <t>Microsoft.Addons/operationresults</t>
  </si>
  <si>
    <t>microsoft.aadiam/privatelinkforazuread</t>
  </si>
  <si>
    <t>microsoft.aadiam/operations</t>
  </si>
  <si>
    <t>microsoft.aadiam/diagnosticsettingscategories</t>
  </si>
  <si>
    <t>microsoft.aadiam/diagnosticsettings</t>
  </si>
  <si>
    <t>Microsoft.AAD/operations</t>
  </si>
  <si>
    <t>Microsoft.AAD/locations/operationresults</t>
  </si>
  <si>
    <t>Microsoft.AAD/locations</t>
  </si>
  <si>
    <t>Microsoft.AAD/domainservices/oucontainer</t>
  </si>
  <si>
    <t>Move Subscription</t>
  </si>
  <si>
    <t>Move Resource Group</t>
  </si>
  <si>
    <t>Resource</t>
  </si>
  <si>
    <t>https://docs.microsoft.com/en-gb/azure/azure-resource-manager/management/move-support-resources</t>
  </si>
  <si>
    <t>NB: ADD new limitations as appropriate from:</t>
  </si>
  <si>
    <t>NB: This is a MANUALLY maintained table.</t>
  </si>
  <si>
    <t>Each SUBSCRIPTION tab can be copied if more are required and all formulas and formatting will follow</t>
  </si>
  <si>
    <t>Please note that this data is only updated manually at this time and the last updated data time is shown below.</t>
  </si>
  <si>
    <t xml:space="preserve">Installation details can be found here: </t>
  </si>
  <si>
    <t xml:space="preserve">https://docs.microsoft.com/en-us/powershell/azure/install-az-ps?view=azps-1.1.0 </t>
  </si>
  <si>
    <t>Get-AzureRmResource | ft -Property Name,ResourceGroupName,Location,Type | Export-CSV SubscriptionXXXXExport.csv</t>
  </si>
  <si>
    <t>Once the CSVs are returned, open each CSV and paste the contents into the 1st 4 columns into a worksheet named "Subscription N". The contents should be in the correct order.</t>
  </si>
  <si>
    <t>Change "PATH\FILENAME.csv" to real path\file name  e.g. "c:\users\john.smith\destkop\Azure-Subscription1-Export.csv"</t>
  </si>
  <si>
    <t>If the subscription names are known, rename the Subscription tabs to the name of those subscriptions.</t>
  </si>
  <si>
    <t>For each subscription, run the below PowerShell commands yourself using the 'AZ' module, or provide the customer with the below command and get them to email the exports back to us.</t>
  </si>
  <si>
    <t>The last 4 columns (E to H) will auto populate based on the Azure Docs page information as to what is supported for migration and what is not.</t>
  </si>
  <si>
    <t>It will also detail any limitations we are aware of or have been published by Microsoft.</t>
  </si>
  <si>
    <t>Notes:</t>
  </si>
  <si>
    <t>Ongoing Maintenance/Updates to this Workbook:</t>
  </si>
  <si>
    <t>Runbooks must exist in the same resource group as the Automation Account.</t>
  </si>
  <si>
    <t>Usage Instructions:</t>
  </si>
  <si>
    <t xml:space="preserve">https://github.com/tfitzmac/resource-capabilities/blob/master/move-support-resources.csv </t>
  </si>
  <si>
    <t>Microsoft document the supported Move Operations for all Azure resources at the URL listed below in 3. They also maintain a CSV with key data as per the URL listed in 2 below.</t>
  </si>
  <si>
    <t>Add additional comments to the "Support Matrix-Comments" page as needed. NB: This worksheet is manually maintained.</t>
  </si>
  <si>
    <t>Detailed comments can be found at:</t>
  </si>
  <si>
    <t>https://github.com/tfitzmac/resource-capabilities</t>
  </si>
  <si>
    <t xml:space="preserve">To check if the Azure resources CSV has been updated in Github, open: </t>
  </si>
  <si>
    <t>Firstly check if the Azure resources CSV on Github has been updated since this .xlsx was last updated &amp; update if needed. (See Ongoing Maintenance - point 2 below).</t>
  </si>
  <si>
    <t xml:space="preserve">Look for the row "move-support-resources.csv". Hover your mouse over "NN days ago" on that same row. This will show the date of the last update. </t>
  </si>
  <si>
    <t>Azure Data Last Updated:</t>
  </si>
  <si>
    <t xml:space="preserve"> 15/06/2020</t>
  </si>
  <si>
    <t>NB: The worksheet "move-support-resources" is a direct CSV import from:</t>
  </si>
  <si>
    <t>Column1</t>
  </si>
  <si>
    <t>If the date is newer than "Azure Data Last Updated: DD/MM/YYYY" shown in cell E32, then please update the worksheet named "move-support-resources" &amp; update the date in E32.</t>
  </si>
  <si>
    <t>For each subscription we need to collect a CSV file containing a list of all Azure resources within that subscription.</t>
  </si>
  <si>
    <t>Please see the "Example Subs" worksheet for assistance of what data goes where.</t>
  </si>
  <si>
    <t>The purpose of the comments worksheet is now just that - comments only.</t>
  </si>
  <si>
    <t>Numerous forumula/formatting changes. Addition of new MSFT Azure resources is now handled via a new worksheet that contains the CSV data from a github site.</t>
  </si>
  <si>
    <t>This means the worksheet named "move-support-resources" can be continually/totally replaced/updated on an ongoing basis. For a full explanation, see "Introduction".</t>
  </si>
  <si>
    <t>The imported CSV data shows 0 and 1 for "Not Supported" and "Supported" respectively. Excel cell formatting converts that to "No" and "Yes".</t>
  </si>
  <si>
    <t>Introduction sheet fully updated/expanded to detail the usage instructions and the update process for Azure resources.</t>
  </si>
  <si>
    <t>Automated the collection of the CSV file using a macro to record Excel - Data - From Web, point to the RAW file, then separate to 3 columns using commas</t>
  </si>
  <si>
    <t>REPLACE ME</t>
  </si>
  <si>
    <t>XX/XX/XXXX</t>
  </si>
  <si>
    <t>Minor changes to make shareable with the community</t>
  </si>
  <si>
    <t>Azure Resources Migration Analyser (Resource Group &amp; Subscription Scopes)</t>
  </si>
  <si>
    <r>
      <rPr>
        <b/>
        <sz val="11"/>
        <color theme="1"/>
        <rFont val="Calibri"/>
        <family val="2"/>
        <scheme val="minor"/>
      </rPr>
      <t>Created &amp; Managed By:</t>
    </r>
    <r>
      <rPr>
        <sz val="11"/>
        <color theme="1"/>
        <rFont val="Calibri"/>
        <family val="2"/>
        <scheme val="minor"/>
      </rPr>
      <t xml:space="preserve"> Jack Tracey
</t>
    </r>
    <r>
      <rPr>
        <b/>
        <sz val="11"/>
        <color theme="1"/>
        <rFont val="Calibri"/>
        <family val="2"/>
        <scheme val="minor"/>
      </rPr>
      <t>Version:</t>
    </r>
    <r>
      <rPr>
        <sz val="11"/>
        <color theme="1"/>
        <rFont val="Calibri"/>
        <family val="2"/>
        <scheme val="minor"/>
      </rPr>
      <t xml:space="preserve"> 9</t>
    </r>
  </si>
  <si>
    <r>
      <t xml:space="preserve">For EA to CSP migrations, look for </t>
    </r>
    <r>
      <rPr>
        <b/>
        <sz val="11"/>
        <color theme="1"/>
        <rFont val="Calibri"/>
        <family val="2"/>
        <scheme val="minor"/>
      </rPr>
      <t>MarketPlaceItem</t>
    </r>
    <r>
      <rPr>
        <sz val="11"/>
        <color theme="1"/>
        <rFont val="Calibri"/>
        <family val="2"/>
        <scheme val="minor"/>
      </rPr>
      <t xml:space="preserve"> in column E. Check the equivalent CSP item exists to match &amp; detail that. </t>
    </r>
  </si>
  <si>
    <t xml:space="preserve">The previous method for collecting those CSVs is desribed below.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</si>
</sst>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Yes&quot;;&quot;&quot;;&quot;No&quot;"/>
  </numFmts>
  <fonts count="14"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8"/>
      <name val="Calibri"/>
      <family val="2"/>
      <scheme val="minor"/>
    </font>
    <font>
      <b/>
      <sz val="9"/>
      <color indexed="81"/>
      <name val="Tahoma"/>
      <family val="2"/>
    </font>
    <font>
      <sz val="11"/>
      <color theme="2" tint="-0.499984740745262"/>
      <name val="Calibri"/>
      <family val="2"/>
      <scheme val="minor"/>
    </font>
    <font>
      <u/>
      <sz val="11"/>
      <color theme="10"/>
      <name val="Calibri"/>
      <family val="2"/>
      <scheme val="minor"/>
    </font>
    <font>
      <b/>
      <u/>
      <sz val="11"/>
      <color theme="10"/>
      <name val="Calibri"/>
      <family val="2"/>
      <scheme val="minor"/>
    </font>
    <font>
      <b/>
      <sz val="16"/>
      <color theme="1"/>
      <name val="Calibri"/>
      <family val="2"/>
      <scheme val="minor"/>
    </font>
    <font>
      <i/>
      <sz val="11"/>
      <color theme="1"/>
      <name val="Calibri"/>
      <family val="2"/>
      <scheme val="minor"/>
    </font>
    <font>
      <b/>
      <sz val="11"/>
      <color rgb="FFDF022D"/>
      <name val="Calibri"/>
      <family val="2"/>
      <scheme val="minor"/>
    </font>
    <font>
      <sz val="16"/>
      <color rgb="FF0070C0"/>
      <name val="Calibri"/>
      <family val="2"/>
      <scheme val="minor"/>
    </font>
    <font>
      <b/>
      <sz val="14"/>
      <color theme="0" tint="-4.9989318521683403E-2"/>
      <name val="Calibri"/>
      <family val="2"/>
      <scheme val="minor"/>
    </font>
  </fonts>
  <fills count="5">
    <fill>
      <patternFill patternType="none"/>
    </fill>
    <fill>
      <patternFill patternType="gray125"/>
    </fill>
    <fill>
      <patternFill patternType="solid">
        <fgColor rgb="FFDF022D"/>
        <bgColor indexed="64"/>
      </patternFill>
    </fill>
    <fill>
      <patternFill patternType="solid">
        <fgColor theme="0" tint="-0.14999847407452621"/>
        <bgColor indexed="64"/>
      </patternFill>
    </fill>
    <fill>
      <patternFill patternType="solid">
        <fgColor rgb="FFFFC0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7" fillId="0" borderId="0" applyNumberFormat="0" applyFill="0" applyBorder="0" applyAlignment="0" applyProtection="0"/>
  </cellStyleXfs>
  <cellXfs count="60">
    <xf numFmtId="0" fontId="0" fillId="0" borderId="0" xfId="0"/>
    <xf numFmtId="0" fontId="1" fillId="0" borderId="0" xfId="0" applyFont="1"/>
    <xf numFmtId="0" fontId="0" fillId="0" borderId="0" xfId="0" applyAlignment="1">
      <alignment horizontal="center"/>
    </xf>
    <xf numFmtId="0" fontId="0" fillId="0" borderId="0" xfId="0" applyAlignment="1">
      <alignment wrapText="1"/>
    </xf>
    <xf numFmtId="0" fontId="2" fillId="0" borderId="0" xfId="0" applyFont="1" applyAlignment="1">
      <alignment horizontal="left" wrapText="1"/>
    </xf>
    <xf numFmtId="0" fontId="0" fillId="0" borderId="0" xfId="0" applyAlignment="1">
      <alignment horizontal="left"/>
    </xf>
    <xf numFmtId="0" fontId="2" fillId="0" borderId="0" xfId="0" applyFont="1" applyAlignment="1">
      <alignment wrapText="1"/>
    </xf>
    <xf numFmtId="0" fontId="6" fillId="0" borderId="0" xfId="0" applyFont="1"/>
    <xf numFmtId="0" fontId="7" fillId="0" borderId="0" xfId="1"/>
    <xf numFmtId="0" fontId="8" fillId="0" borderId="0" xfId="1" applyFont="1"/>
    <xf numFmtId="0" fontId="3" fillId="0" borderId="0" xfId="0" applyFont="1"/>
    <xf numFmtId="164" fontId="0" fillId="0" borderId="0" xfId="0" applyNumberFormat="1"/>
    <xf numFmtId="164" fontId="0" fillId="0" borderId="0" xfId="0" applyNumberFormat="1" applyAlignment="1">
      <alignment horizontal="center"/>
    </xf>
    <xf numFmtId="164" fontId="0" fillId="0" borderId="0" xfId="0" applyNumberFormat="1" applyAlignment="1">
      <alignment horizontal="left"/>
    </xf>
    <xf numFmtId="0" fontId="0" fillId="0" borderId="0" xfId="0"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0" xfId="0" applyFont="1" applyAlignment="1">
      <alignment horizontal="left" vertical="top"/>
    </xf>
    <xf numFmtId="0" fontId="1" fillId="0" borderId="5" xfId="0" applyFont="1" applyBorder="1" applyAlignment="1">
      <alignment horizontal="left" vertical="top"/>
    </xf>
    <xf numFmtId="0" fontId="1" fillId="0" borderId="4" xfId="0" applyFont="1" applyBorder="1" applyAlignment="1">
      <alignment horizontal="left" vertical="top"/>
    </xf>
    <xf numFmtId="0" fontId="7" fillId="0" borderId="0" xfId="1" applyBorder="1" applyAlignment="1">
      <alignment horizontal="left" vertical="top"/>
    </xf>
    <xf numFmtId="0" fontId="10" fillId="0" borderId="0" xfId="0" applyFont="1"/>
    <xf numFmtId="0" fontId="1" fillId="0" borderId="1" xfId="0" applyFont="1" applyBorder="1"/>
    <xf numFmtId="0" fontId="0" fillId="0" borderId="4" xfId="0" applyBorder="1"/>
    <xf numFmtId="0" fontId="7" fillId="0" borderId="0" xfId="1" applyAlignment="1">
      <alignment horizontal="left" indent="1"/>
    </xf>
    <xf numFmtId="0" fontId="7" fillId="0" borderId="0" xfId="1" applyBorder="1" applyAlignment="1">
      <alignment horizontal="left" vertical="top" indent="1"/>
    </xf>
    <xf numFmtId="0" fontId="0" fillId="4" borderId="0" xfId="0" applyFill="1" applyAlignment="1">
      <alignment wrapText="1"/>
    </xf>
    <xf numFmtId="0" fontId="0" fillId="4" borderId="0" xfId="0" applyFill="1" applyAlignment="1">
      <alignment horizontal="left" wrapText="1"/>
    </xf>
    <xf numFmtId="0" fontId="11" fillId="3" borderId="1" xfId="0" applyFont="1" applyFill="1" applyBorder="1" applyAlignment="1">
      <alignment horizontal="left" vertical="top"/>
    </xf>
    <xf numFmtId="0" fontId="11" fillId="3" borderId="2" xfId="0" applyFont="1" applyFill="1" applyBorder="1" applyAlignment="1">
      <alignment horizontal="left"/>
    </xf>
    <xf numFmtId="0" fontId="11" fillId="3" borderId="3" xfId="0" applyFont="1" applyFill="1" applyBorder="1" applyAlignment="1">
      <alignment horizontal="left"/>
    </xf>
    <xf numFmtId="0" fontId="13" fillId="2" borderId="2" xfId="0" applyFont="1" applyFill="1" applyBorder="1" applyAlignment="1">
      <alignment horizontal="left" vertical="center"/>
    </xf>
    <xf numFmtId="0" fontId="13" fillId="2" borderId="3" xfId="0" applyFont="1" applyFill="1" applyBorder="1" applyAlignment="1">
      <alignment horizontal="left" vertical="center"/>
    </xf>
    <xf numFmtId="0" fontId="13" fillId="2" borderId="1" xfId="0" applyFont="1" applyFill="1" applyBorder="1" applyAlignment="1">
      <alignment horizontal="left" vertical="center"/>
    </xf>
    <xf numFmtId="14" fontId="0" fillId="0" borderId="0" xfId="0" applyNumberFormat="1" applyAlignment="1">
      <alignment horizontal="left"/>
    </xf>
    <xf numFmtId="14" fontId="0" fillId="0" borderId="0" xfId="0" applyNumberFormat="1"/>
    <xf numFmtId="0" fontId="0" fillId="3" borderId="1" xfId="0" applyFill="1" applyBorder="1" applyAlignment="1">
      <alignment horizontal="left" vertical="center" wrapText="1"/>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0" xfId="0" applyFill="1" applyAlignment="1">
      <alignment horizontal="left" vertical="center" wrapText="1"/>
    </xf>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3" borderId="8" xfId="0" applyFill="1" applyBorder="1" applyAlignment="1">
      <alignment horizontal="left" vertical="center" wrapText="1"/>
    </xf>
    <xf numFmtId="0" fontId="9"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2" fillId="0" borderId="1" xfId="0" applyFont="1" applyBorder="1" applyAlignment="1" applyProtection="1">
      <alignment horizontal="center" vertical="center"/>
      <protection locked="0"/>
    </xf>
    <xf numFmtId="0" fontId="12" fillId="0" borderId="2" xfId="0" applyFont="1" applyBorder="1" applyAlignment="1" applyProtection="1">
      <alignment horizontal="center" vertical="center"/>
      <protection locked="0"/>
    </xf>
    <xf numFmtId="0" fontId="12" fillId="0" borderId="3" xfId="0" applyFont="1" applyBorder="1" applyAlignment="1" applyProtection="1">
      <alignment horizontal="center" vertical="center"/>
      <protection locked="0"/>
    </xf>
    <xf numFmtId="0" fontId="12" fillId="0" borderId="6" xfId="0" applyFont="1" applyBorder="1" applyAlignment="1" applyProtection="1">
      <alignment horizontal="center" vertical="center"/>
      <protection locked="0"/>
    </xf>
    <xf numFmtId="0" fontId="12" fillId="0" borderId="7" xfId="0" applyFont="1" applyBorder="1" applyAlignment="1" applyProtection="1">
      <alignment horizontal="center" vertical="center"/>
      <protection locked="0"/>
    </xf>
    <xf numFmtId="0" fontId="12" fillId="0" borderId="8" xfId="0" applyFont="1" applyBorder="1" applyAlignment="1" applyProtection="1">
      <alignment horizontal="center" vertical="center"/>
      <protection locked="0"/>
    </xf>
    <xf numFmtId="0" fontId="9" fillId="3" borderId="4" xfId="0" applyFont="1" applyFill="1" applyBorder="1" applyAlignment="1">
      <alignment horizontal="center" vertical="center"/>
    </xf>
    <xf numFmtId="0" fontId="9" fillId="3" borderId="0" xfId="0" applyFont="1" applyFill="1" applyAlignment="1">
      <alignment horizontal="center" vertical="center"/>
    </xf>
    <xf numFmtId="14" fontId="12" fillId="0" borderId="1" xfId="0" applyNumberFormat="1" applyFont="1" applyBorder="1" applyAlignment="1" applyProtection="1">
      <alignment horizontal="center" vertical="center"/>
      <protection locked="0"/>
    </xf>
  </cellXfs>
  <cellStyles count="2">
    <cellStyle name="Hyperlink" xfId="1" builtinId="8"/>
    <cellStyle name="Normal" xfId="0" builtinId="0"/>
  </cellStyles>
  <dxfs count="35">
    <dxf>
      <fill>
        <patternFill>
          <bgColor theme="9" tint="0.59996337778862885"/>
        </patternFill>
      </fill>
    </dxf>
    <dxf>
      <fill>
        <patternFill>
          <bgColor theme="5" tint="0.79998168889431442"/>
        </patternFill>
      </fill>
    </dxf>
    <dxf>
      <fill>
        <patternFill>
          <bgColor rgb="FFFF0000"/>
        </patternFill>
      </fill>
    </dxf>
    <dxf>
      <font>
        <color rgb="FF9C0006"/>
      </font>
      <fill>
        <patternFill>
          <bgColor rgb="FFFFC7CE"/>
        </patternFill>
      </fill>
    </dxf>
    <dxf>
      <font>
        <color rgb="FF006100"/>
      </font>
      <fill>
        <patternFill>
          <bgColor rgb="FFC6EFCE"/>
        </patternFill>
      </fill>
    </dxf>
    <dxf>
      <fill>
        <patternFill>
          <bgColor theme="9" tint="0.59996337778862885"/>
        </patternFill>
      </fill>
    </dxf>
    <dxf>
      <fill>
        <patternFill>
          <bgColor theme="5" tint="0.79998168889431442"/>
        </patternFill>
      </fill>
    </dxf>
    <dxf>
      <fill>
        <patternFill>
          <bgColor rgb="FFFF0000"/>
        </patternFill>
      </fil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font>
        <b/>
      </font>
    </dxf>
    <dxf>
      <numFmt numFmtId="0" formatCode="General"/>
      <fill>
        <patternFill patternType="solid">
          <fgColor indexed="64"/>
          <bgColor rgb="FFFFC000"/>
        </patternFill>
      </fill>
      <alignment horizontal="left" vertical="bottom" textRotation="0" wrapText="1" indent="0" justifyLastLine="0" shrinkToFit="0" readingOrder="0"/>
    </dxf>
    <dxf>
      <numFmt numFmtId="0" formatCode="General"/>
      <fill>
        <patternFill patternType="solid">
          <fgColor indexed="64"/>
          <bgColor rgb="FFFFC000"/>
        </patternFill>
      </fill>
      <alignment horizontal="general" vertical="bottom" textRotation="0" wrapText="1"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font>
        <b/>
        <strike val="0"/>
        <outline val="0"/>
        <shadow val="0"/>
        <u val="none"/>
        <vertAlign val="baseline"/>
        <sz val="12"/>
        <color theme="1"/>
        <name val="Calibri"/>
        <scheme val="minor"/>
      </font>
    </dxf>
    <dxf>
      <numFmt numFmtId="0" formatCode="General"/>
      <fill>
        <patternFill patternType="solid">
          <fgColor indexed="64"/>
          <bgColor rgb="FFFFC000"/>
        </patternFill>
      </fill>
      <alignment horizontal="center" vertical="bottom" textRotation="0" wrapText="1" indent="0" justifyLastLine="0" shrinkToFit="0" readingOrder="0"/>
    </dxf>
    <dxf>
      <numFmt numFmtId="0" formatCode="General"/>
      <fill>
        <patternFill patternType="solid">
          <fgColor indexed="64"/>
          <bgColor rgb="FFFFC000"/>
        </patternFill>
      </fill>
      <alignment horizontal="center" vertical="bottom" textRotation="0" wrapText="1" indent="0" justifyLastLine="0" shrinkToFit="0" readingOrder="0"/>
    </dxf>
    <dxf>
      <numFmt numFmtId="164" formatCode="&quot;Yes&quot;;&quot;&quot;;&quot;No&quot;"/>
      <alignment horizontal="center" vertical="bottom" textRotation="0" wrapText="0" indent="0" justifyLastLine="0" shrinkToFit="0" readingOrder="0"/>
    </dxf>
    <dxf>
      <numFmt numFmtId="164" formatCode="&quot;Yes&quot;;&quot;&quot;;&quot;No&quot;"/>
      <alignment horizontal="center" vertical="bottom"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theme="0" tint="-0.14996795556505021"/>
          <bgColor theme="0" tint="-0.14996795556505021"/>
        </patternFill>
      </fill>
    </dxf>
    <dxf>
      <fill>
        <patternFill patternType="solid">
          <fgColor theme="0" tint="-0.14996795556505021"/>
          <bgColor theme="0" tint="-0.14996795556505021"/>
        </patternFill>
      </fill>
    </dxf>
    <dxf>
      <font>
        <b/>
        <color theme="1"/>
      </font>
    </dxf>
    <dxf>
      <font>
        <b/>
        <color theme="1"/>
      </font>
    </dxf>
    <dxf>
      <font>
        <b/>
        <i val="0"/>
        <color theme="0"/>
      </font>
      <fill>
        <patternFill patternType="solid">
          <fgColor rgb="FFDF022D"/>
          <bgColor rgb="FFDF022D"/>
        </patternFill>
      </fill>
    </dxf>
    <dxf>
      <font>
        <color theme="1"/>
      </font>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1" defaultTableStyle="CDW Red" defaultPivotStyle="PivotStyleLight16">
    <tableStyle name="CDW Red" pivot="0" count="6" xr9:uid="{00000000-0011-0000-FFFF-FFFF00000000}">
      <tableStyleElement type="wholeTable" dxfId="34"/>
      <tableStyleElement type="headerRow" dxfId="33"/>
      <tableStyleElement type="firstColumn" dxfId="32"/>
      <tableStyleElement type="lastColumn" dxfId="31"/>
      <tableStyleElement type="firstRowStripe" dxfId="30"/>
      <tableStyleElement type="firstColumnStripe" dxfId="29"/>
    </tableStyle>
  </tableStyles>
  <colors>
    <mruColors>
      <color rgb="FFDF022D"/>
      <color rgb="FFFE72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A1:D18" totalsRowShown="0" dataDxfId="28">
  <autoFilter ref="A1:D18" xr:uid="{00000000-0009-0000-0100-00000C000000}"/>
  <tableColumns count="4">
    <tableColumn id="1" xr3:uid="{00000000-0010-0000-0000-000001000000}" name="Version Number" dataDxfId="27"/>
    <tableColumn id="2" xr3:uid="{00000000-0010-0000-0000-000002000000}" name="Changes Made By" dataDxfId="26"/>
    <tableColumn id="3" xr3:uid="{00000000-0010-0000-0000-000003000000}" name="Date" dataDxfId="25"/>
    <tableColumn id="4" xr3:uid="{00000000-0010-0000-0000-000004000000}" name="Notes" dataDxfId="24"/>
  </tableColumns>
  <tableStyleInfo name="CDW Red"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2567835679" displayName="Table2567835679" ref="A1:H2001" totalsRowShown="0" headerRowDxfId="23">
  <autoFilter ref="A1:H2001" xr:uid="{00000000-0009-0000-0100-000008000000}"/>
  <tableColumns count="8">
    <tableColumn id="1" xr3:uid="{00000000-0010-0000-0100-000001000000}" name="Name"/>
    <tableColumn id="2" xr3:uid="{00000000-0010-0000-0100-000002000000}" name="Resource Group"/>
    <tableColumn id="6" xr3:uid="{00000000-0010-0000-0100-000006000000}" name="Region"/>
    <tableColumn id="3" xr3:uid="{00000000-0010-0000-0100-000003000000}" name="Resource Type"/>
    <tableColumn id="4" xr3:uid="{00000000-0010-0000-0100-000004000000}" name="Resource Group Migration Supported?" dataDxfId="22">
      <calculatedColumnFormula>IF(Table2567835679[[#This Row],[Resource Type]]="","",IFERROR(VLOOKUP(Table2567835679[[#This Row],[Resource Type]],'move-support-resources'!$A:$C,2,FALSE),"MarketPlaceItem"))</calculatedColumnFormula>
    </tableColumn>
    <tableColumn id="5" xr3:uid="{00000000-0010-0000-0100-000005000000}" name="Subscription Migration Supported?" dataDxfId="21">
      <calculatedColumnFormula>IF(Table2567835679[[#This Row],[Resource Type]]="","",IFERROR(VLOOKUP(Table2567835679[[#This Row],[Resource Type]],'move-support-resources'!$A:$C,2,FALSE),"MarketPlaceItem"))</calculatedColumnFormula>
    </tableColumn>
    <tableColumn id="7" xr3:uid="{00000000-0010-0000-0100-000007000000}" name="Resource Group Migration Limitations" dataDxfId="20">
      <calculatedColumnFormula>IF(Table2567835679[[#This Row],[Resource Type]]="","",IFERROR(VLOOKUP(Table2567835679[[#This Row],[Resource Type]],'Support Matrix-Comments'!$A:$E,4,FALSE),""))</calculatedColumnFormula>
    </tableColumn>
    <tableColumn id="8" xr3:uid="{00000000-0010-0000-0100-000008000000}" name="Subscription Migration Limitations" dataDxfId="19">
      <calculatedColumnFormula>IF(Table2567835679[[#This Row],[Resource Type]]="","",IFERROR(VLOOKUP(Table2567835679[[#This Row],[Resource Type]],'Support Matrix-Comments'!$A:$E,5,FALSE),""))</calculatedColumnFormula>
    </tableColumn>
  </tableColumns>
  <tableStyleInfo name="CDW Red"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256783567" displayName="Table256783567" ref="A1:H2001" totalsRowShown="0" headerRowDxfId="18">
  <autoFilter ref="A1:H2001" xr:uid="{00000000-0009-0000-0100-000006000000}"/>
  <tableColumns count="8">
    <tableColumn id="1" xr3:uid="{00000000-0010-0000-0200-000001000000}" name="Name"/>
    <tableColumn id="2" xr3:uid="{00000000-0010-0000-0200-000002000000}" name="Resource Group"/>
    <tableColumn id="6" xr3:uid="{00000000-0010-0000-0200-000006000000}" name="Region"/>
    <tableColumn id="3" xr3:uid="{00000000-0010-0000-0200-000003000000}" name="Resource Type"/>
    <tableColumn id="4" xr3:uid="{00000000-0010-0000-0200-000004000000}" name="Resource Group Migration Supported?" dataDxfId="17">
      <calculatedColumnFormula>IF(Table256783567[[#This Row],[Resource Type]]="","",IFERROR(VLOOKUP(Table256783567[[#This Row],[Resource Type]],'move-support-resources'!$A:$C,2,FALSE),"MarketPlaceItem"))</calculatedColumnFormula>
    </tableColumn>
    <tableColumn id="5" xr3:uid="{00000000-0010-0000-0200-000005000000}" name="Subscription Migration Supported?" dataDxfId="16">
      <calculatedColumnFormula>IF(Table256783567[[#This Row],[Resource Type]]="","",IFERROR(VLOOKUP(Table256783567[[#This Row],[Resource Type]],'move-support-resources'!$A:$C,2,FALSE),"MarketPlaceItem"))</calculatedColumnFormula>
    </tableColumn>
    <tableColumn id="7" xr3:uid="{00000000-0010-0000-0200-000007000000}" name="Resource Group Migration Limitations" dataDxfId="15">
      <calculatedColumnFormula>IF(Table256783567[[#This Row],[Resource Type]]="","",IFERROR(VLOOKUP(Table256783567[[#This Row],[Resource Type]],'Support Matrix-Comments'!$A:$E,4,FALSE),""))</calculatedColumnFormula>
    </tableColumn>
    <tableColumn id="8" xr3:uid="{00000000-0010-0000-0200-000008000000}" name="Subscription Migration Limitations" dataDxfId="14">
      <calculatedColumnFormula>IF(Table256783567[[#This Row],[Resource Type]]="","",IFERROR(VLOOKUP(Table256783567[[#This Row],[Resource Type]],'Support Matrix-Comments'!$A:$E,5,FALSE),""))</calculatedColumnFormula>
    </tableColumn>
  </tableColumns>
  <tableStyleInfo name="CDW Red"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import_resource" displayName="import_resource" ref="A1:F64" totalsRowShown="0" headerRowDxfId="13">
  <autoFilter ref="A1:F64" xr:uid="{00000000-0009-0000-0100-000001000000}"/>
  <tableColumns count="6">
    <tableColumn id="6" xr3:uid="{00000000-0010-0000-0300-000006000000}" name="Resource Concat" dataDxfId="12"/>
    <tableColumn id="7" xr3:uid="{00000000-0010-0000-0300-000007000000}" name="Resource Groups Supported" dataDxfId="11"/>
    <tableColumn id="5" xr3:uid="{00000000-0010-0000-0300-000005000000}" name="Subscriptions Supported" dataDxfId="10"/>
    <tableColumn id="1" xr3:uid="{00000000-0010-0000-0300-000001000000}" name="Resource Group Migration Limitations" dataDxfId="9"/>
    <tableColumn id="2" xr3:uid="{00000000-0010-0000-0300-000002000000}" name="Subscription Migration Limitations" dataDxfId="8"/>
    <tableColumn id="3" xr3:uid="{00000000-0010-0000-0300-000003000000}" name="Column1"/>
  </tableColumns>
  <tableStyleInfo name="CDW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tfitzmac/resource-capabilities/blob/master/move-support-resources.csv" TargetMode="External"/><Relationship Id="rId2" Type="http://schemas.openxmlformats.org/officeDocument/2006/relationships/hyperlink" Target="https://docs.microsoft.com/en-gb/azure/azure-resource-manager/management/move-support-resources" TargetMode="External"/><Relationship Id="rId1" Type="http://schemas.openxmlformats.org/officeDocument/2006/relationships/hyperlink" Target="https://docs.microsoft.com/en-us/powershell/azure/install-az-ps?view=azps-1.1.0" TargetMode="External"/><Relationship Id="rId5" Type="http://schemas.openxmlformats.org/officeDocument/2006/relationships/printerSettings" Target="../printerSettings/printerSettings2.bin"/><Relationship Id="rId4" Type="http://schemas.openxmlformats.org/officeDocument/2006/relationships/hyperlink" Target="https://github.com/tfitzmac/resource-capabilities"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5.bin"/><Relationship Id="rId1" Type="http://schemas.openxmlformats.org/officeDocument/2006/relationships/hyperlink" Target="https://docs.microsoft.com/en-gb/azure/azure-resource-manager/management/move-support-resour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8"/>
  <sheetViews>
    <sheetView zoomScale="90" zoomScaleNormal="90" workbookViewId="0">
      <pane ySplit="1" topLeftCell="A2" activePane="bottomLeft" state="frozen"/>
      <selection pane="bottomLeft" activeCell="D37" sqref="D37"/>
    </sheetView>
  </sheetViews>
  <sheetFormatPr defaultRowHeight="15" x14ac:dyDescent="0.25"/>
  <cols>
    <col min="1" max="1" width="17.140625" customWidth="1"/>
    <col min="2" max="2" width="20.85546875" customWidth="1"/>
    <col min="3" max="3" width="12.28515625" customWidth="1"/>
    <col min="4" max="4" width="155.140625" customWidth="1"/>
  </cols>
  <sheetData>
    <row r="1" spans="1:4" x14ac:dyDescent="0.25">
      <c r="A1" t="s">
        <v>32</v>
      </c>
      <c r="B1" t="s">
        <v>33</v>
      </c>
      <c r="C1" t="s">
        <v>34</v>
      </c>
      <c r="D1" t="s">
        <v>35</v>
      </c>
    </row>
    <row r="2" spans="1:4" x14ac:dyDescent="0.25">
      <c r="A2" s="5">
        <v>1</v>
      </c>
      <c r="B2" s="5" t="s">
        <v>36</v>
      </c>
      <c r="C2" s="34">
        <v>43482</v>
      </c>
      <c r="D2" s="5" t="s">
        <v>37</v>
      </c>
    </row>
    <row r="3" spans="1:4" x14ac:dyDescent="0.25">
      <c r="A3" s="5">
        <v>2</v>
      </c>
      <c r="B3" s="5" t="s">
        <v>36</v>
      </c>
      <c r="C3" s="34">
        <v>43482</v>
      </c>
      <c r="D3" s="5" t="s">
        <v>38</v>
      </c>
    </row>
    <row r="4" spans="1:4" x14ac:dyDescent="0.25">
      <c r="A4" s="5">
        <v>3</v>
      </c>
      <c r="B4" s="5" t="s">
        <v>36</v>
      </c>
      <c r="C4" s="34">
        <v>43502</v>
      </c>
      <c r="D4" s="5" t="s">
        <v>321</v>
      </c>
    </row>
    <row r="5" spans="1:4" x14ac:dyDescent="0.25">
      <c r="A5" s="5">
        <v>4</v>
      </c>
      <c r="B5" s="5" t="s">
        <v>36</v>
      </c>
      <c r="C5" s="34">
        <v>43592</v>
      </c>
      <c r="D5" s="5" t="s">
        <v>321</v>
      </c>
    </row>
    <row r="6" spans="1:4" x14ac:dyDescent="0.25">
      <c r="A6" s="5">
        <v>5</v>
      </c>
      <c r="B6" s="5" t="s">
        <v>36</v>
      </c>
      <c r="C6" s="34">
        <v>43656</v>
      </c>
      <c r="D6" s="5" t="s">
        <v>321</v>
      </c>
    </row>
    <row r="7" spans="1:4" x14ac:dyDescent="0.25">
      <c r="A7" s="5">
        <v>6</v>
      </c>
      <c r="B7" s="5" t="s">
        <v>36</v>
      </c>
      <c r="C7" s="34">
        <v>43712</v>
      </c>
      <c r="D7" s="5" t="s">
        <v>321</v>
      </c>
    </row>
    <row r="8" spans="1:4" x14ac:dyDescent="0.25">
      <c r="A8" s="5">
        <v>7</v>
      </c>
      <c r="B8" s="5" t="s">
        <v>423</v>
      </c>
      <c r="C8" s="34">
        <v>44013</v>
      </c>
      <c r="D8" s="5" t="s">
        <v>2072</v>
      </c>
    </row>
    <row r="9" spans="1:4" x14ac:dyDescent="0.25">
      <c r="A9" s="2"/>
      <c r="B9" s="2"/>
      <c r="C9" s="2"/>
      <c r="D9" s="5" t="s">
        <v>2073</v>
      </c>
    </row>
    <row r="10" spans="1:4" x14ac:dyDescent="0.25">
      <c r="A10" s="2"/>
      <c r="B10" s="2"/>
      <c r="C10" s="2"/>
      <c r="D10" s="5" t="s">
        <v>2074</v>
      </c>
    </row>
    <row r="11" spans="1:4" x14ac:dyDescent="0.25">
      <c r="A11" s="2"/>
      <c r="B11" s="2"/>
      <c r="C11" s="2"/>
      <c r="D11" s="5" t="s">
        <v>2071</v>
      </c>
    </row>
    <row r="12" spans="1:4" x14ac:dyDescent="0.25">
      <c r="A12" s="2"/>
      <c r="B12" s="2"/>
      <c r="C12" s="2"/>
      <c r="D12" s="5" t="s">
        <v>2075</v>
      </c>
    </row>
    <row r="13" spans="1:4" x14ac:dyDescent="0.25">
      <c r="A13" s="5">
        <v>8</v>
      </c>
      <c r="B13" s="5" t="s">
        <v>423</v>
      </c>
      <c r="C13" s="34">
        <v>44014</v>
      </c>
      <c r="D13" s="5" t="s">
        <v>2076</v>
      </c>
    </row>
    <row r="14" spans="1:4" x14ac:dyDescent="0.25">
      <c r="A14" s="5">
        <v>9</v>
      </c>
      <c r="B14" t="s">
        <v>36</v>
      </c>
      <c r="C14" s="35">
        <v>44075</v>
      </c>
      <c r="D14" t="s">
        <v>2079</v>
      </c>
    </row>
    <row r="15" spans="1:4" x14ac:dyDescent="0.25">
      <c r="A15" s="2"/>
      <c r="B15" s="2"/>
      <c r="C15" s="2"/>
      <c r="D15" s="5"/>
    </row>
    <row r="16" spans="1:4" x14ac:dyDescent="0.25">
      <c r="A16" s="2"/>
      <c r="B16" s="2"/>
      <c r="C16" s="2"/>
      <c r="D16" s="5"/>
    </row>
    <row r="17" spans="1:4" x14ac:dyDescent="0.25">
      <c r="A17" s="2"/>
      <c r="B17" s="2"/>
      <c r="C17" s="2"/>
      <c r="D17" s="5"/>
    </row>
    <row r="18" spans="1:4" x14ac:dyDescent="0.25">
      <c r="A18" s="2"/>
      <c r="B18" s="2"/>
      <c r="C18" s="2"/>
      <c r="D18" s="5"/>
    </row>
  </sheetData>
  <pageMargins left="0.7" right="0.7" top="0.75" bottom="0.75" header="0.3" footer="0.3"/>
  <pageSetup scale="47" orientation="portrait" r:id="rId1"/>
  <headerFooter>
    <oddHeader>&amp;L&amp;D&amp;CAzure Resource Migration Analyser V6 - By Jack Tracey</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41"/>
  <sheetViews>
    <sheetView showGridLines="0" tabSelected="1" zoomScaleNormal="100" workbookViewId="0">
      <pane ySplit="3" topLeftCell="A4" activePane="bottomLeft" state="frozen"/>
      <selection pane="bottomLeft" activeCell="D13" sqref="D13"/>
    </sheetView>
  </sheetViews>
  <sheetFormatPr defaultRowHeight="15" x14ac:dyDescent="0.25"/>
  <cols>
    <col min="17" max="17" width="61.42578125" customWidth="1"/>
  </cols>
  <sheetData>
    <row r="1" spans="1:17" x14ac:dyDescent="0.25">
      <c r="A1" s="45" t="s">
        <v>30</v>
      </c>
      <c r="B1" s="46"/>
      <c r="C1" s="46"/>
      <c r="D1" s="46"/>
      <c r="E1" s="47"/>
      <c r="F1" s="51" t="s">
        <v>2077</v>
      </c>
      <c r="G1" s="52"/>
      <c r="H1" s="52"/>
      <c r="I1" s="52"/>
      <c r="J1" s="53"/>
      <c r="K1" s="57" t="s">
        <v>31</v>
      </c>
      <c r="L1" s="58"/>
      <c r="M1" s="58"/>
      <c r="N1" s="58"/>
      <c r="O1" s="59" t="s">
        <v>2078</v>
      </c>
      <c r="P1" s="52"/>
      <c r="Q1" s="53"/>
    </row>
    <row r="2" spans="1:17" ht="15.75" thickBot="1" x14ac:dyDescent="0.3">
      <c r="A2" s="48"/>
      <c r="B2" s="49"/>
      <c r="C2" s="49"/>
      <c r="D2" s="49"/>
      <c r="E2" s="50"/>
      <c r="F2" s="54"/>
      <c r="G2" s="55"/>
      <c r="H2" s="55"/>
      <c r="I2" s="55"/>
      <c r="J2" s="56"/>
      <c r="K2" s="48"/>
      <c r="L2" s="49"/>
      <c r="M2" s="49"/>
      <c r="N2" s="49"/>
      <c r="O2" s="54"/>
      <c r="P2" s="55"/>
      <c r="Q2" s="56"/>
    </row>
    <row r="3" spans="1:17" ht="24.75" customHeight="1" thickBot="1" x14ac:dyDescent="0.3">
      <c r="A3" s="33" t="s">
        <v>2080</v>
      </c>
      <c r="B3" s="31"/>
      <c r="C3" s="31"/>
      <c r="D3" s="31"/>
      <c r="E3" s="31"/>
      <c r="F3" s="31"/>
      <c r="G3" s="31"/>
      <c r="H3" s="31"/>
      <c r="I3" s="31"/>
      <c r="J3" s="31"/>
      <c r="K3" s="31"/>
      <c r="L3" s="31"/>
      <c r="M3" s="31"/>
      <c r="N3" s="31"/>
      <c r="O3" s="31"/>
      <c r="P3" s="31"/>
      <c r="Q3" s="32"/>
    </row>
    <row r="4" spans="1:17" ht="15" customHeight="1" x14ac:dyDescent="0.25">
      <c r="A4" s="22" t="s">
        <v>2055</v>
      </c>
      <c r="B4" s="15"/>
      <c r="C4" s="15"/>
      <c r="D4" s="15"/>
      <c r="E4" s="15"/>
      <c r="F4" s="15"/>
      <c r="G4" s="15"/>
      <c r="H4" s="15"/>
      <c r="I4" s="15"/>
      <c r="J4" s="15"/>
      <c r="K4" s="15"/>
      <c r="L4" s="15"/>
      <c r="M4" s="15"/>
      <c r="N4" s="15"/>
      <c r="O4" s="15"/>
      <c r="P4" s="15"/>
      <c r="Q4" s="16"/>
    </row>
    <row r="5" spans="1:17" ht="15" customHeight="1" x14ac:dyDescent="0.25">
      <c r="A5">
        <v>1</v>
      </c>
      <c r="B5" s="14" t="s">
        <v>2062</v>
      </c>
      <c r="C5" s="17"/>
      <c r="D5" s="17"/>
      <c r="E5" s="17"/>
      <c r="F5" s="17"/>
      <c r="G5" s="17"/>
      <c r="H5" s="17"/>
      <c r="I5" s="17"/>
      <c r="J5" s="17"/>
      <c r="K5" s="17"/>
      <c r="L5" s="17"/>
      <c r="M5" s="17"/>
      <c r="N5" s="17"/>
      <c r="O5" s="17"/>
      <c r="P5" s="17"/>
      <c r="Q5" s="18"/>
    </row>
    <row r="6" spans="1:17" x14ac:dyDescent="0.25">
      <c r="A6">
        <v>2</v>
      </c>
      <c r="B6" t="s">
        <v>2069</v>
      </c>
      <c r="C6" s="17"/>
      <c r="D6" s="17"/>
      <c r="E6" s="17"/>
      <c r="F6" s="17"/>
      <c r="G6" s="17"/>
      <c r="H6" s="17"/>
      <c r="I6" s="17"/>
      <c r="J6" s="17"/>
      <c r="K6" s="17"/>
      <c r="L6" s="17"/>
      <c r="M6" s="17"/>
      <c r="N6" s="17"/>
      <c r="O6" s="17"/>
      <c r="P6" s="17"/>
      <c r="Q6" s="18"/>
    </row>
    <row r="7" spans="1:17" x14ac:dyDescent="0.25">
      <c r="B7" t="s">
        <v>2083</v>
      </c>
      <c r="C7" s="17"/>
      <c r="D7" s="17"/>
      <c r="E7" s="17"/>
      <c r="F7" s="17"/>
      <c r="G7" s="17"/>
      <c r="H7" s="17"/>
      <c r="I7" s="17"/>
      <c r="J7" s="17"/>
      <c r="K7" s="17"/>
      <c r="L7" s="17"/>
      <c r="M7" s="17"/>
      <c r="N7" s="17"/>
      <c r="O7" s="17"/>
      <c r="P7" s="17"/>
      <c r="Q7" s="18"/>
    </row>
    <row r="8" spans="1:17" x14ac:dyDescent="0.25">
      <c r="B8" t="s">
        <v>2049</v>
      </c>
      <c r="C8" s="17"/>
      <c r="D8" s="17"/>
      <c r="E8" s="17"/>
      <c r="F8" s="17"/>
      <c r="G8" s="17"/>
      <c r="H8" s="17"/>
      <c r="I8" s="17"/>
      <c r="J8" s="17"/>
      <c r="K8" s="17"/>
      <c r="L8" s="17"/>
      <c r="M8" s="17"/>
      <c r="N8" s="17"/>
      <c r="O8" s="17"/>
      <c r="P8" s="17"/>
      <c r="Q8" s="18"/>
    </row>
    <row r="9" spans="1:17" x14ac:dyDescent="0.25">
      <c r="B9" s="5" t="s">
        <v>2043</v>
      </c>
      <c r="C9" s="17"/>
      <c r="D9" s="17"/>
      <c r="F9" s="20" t="s">
        <v>2044</v>
      </c>
      <c r="G9" s="17"/>
      <c r="H9" s="17"/>
      <c r="I9" s="17"/>
      <c r="J9" s="17"/>
      <c r="K9" s="17"/>
      <c r="L9" s="17"/>
      <c r="M9" s="17"/>
      <c r="N9" s="17"/>
      <c r="O9" s="17"/>
      <c r="P9" s="17"/>
      <c r="Q9" s="18"/>
    </row>
    <row r="10" spans="1:17" x14ac:dyDescent="0.25">
      <c r="C10" s="1" t="s">
        <v>2045</v>
      </c>
      <c r="D10" s="17"/>
      <c r="E10" s="17"/>
      <c r="F10" s="17"/>
      <c r="G10" s="17"/>
      <c r="H10" s="17"/>
      <c r="I10" s="17"/>
      <c r="J10" s="17"/>
      <c r="K10" s="17"/>
      <c r="L10" s="17"/>
      <c r="M10" s="17"/>
      <c r="N10" s="17"/>
      <c r="O10" s="17"/>
      <c r="P10" s="17"/>
      <c r="Q10" s="18"/>
    </row>
    <row r="11" spans="1:17" x14ac:dyDescent="0.25">
      <c r="C11" s="21" t="s">
        <v>2047</v>
      </c>
      <c r="D11" s="17"/>
      <c r="E11" s="17"/>
      <c r="F11" s="17"/>
      <c r="G11" s="17"/>
      <c r="H11" s="17"/>
      <c r="I11" s="17"/>
      <c r="J11" s="17"/>
      <c r="K11" s="17"/>
      <c r="L11" s="17"/>
      <c r="M11" s="17"/>
      <c r="N11" s="17"/>
      <c r="O11" s="17"/>
      <c r="P11" s="17"/>
      <c r="Q11" s="18"/>
    </row>
    <row r="12" spans="1:17" x14ac:dyDescent="0.25">
      <c r="A12">
        <v>3</v>
      </c>
      <c r="B12" t="s">
        <v>2046</v>
      </c>
      <c r="C12" s="17"/>
      <c r="D12" s="17"/>
      <c r="E12" s="17"/>
      <c r="F12" s="17"/>
      <c r="G12" s="17"/>
      <c r="H12" s="17"/>
      <c r="I12" s="17"/>
      <c r="J12" s="17"/>
      <c r="K12" s="17"/>
      <c r="L12" s="17"/>
      <c r="M12" s="17"/>
      <c r="N12" s="17"/>
      <c r="O12" s="17"/>
      <c r="P12" s="17"/>
      <c r="Q12" s="18"/>
    </row>
    <row r="13" spans="1:17" x14ac:dyDescent="0.25">
      <c r="A13">
        <v>4</v>
      </c>
      <c r="B13" s="14" t="s">
        <v>2048</v>
      </c>
      <c r="C13" s="17"/>
      <c r="D13" s="17"/>
      <c r="E13" s="17"/>
      <c r="F13" s="17"/>
      <c r="G13" s="17"/>
      <c r="H13" s="17"/>
      <c r="I13" s="17"/>
      <c r="J13" s="17"/>
      <c r="K13" s="17"/>
      <c r="L13" s="17"/>
      <c r="M13" s="17"/>
      <c r="N13" s="17"/>
      <c r="O13" s="17"/>
      <c r="P13" s="17"/>
      <c r="Q13" s="18"/>
    </row>
    <row r="14" spans="1:17" x14ac:dyDescent="0.25">
      <c r="A14">
        <v>5</v>
      </c>
      <c r="B14" s="14" t="s">
        <v>2082</v>
      </c>
      <c r="C14" s="17"/>
      <c r="D14" s="17"/>
      <c r="E14" s="17"/>
      <c r="F14" s="17"/>
      <c r="G14" s="17"/>
      <c r="H14" s="17"/>
      <c r="I14" s="17"/>
      <c r="J14" s="17"/>
      <c r="K14" s="17"/>
      <c r="L14" s="17"/>
      <c r="M14" s="17"/>
      <c r="N14" s="17"/>
      <c r="O14" s="17"/>
      <c r="P14" s="17"/>
      <c r="Q14" s="18"/>
    </row>
    <row r="15" spans="1:17" x14ac:dyDescent="0.25">
      <c r="B15" s="14"/>
      <c r="C15" s="17"/>
      <c r="D15" s="17"/>
      <c r="E15" s="17"/>
      <c r="F15" s="17"/>
      <c r="G15" s="17"/>
      <c r="H15" s="17"/>
      <c r="I15" s="17"/>
      <c r="J15" s="17"/>
      <c r="K15" s="17"/>
      <c r="L15" s="17"/>
      <c r="M15" s="17"/>
      <c r="N15" s="17"/>
      <c r="O15" s="17"/>
      <c r="P15" s="17"/>
      <c r="Q15" s="18"/>
    </row>
    <row r="16" spans="1:17" x14ac:dyDescent="0.25">
      <c r="A16" s="1" t="s">
        <v>2053</v>
      </c>
      <c r="B16" s="14"/>
      <c r="C16" s="17"/>
      <c r="D16" s="17"/>
      <c r="E16" s="17"/>
      <c r="F16" s="17"/>
      <c r="G16" s="17"/>
      <c r="H16" s="17"/>
      <c r="I16" s="17"/>
      <c r="J16" s="17"/>
      <c r="K16" s="17"/>
      <c r="L16" s="17"/>
      <c r="M16" s="17"/>
      <c r="N16" s="17"/>
      <c r="O16" s="17"/>
      <c r="P16" s="17"/>
      <c r="Q16" s="18"/>
    </row>
    <row r="17" spans="1:17" x14ac:dyDescent="0.25">
      <c r="A17">
        <v>1</v>
      </c>
      <c r="B17" s="14" t="s">
        <v>2057</v>
      </c>
      <c r="C17" s="17"/>
      <c r="D17" s="17"/>
      <c r="E17" s="17"/>
      <c r="F17" s="17"/>
      <c r="G17" s="17"/>
      <c r="H17" s="17"/>
      <c r="I17" s="17"/>
      <c r="J17" s="17"/>
      <c r="K17" s="17"/>
      <c r="L17" s="17"/>
      <c r="M17" s="17"/>
      <c r="N17" s="17"/>
      <c r="O17" s="17"/>
      <c r="P17" s="17"/>
      <c r="Q17" s="18"/>
    </row>
    <row r="18" spans="1:17" x14ac:dyDescent="0.25">
      <c r="A18">
        <v>2</v>
      </c>
      <c r="B18" s="14" t="s">
        <v>2061</v>
      </c>
      <c r="C18" s="17"/>
      <c r="D18" s="17"/>
      <c r="E18" s="17"/>
      <c r="F18" s="17"/>
      <c r="G18" s="17"/>
      <c r="H18" s="17"/>
      <c r="I18" s="8" t="s">
        <v>2060</v>
      </c>
      <c r="J18" s="17"/>
      <c r="K18" s="17"/>
      <c r="L18" s="17"/>
      <c r="M18" s="17"/>
      <c r="N18" s="17"/>
      <c r="O18" s="17"/>
      <c r="P18" s="17"/>
      <c r="Q18" s="18"/>
    </row>
    <row r="19" spans="1:17" x14ac:dyDescent="0.25">
      <c r="B19" s="14" t="s">
        <v>2063</v>
      </c>
      <c r="C19" s="17"/>
      <c r="D19" s="17"/>
      <c r="E19" s="17"/>
      <c r="F19" s="17"/>
      <c r="G19" s="17"/>
      <c r="H19" s="17"/>
      <c r="I19" s="17"/>
      <c r="J19" s="17"/>
      <c r="K19" s="17"/>
      <c r="L19" s="17"/>
      <c r="M19" s="17"/>
      <c r="N19" s="17"/>
      <c r="O19" s="17"/>
      <c r="P19" s="17"/>
      <c r="Q19" s="18"/>
    </row>
    <row r="20" spans="1:17" x14ac:dyDescent="0.25">
      <c r="B20" s="14" t="s">
        <v>2068</v>
      </c>
      <c r="C20" s="17"/>
      <c r="D20" s="17"/>
      <c r="E20" s="17"/>
      <c r="F20" s="17"/>
      <c r="G20" s="17"/>
      <c r="H20" s="17"/>
      <c r="I20" s="17"/>
      <c r="J20" s="17"/>
      <c r="K20" s="17"/>
      <c r="L20" s="17"/>
      <c r="M20" s="17"/>
      <c r="N20" s="17"/>
      <c r="O20" s="17"/>
      <c r="P20" s="17"/>
      <c r="Q20" s="18"/>
    </row>
    <row r="21" spans="1:17" x14ac:dyDescent="0.25">
      <c r="A21">
        <v>3</v>
      </c>
      <c r="B21" s="14" t="s">
        <v>2066</v>
      </c>
      <c r="C21" s="17"/>
      <c r="D21" s="17"/>
      <c r="E21" s="17"/>
      <c r="F21" s="17"/>
      <c r="G21" s="17"/>
      <c r="H21" s="17"/>
      <c r="I21" s="25" t="s">
        <v>2056</v>
      </c>
      <c r="J21" s="17"/>
      <c r="L21" s="17"/>
      <c r="M21" s="17"/>
      <c r="N21" s="17"/>
      <c r="O21" s="17"/>
      <c r="P21" s="17"/>
      <c r="Q21" s="18"/>
    </row>
    <row r="22" spans="1:17" x14ac:dyDescent="0.25">
      <c r="A22">
        <v>4</v>
      </c>
      <c r="B22" s="14" t="s">
        <v>2058</v>
      </c>
      <c r="C22" s="17"/>
      <c r="D22" s="17"/>
      <c r="E22" s="17"/>
      <c r="F22" s="17"/>
      <c r="G22" s="17"/>
      <c r="H22" s="17"/>
      <c r="I22" s="17"/>
      <c r="J22" s="17"/>
      <c r="K22" s="17"/>
      <c r="L22" s="17"/>
      <c r="M22" s="17"/>
      <c r="N22" s="17"/>
      <c r="O22" s="17"/>
      <c r="P22" s="17"/>
      <c r="Q22" s="18"/>
    </row>
    <row r="23" spans="1:17" x14ac:dyDescent="0.25">
      <c r="B23" s="14" t="s">
        <v>2059</v>
      </c>
      <c r="C23" s="17"/>
      <c r="D23" s="17"/>
      <c r="E23" s="17"/>
      <c r="F23" s="24" t="s">
        <v>2038</v>
      </c>
      <c r="G23" s="17"/>
      <c r="H23" s="17"/>
      <c r="J23" s="17"/>
      <c r="K23" s="17"/>
      <c r="L23" s="17"/>
      <c r="M23" s="17"/>
      <c r="N23" s="17"/>
      <c r="O23" s="17"/>
      <c r="P23" s="17"/>
      <c r="Q23" s="18"/>
    </row>
    <row r="24" spans="1:17" x14ac:dyDescent="0.25">
      <c r="C24" s="17"/>
      <c r="D24" s="17"/>
      <c r="E24" s="17"/>
      <c r="F24" s="17"/>
      <c r="G24" s="17"/>
      <c r="H24" s="17"/>
      <c r="I24" s="17"/>
      <c r="J24" s="17"/>
      <c r="K24" s="17"/>
      <c r="L24" s="17"/>
      <c r="M24" s="17"/>
      <c r="N24" s="17"/>
      <c r="O24" s="17"/>
      <c r="P24" s="17"/>
      <c r="Q24" s="18"/>
    </row>
    <row r="25" spans="1:17" x14ac:dyDescent="0.25">
      <c r="A25" s="19" t="s">
        <v>2052</v>
      </c>
      <c r="B25" s="17"/>
      <c r="C25" s="17"/>
      <c r="D25" s="17"/>
      <c r="E25" s="17"/>
      <c r="F25" s="17"/>
      <c r="G25" s="17"/>
      <c r="H25" s="17"/>
      <c r="I25" s="17"/>
      <c r="J25" s="17"/>
      <c r="K25" s="17"/>
      <c r="L25" s="17"/>
      <c r="M25" s="17"/>
      <c r="N25" s="17"/>
      <c r="O25" s="17"/>
      <c r="P25" s="17"/>
      <c r="Q25" s="18"/>
    </row>
    <row r="26" spans="1:17" x14ac:dyDescent="0.25">
      <c r="A26" s="23">
        <v>1</v>
      </c>
      <c r="B26" t="s">
        <v>2070</v>
      </c>
      <c r="C26" s="17"/>
      <c r="D26" s="17"/>
      <c r="E26" s="17"/>
      <c r="F26" s="17"/>
      <c r="G26" s="17"/>
      <c r="H26" s="17"/>
      <c r="I26" s="17"/>
      <c r="J26" s="17"/>
      <c r="K26" s="17"/>
      <c r="L26" s="17"/>
      <c r="M26" s="17"/>
      <c r="N26" s="17"/>
      <c r="O26" s="17"/>
      <c r="P26" s="17"/>
      <c r="Q26" s="18"/>
    </row>
    <row r="27" spans="1:17" x14ac:dyDescent="0.25">
      <c r="A27" s="23">
        <v>2</v>
      </c>
      <c r="B27" t="s">
        <v>2041</v>
      </c>
      <c r="C27" s="17"/>
      <c r="D27" s="17"/>
      <c r="E27" s="17"/>
      <c r="F27" s="17"/>
      <c r="G27" s="17"/>
      <c r="H27" s="17"/>
      <c r="I27" s="17"/>
      <c r="J27" s="17"/>
      <c r="K27" s="17"/>
      <c r="L27" s="17"/>
      <c r="M27" s="17"/>
      <c r="N27" s="17"/>
      <c r="O27" s="17"/>
      <c r="P27" s="17"/>
      <c r="Q27" s="18"/>
    </row>
    <row r="28" spans="1:17" x14ac:dyDescent="0.25">
      <c r="A28" s="23">
        <v>3</v>
      </c>
      <c r="B28" t="s">
        <v>2050</v>
      </c>
      <c r="C28" s="17"/>
      <c r="D28" s="17"/>
      <c r="E28" s="17"/>
      <c r="F28" s="17"/>
      <c r="G28" s="17"/>
      <c r="H28" s="17"/>
      <c r="I28" s="17"/>
      <c r="J28" s="17"/>
      <c r="K28" s="17"/>
      <c r="L28" s="17"/>
      <c r="M28" s="17"/>
      <c r="N28" s="17"/>
      <c r="O28" s="17"/>
      <c r="P28" s="17"/>
      <c r="Q28" s="18"/>
    </row>
    <row r="29" spans="1:17" x14ac:dyDescent="0.25">
      <c r="A29" s="23">
        <v>4</v>
      </c>
      <c r="B29" s="14" t="s">
        <v>2051</v>
      </c>
      <c r="C29" s="17"/>
      <c r="D29" s="17"/>
      <c r="E29" s="17"/>
      <c r="F29" s="17"/>
      <c r="G29" s="17"/>
      <c r="H29" s="17"/>
      <c r="I29" s="17"/>
      <c r="J29" s="17"/>
      <c r="K29" s="17"/>
      <c r="L29" s="17"/>
      <c r="M29" s="17"/>
      <c r="N29" s="17"/>
      <c r="O29" s="17"/>
      <c r="P29" s="17"/>
      <c r="Q29" s="18"/>
    </row>
    <row r="30" spans="1:17" x14ac:dyDescent="0.25">
      <c r="A30" s="23">
        <v>5</v>
      </c>
      <c r="B30" s="14" t="s">
        <v>2042</v>
      </c>
      <c r="C30" s="17"/>
      <c r="D30" s="17"/>
      <c r="E30" s="17"/>
      <c r="F30" s="17"/>
      <c r="G30" s="17"/>
      <c r="H30" s="17"/>
      <c r="I30" s="17"/>
      <c r="J30" s="17"/>
      <c r="K30" s="17"/>
      <c r="L30" s="17"/>
      <c r="M30" s="17"/>
      <c r="N30" s="17"/>
      <c r="O30" s="17"/>
      <c r="P30" s="17"/>
      <c r="Q30" s="18"/>
    </row>
    <row r="31" spans="1:17" ht="15.75" thickBot="1" x14ac:dyDescent="0.3">
      <c r="A31" s="23"/>
      <c r="C31" s="17"/>
      <c r="D31" s="17"/>
      <c r="E31" s="17"/>
      <c r="F31" s="17"/>
      <c r="G31" s="17"/>
      <c r="H31" s="17"/>
      <c r="I31" s="17"/>
      <c r="J31" s="17"/>
      <c r="K31" s="17"/>
      <c r="L31" s="17"/>
      <c r="M31" s="17"/>
      <c r="N31" s="17"/>
      <c r="O31" s="17"/>
      <c r="P31" s="17"/>
      <c r="Q31" s="18"/>
    </row>
    <row r="32" spans="1:17" ht="15.75" thickBot="1" x14ac:dyDescent="0.3">
      <c r="A32" s="28" t="s">
        <v>2064</v>
      </c>
      <c r="B32" s="29"/>
      <c r="C32" s="29"/>
      <c r="D32" s="29"/>
      <c r="E32" s="29" t="s">
        <v>2065</v>
      </c>
      <c r="F32" s="29"/>
      <c r="G32" s="29"/>
      <c r="H32" s="29"/>
      <c r="I32" s="29"/>
      <c r="J32" s="29"/>
      <c r="K32" s="29"/>
      <c r="L32" s="29"/>
      <c r="M32" s="29"/>
      <c r="N32" s="29"/>
      <c r="O32" s="29"/>
      <c r="P32" s="29"/>
      <c r="Q32" s="30"/>
    </row>
    <row r="33" spans="1:17" ht="14.45" customHeight="1" x14ac:dyDescent="0.25">
      <c r="A33" s="36" t="s">
        <v>2081</v>
      </c>
      <c r="B33" s="37"/>
      <c r="C33" s="37"/>
      <c r="D33" s="37"/>
      <c r="E33" s="37"/>
      <c r="F33" s="37"/>
      <c r="G33" s="37"/>
      <c r="H33" s="37"/>
      <c r="I33" s="37"/>
      <c r="J33" s="37"/>
      <c r="K33" s="37"/>
      <c r="L33" s="37"/>
      <c r="M33" s="37"/>
      <c r="N33" s="37"/>
      <c r="O33" s="37"/>
      <c r="P33" s="37"/>
      <c r="Q33" s="38"/>
    </row>
    <row r="34" spans="1:17" ht="15" customHeight="1" x14ac:dyDescent="0.25">
      <c r="A34" s="39"/>
      <c r="B34" s="40"/>
      <c r="C34" s="40"/>
      <c r="D34" s="40"/>
      <c r="E34" s="40"/>
      <c r="F34" s="40"/>
      <c r="G34" s="40"/>
      <c r="H34" s="40"/>
      <c r="I34" s="40"/>
      <c r="J34" s="40"/>
      <c r="K34" s="40"/>
      <c r="L34" s="40"/>
      <c r="M34" s="40"/>
      <c r="N34" s="40"/>
      <c r="O34" s="40"/>
      <c r="P34" s="40"/>
      <c r="Q34" s="41"/>
    </row>
    <row r="35" spans="1:17" ht="15.75" thickBot="1" x14ac:dyDescent="0.3">
      <c r="A35" s="42"/>
      <c r="B35" s="43"/>
      <c r="C35" s="43"/>
      <c r="D35" s="43"/>
      <c r="E35" s="43"/>
      <c r="F35" s="43"/>
      <c r="G35" s="43"/>
      <c r="H35" s="43"/>
      <c r="I35" s="43"/>
      <c r="J35" s="43"/>
      <c r="K35" s="43"/>
      <c r="L35" s="43"/>
      <c r="M35" s="43"/>
      <c r="N35" s="43"/>
      <c r="O35" s="43"/>
      <c r="P35" s="43"/>
      <c r="Q35" s="44"/>
    </row>
    <row r="41" spans="1:17" x14ac:dyDescent="0.25">
      <c r="M41" s="1"/>
    </row>
  </sheetData>
  <mergeCells count="5">
    <mergeCell ref="A33:Q35"/>
    <mergeCell ref="A1:E2"/>
    <mergeCell ref="F1:J2"/>
    <mergeCell ref="K1:N2"/>
    <mergeCell ref="O1:Q2"/>
  </mergeCells>
  <hyperlinks>
    <hyperlink ref="F9" r:id="rId1" xr:uid="{00000000-0004-0000-0100-000000000000}"/>
    <hyperlink ref="F23" r:id="rId2" xr:uid="{00000000-0004-0000-0100-000001000000}"/>
    <hyperlink ref="I21" r:id="rId3" xr:uid="{00000000-0004-0000-0100-000002000000}"/>
    <hyperlink ref="I18" r:id="rId4" xr:uid="{00000000-0004-0000-0100-000003000000}"/>
  </hyperlinks>
  <pageMargins left="0.7" right="0.7" top="0.75" bottom="0.75" header="0.3" footer="0.3"/>
  <pageSetup scale="47" orientation="portrait" r:id="rId5"/>
  <headerFooter>
    <oddHeader>&amp;L&amp;D&amp;CAzure Resource Migration Analyser V6 - By Jack Tracey</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H2001"/>
  <sheetViews>
    <sheetView zoomScale="70" zoomScaleNormal="70" workbookViewId="0">
      <pane xSplit="1" ySplit="1" topLeftCell="D2" activePane="bottomRight" state="frozen"/>
      <selection pane="topRight" activeCell="B1" sqref="B1"/>
      <selection pane="bottomLeft" activeCell="A2" sqref="A2"/>
      <selection pane="bottomRight" activeCell="A2" sqref="A2"/>
    </sheetView>
  </sheetViews>
  <sheetFormatPr defaultRowHeight="15" x14ac:dyDescent="0.25"/>
  <cols>
    <col min="1" max="1" width="75.7109375" customWidth="1"/>
    <col min="2" max="2" width="40.7109375" customWidth="1"/>
    <col min="3" max="3" width="20.7109375" customWidth="1"/>
    <col min="4" max="4" width="55.7109375" customWidth="1"/>
    <col min="5" max="5" width="18.28515625" customWidth="1"/>
    <col min="6" max="6" width="16" customWidth="1"/>
    <col min="7" max="8" width="80.7109375" style="3" customWidth="1"/>
  </cols>
  <sheetData>
    <row r="1" spans="1:8" ht="47.25" x14ac:dyDescent="0.25">
      <c r="A1" s="4" t="s">
        <v>422</v>
      </c>
      <c r="B1" s="4" t="s">
        <v>418</v>
      </c>
      <c r="C1" s="4" t="s">
        <v>419</v>
      </c>
      <c r="D1" s="4" t="s">
        <v>0</v>
      </c>
      <c r="E1" s="6" t="s">
        <v>420</v>
      </c>
      <c r="F1" s="6" t="s">
        <v>421</v>
      </c>
      <c r="G1" s="6" t="s">
        <v>5</v>
      </c>
      <c r="H1" s="4" t="s">
        <v>6</v>
      </c>
    </row>
    <row r="2" spans="1:8" x14ac:dyDescent="0.25">
      <c r="A2" s="7" t="s">
        <v>39</v>
      </c>
      <c r="B2" s="7" t="s">
        <v>96</v>
      </c>
      <c r="C2" s="7" t="s">
        <v>93</v>
      </c>
      <c r="D2" s="7" t="s">
        <v>100</v>
      </c>
      <c r="E2" s="11">
        <f>IF(Table2567835679[[#This Row],[Resource Type]]="","",IFERROR(VLOOKUP(Table2567835679[[#This Row],[Resource Type]],'move-support-resources'!$A:$C,2,FALSE),"MarketPlaceItem"))</f>
        <v>1</v>
      </c>
      <c r="F2" s="11">
        <f>IF(Table2567835679[[#This Row],[Resource Type]]="","",IFERROR(VLOOKUP(Table2567835679[[#This Row],[Resource Type]],'move-support-resources'!$A:$C,2,FALSE),"MarketPlaceItem"))</f>
        <v>1</v>
      </c>
      <c r="G2" s="26" t="str">
        <f>IF(Table2567835679[[#This Row],[Resource Type]]="","",IFERROR(VLOOKUP(Table2567835679[[#This Row],[Resource Type]],'Support Matrix-Comments'!$A:$E,4,FALSE),""))</f>
        <v/>
      </c>
      <c r="H2" s="26" t="str">
        <f>IF(Table2567835679[[#This Row],[Resource Type]]="","",IFERROR(VLOOKUP(Table2567835679[[#This Row],[Resource Type]],'Support Matrix-Comments'!$A:$E,5,FALSE),""))</f>
        <v/>
      </c>
    </row>
    <row r="3" spans="1:8" x14ac:dyDescent="0.25">
      <c r="A3" s="7" t="s">
        <v>40</v>
      </c>
      <c r="B3" s="7" t="s">
        <v>96</v>
      </c>
      <c r="C3" s="7" t="s">
        <v>93</v>
      </c>
      <c r="D3" s="7" t="s">
        <v>101</v>
      </c>
      <c r="E3" s="11">
        <f>IF(Table2567835679[[#This Row],[Resource Type]]="","",IFERROR(VLOOKUP(Table2567835679[[#This Row],[Resource Type]],'move-support-resources'!$A:$C,2,FALSE),"MarketPlaceItem"))</f>
        <v>1</v>
      </c>
      <c r="F3" s="11">
        <f>IF(Table2567835679[[#This Row],[Resource Type]]="","",IFERROR(VLOOKUP(Table2567835679[[#This Row],[Resource Type]],'move-support-resources'!$A:$C,2,FALSE),"MarketPlaceItem"))</f>
        <v>1</v>
      </c>
      <c r="G3" s="26" t="str">
        <f>IF(Table2567835679[[#This Row],[Resource Type]]="","",IFERROR(VLOOKUP(Table2567835679[[#This Row],[Resource Type]],'Support Matrix-Comments'!$A:$E,4,FALSE),""))</f>
        <v/>
      </c>
      <c r="H3" s="26" t="str">
        <f>IF(Table2567835679[[#This Row],[Resource Type]]="","",IFERROR(VLOOKUP(Table2567835679[[#This Row],[Resource Type]],'Support Matrix-Comments'!$A:$E,5,FALSE),""))</f>
        <v/>
      </c>
    </row>
    <row r="4" spans="1:8" x14ac:dyDescent="0.25">
      <c r="A4" s="7" t="s">
        <v>41</v>
      </c>
      <c r="B4" s="7" t="s">
        <v>97</v>
      </c>
      <c r="C4" s="7" t="s">
        <v>93</v>
      </c>
      <c r="D4" s="7" t="s">
        <v>101</v>
      </c>
      <c r="E4" s="11">
        <f>IF(Table2567835679[[#This Row],[Resource Type]]="","",IFERROR(VLOOKUP(Table2567835679[[#This Row],[Resource Type]],'move-support-resources'!$A:$C,2,FALSE),"MarketPlaceItem"))</f>
        <v>1</v>
      </c>
      <c r="F4" s="11">
        <f>IF(Table2567835679[[#This Row],[Resource Type]]="","",IFERROR(VLOOKUP(Table2567835679[[#This Row],[Resource Type]],'move-support-resources'!$A:$C,2,FALSE),"MarketPlaceItem"))</f>
        <v>1</v>
      </c>
      <c r="G4" s="26" t="str">
        <f>IF(Table2567835679[[#This Row],[Resource Type]]="","",IFERROR(VLOOKUP(Table2567835679[[#This Row],[Resource Type]],'Support Matrix-Comments'!$A:$E,4,FALSE),""))</f>
        <v/>
      </c>
      <c r="H4" s="26" t="str">
        <f>IF(Table2567835679[[#This Row],[Resource Type]]="","",IFERROR(VLOOKUP(Table2567835679[[#This Row],[Resource Type]],'Support Matrix-Comments'!$A:$E,5,FALSE),""))</f>
        <v/>
      </c>
    </row>
    <row r="5" spans="1:8" ht="45" x14ac:dyDescent="0.25">
      <c r="A5" s="7" t="s">
        <v>42</v>
      </c>
      <c r="B5" s="7" t="s">
        <v>119</v>
      </c>
      <c r="C5" s="7" t="s">
        <v>93</v>
      </c>
      <c r="D5" s="7" t="s">
        <v>102</v>
      </c>
      <c r="E5" s="11">
        <f>IF(Table2567835679[[#This Row],[Resource Type]]="","",IFERROR(VLOOKUP(Table2567835679[[#This Row],[Resource Type]],'move-support-resources'!$A:$C,2,FALSE),"MarketPlaceItem"))</f>
        <v>1</v>
      </c>
      <c r="F5" s="11">
        <f>IF(Table2567835679[[#This Row],[Resource Type]]="","",IFERROR(VLOOKUP(Table2567835679[[#This Row],[Resource Type]],'move-support-resources'!$A:$C,2,FALSE),"MarketPlaceItem"))</f>
        <v>1</v>
      </c>
      <c r="G5" s="26"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5" s="26"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6" spans="1:8" ht="45" x14ac:dyDescent="0.25">
      <c r="A6" s="7" t="s">
        <v>43</v>
      </c>
      <c r="B6" s="7" t="s">
        <v>119</v>
      </c>
      <c r="C6" s="7" t="s">
        <v>93</v>
      </c>
      <c r="D6" s="7" t="s">
        <v>103</v>
      </c>
      <c r="E6" s="11">
        <f>IF(Table2567835679[[#This Row],[Resource Type]]="","",IFERROR(VLOOKUP(Table2567835679[[#This Row],[Resource Type]],'move-support-resources'!$A:$C,2,FALSE),"MarketPlaceItem"))</f>
        <v>1</v>
      </c>
      <c r="F6" s="11">
        <f>IF(Table2567835679[[#This Row],[Resource Type]]="","",IFERROR(VLOOKUP(Table2567835679[[#This Row],[Resource Type]],'move-support-resources'!$A:$C,2,FALSE),"MarketPlaceItem"))</f>
        <v>1</v>
      </c>
      <c r="G6" s="26"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6" s="26"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7" spans="1:8" ht="45" x14ac:dyDescent="0.25">
      <c r="A7" s="7" t="s">
        <v>44</v>
      </c>
      <c r="B7" s="7" t="s">
        <v>119</v>
      </c>
      <c r="C7" s="7" t="s">
        <v>93</v>
      </c>
      <c r="D7" s="7" t="s">
        <v>103</v>
      </c>
      <c r="E7" s="11">
        <f>IF(Table2567835679[[#This Row],[Resource Type]]="","",IFERROR(VLOOKUP(Table2567835679[[#This Row],[Resource Type]],'move-support-resources'!$A:$C,2,FALSE),"MarketPlaceItem"))</f>
        <v>1</v>
      </c>
      <c r="F7" s="11">
        <f>IF(Table2567835679[[#This Row],[Resource Type]]="","",IFERROR(VLOOKUP(Table2567835679[[#This Row],[Resource Type]],'move-support-resources'!$A:$C,2,FALSE),"MarketPlaceItem"))</f>
        <v>1</v>
      </c>
      <c r="G7" s="26"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7" s="26"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8" spans="1:8" ht="45" x14ac:dyDescent="0.25">
      <c r="A8" s="7" t="s">
        <v>45</v>
      </c>
      <c r="B8" s="7" t="s">
        <v>119</v>
      </c>
      <c r="C8" s="7" t="s">
        <v>93</v>
      </c>
      <c r="D8" s="7" t="s">
        <v>103</v>
      </c>
      <c r="E8" s="11">
        <f>IF(Table2567835679[[#This Row],[Resource Type]]="","",IFERROR(VLOOKUP(Table2567835679[[#This Row],[Resource Type]],'move-support-resources'!$A:$C,2,FALSE),"MarketPlaceItem"))</f>
        <v>1</v>
      </c>
      <c r="F8" s="11">
        <f>IF(Table2567835679[[#This Row],[Resource Type]]="","",IFERROR(VLOOKUP(Table2567835679[[#This Row],[Resource Type]],'move-support-resources'!$A:$C,2,FALSE),"MarketPlaceItem"))</f>
        <v>1</v>
      </c>
      <c r="G8" s="26"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8" s="26"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9" spans="1:8" ht="45" x14ac:dyDescent="0.25">
      <c r="A9" s="7" t="s">
        <v>46</v>
      </c>
      <c r="B9" s="7" t="s">
        <v>119</v>
      </c>
      <c r="C9" s="7" t="s">
        <v>93</v>
      </c>
      <c r="D9" s="7" t="s">
        <v>103</v>
      </c>
      <c r="E9" s="11">
        <f>IF(Table2567835679[[#This Row],[Resource Type]]="","",IFERROR(VLOOKUP(Table2567835679[[#This Row],[Resource Type]],'move-support-resources'!$A:$C,2,FALSE),"MarketPlaceItem"))</f>
        <v>1</v>
      </c>
      <c r="F9" s="11">
        <f>IF(Table2567835679[[#This Row],[Resource Type]]="","",IFERROR(VLOOKUP(Table2567835679[[#This Row],[Resource Type]],'move-support-resources'!$A:$C,2,FALSE),"MarketPlaceItem"))</f>
        <v>1</v>
      </c>
      <c r="G9" s="26"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9" s="26"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10" spans="1:8" ht="30" x14ac:dyDescent="0.25">
      <c r="A10" s="7" t="s">
        <v>47</v>
      </c>
      <c r="B10" s="7" t="s">
        <v>119</v>
      </c>
      <c r="C10" s="7" t="s">
        <v>93</v>
      </c>
      <c r="D10" s="7" t="s">
        <v>104</v>
      </c>
      <c r="E10" s="11">
        <f>IF(Table2567835679[[#This Row],[Resource Type]]="","",IFERROR(VLOOKUP(Table2567835679[[#This Row],[Resource Type]],'move-support-resources'!$A:$C,2,FALSE),"MarketPlaceItem"))</f>
        <v>1</v>
      </c>
      <c r="F10" s="11">
        <f>IF(Table2567835679[[#This Row],[Resource Type]]="","",IFERROR(VLOOKUP(Table2567835679[[#This Row],[Resource Type]],'move-support-resources'!$A:$C,2,FALSE),"MarketPlaceItem"))</f>
        <v>1</v>
      </c>
      <c r="G10" s="26" t="str">
        <f>IF(Table2567835679[[#This Row],[Resource Type]]="","",IFERROR(VLOOKUP(Table2567835679[[#This Row],[Resource Type]],'Support Matrix-Comments'!$A:$E,4,FALSE),""))</f>
        <v>Various limitations. https://docs.microsoft.com/en-gb/azure/azure-resource-manager/resource-group-move-resources#virtual-networks-limitations</v>
      </c>
      <c r="H10" s="26" t="str">
        <f>IF(Table2567835679[[#This Row],[Resource Type]]="","",IFERROR(VLOOKUP(Table2567835679[[#This Row],[Resource Type]],'Support Matrix-Comments'!$A:$E,5,FALSE),""))</f>
        <v>Various limitations. https://docs.microsoft.com/en-gb/azure/azure-resource-manager/resource-group-move-resources#virtual-networks-limitations</v>
      </c>
    </row>
    <row r="11" spans="1:8" ht="30" x14ac:dyDescent="0.25">
      <c r="A11" s="7" t="s">
        <v>48</v>
      </c>
      <c r="B11" s="7" t="s">
        <v>119</v>
      </c>
      <c r="C11" s="7" t="s">
        <v>93</v>
      </c>
      <c r="D11" s="7" t="s">
        <v>105</v>
      </c>
      <c r="E11" s="11">
        <f>IF(Table2567835679[[#This Row],[Resource Type]]="","",IFERROR(VLOOKUP(Table2567835679[[#This Row],[Resource Type]],'move-support-resources'!$A:$C,2,FALSE),"MarketPlaceItem"))</f>
        <v>1</v>
      </c>
      <c r="F11" s="11">
        <f>IF(Table2567835679[[#This Row],[Resource Type]]="","",IFERROR(VLOOKUP(Table2567835679[[#This Row],[Resource Type]],'move-support-resources'!$A:$C,2,FALSE),"MarketPlaceItem"))</f>
        <v>1</v>
      </c>
      <c r="G11" s="26" t="str">
        <f>IF(Table2567835679[[#This Row],[Resource Type]]="","",IFERROR(VLOOKUP(Table2567835679[[#This Row],[Resource Type]],'Support Matrix-Comments'!$A:$E,4,FALSE),""))</f>
        <v>Various limitations. https://docs.microsoft.com/en-gb/azure/azure-resource-manager/resource-group-move-resources#virtual-networks-limitations</v>
      </c>
      <c r="H11" s="26" t="str">
        <f>IF(Table2567835679[[#This Row],[Resource Type]]="","",IFERROR(VLOOKUP(Table2567835679[[#This Row],[Resource Type]],'Support Matrix-Comments'!$A:$E,5,FALSE),""))</f>
        <v>Various limitations. https://docs.microsoft.com/en-gb/azure/azure-resource-manager/resource-group-move-resources#virtual-networks-limitations</v>
      </c>
    </row>
    <row r="12" spans="1:8" x14ac:dyDescent="0.25">
      <c r="A12" s="7" t="s">
        <v>49</v>
      </c>
      <c r="B12" s="7" t="s">
        <v>119</v>
      </c>
      <c r="C12" s="7" t="s">
        <v>93</v>
      </c>
      <c r="D12" s="7" t="s">
        <v>106</v>
      </c>
      <c r="E12" s="11">
        <f>IF(Table2567835679[[#This Row],[Resource Type]]="","",IFERROR(VLOOKUP(Table2567835679[[#This Row],[Resource Type]],'move-support-resources'!$A:$C,2,FALSE),"MarketPlaceItem"))</f>
        <v>1</v>
      </c>
      <c r="F12" s="11">
        <f>IF(Table2567835679[[#This Row],[Resource Type]]="","",IFERROR(VLOOKUP(Table2567835679[[#This Row],[Resource Type]],'move-support-resources'!$A:$C,2,FALSE),"MarketPlaceItem"))</f>
        <v>1</v>
      </c>
      <c r="G12" s="26" t="str">
        <f>IF(Table2567835679[[#This Row],[Resource Type]]="","",IFERROR(VLOOKUP(Table2567835679[[#This Row],[Resource Type]],'Support Matrix-Comments'!$A:$E,4,FALSE),""))</f>
        <v>Basic SKU Public IP can be moved. Standard SKU Public IP can't be moved.</v>
      </c>
      <c r="H12" s="26" t="str">
        <f>IF(Table2567835679[[#This Row],[Resource Type]]="","",IFERROR(VLOOKUP(Table2567835679[[#This Row],[Resource Type]],'Support Matrix-Comments'!$A:$E,5,FALSE),""))</f>
        <v>Basic SKU Public IP can be moved. Standard SKU Public IP can't be moved.</v>
      </c>
    </row>
    <row r="13" spans="1:8" ht="30" x14ac:dyDescent="0.25">
      <c r="A13" s="7" t="s">
        <v>120</v>
      </c>
      <c r="B13" s="7" t="s">
        <v>119</v>
      </c>
      <c r="C13" s="7" t="s">
        <v>93</v>
      </c>
      <c r="D13" s="7" t="s">
        <v>107</v>
      </c>
      <c r="E13" s="11">
        <f>IF(Table2567835679[[#This Row],[Resource Type]]="","",IFERROR(VLOOKUP(Table2567835679[[#This Row],[Resource Type]],'move-support-resources'!$A:$C,2,FALSE),"MarketPlaceItem"))</f>
        <v>1</v>
      </c>
      <c r="F13" s="11">
        <f>IF(Table2567835679[[#This Row],[Resource Type]]="","",IFERROR(VLOOKUP(Table2567835679[[#This Row],[Resource Type]],'move-support-resources'!$A:$C,2,FALSE),"MarketPlaceItem"))</f>
        <v>1</v>
      </c>
      <c r="G13" s="26" t="str">
        <f>IF(Table2567835679[[#This Row],[Resource Type]]="","",IFERROR(VLOOKUP(Table2567835679[[#This Row],[Resource Type]],'Support Matrix-Comments'!$A:$E,4,FALSE),""))</f>
        <v>Various limitations. https://docs.microsoft.com/en-gb/azure/azure-resource-manager/resource-group-move-resources#virtual-networks-limitations</v>
      </c>
      <c r="H13" s="26" t="str">
        <f>IF(Table2567835679[[#This Row],[Resource Type]]="","",IFERROR(VLOOKUP(Table2567835679[[#This Row],[Resource Type]],'Support Matrix-Comments'!$A:$E,5,FALSE),""))</f>
        <v>Various limitations. https://docs.microsoft.com/en-gb/azure/azure-resource-manager/resource-group-move-resources#virtual-networks-limitations</v>
      </c>
    </row>
    <row r="14" spans="1:8" x14ac:dyDescent="0.25">
      <c r="A14" s="7" t="s">
        <v>50</v>
      </c>
      <c r="B14" s="7" t="s">
        <v>119</v>
      </c>
      <c r="C14" s="7" t="s">
        <v>93</v>
      </c>
      <c r="D14" s="7" t="s">
        <v>108</v>
      </c>
      <c r="E14" s="11">
        <f>IF(Table2567835679[[#This Row],[Resource Type]]="","",IFERROR(VLOOKUP(Table2567835679[[#This Row],[Resource Type]],'move-support-resources'!$A:$C,2,FALSE),"MarketPlaceItem"))</f>
        <v>1</v>
      </c>
      <c r="F14" s="11">
        <f>IF(Table2567835679[[#This Row],[Resource Type]]="","",IFERROR(VLOOKUP(Table2567835679[[#This Row],[Resource Type]],'move-support-resources'!$A:$C,2,FALSE),"MarketPlaceItem"))</f>
        <v>1</v>
      </c>
      <c r="G14" s="26" t="str">
        <f>IF(Table2567835679[[#This Row],[Resource Type]]="","",IFERROR(VLOOKUP(Table2567835679[[#This Row],[Resource Type]],'Support Matrix-Comments'!$A:$E,4,FALSE),""))</f>
        <v/>
      </c>
      <c r="H14" s="26" t="str">
        <f>IF(Table2567835679[[#This Row],[Resource Type]]="","",IFERROR(VLOOKUP(Table2567835679[[#This Row],[Resource Type]],'Support Matrix-Comments'!$A:$E,5,FALSE),""))</f>
        <v/>
      </c>
    </row>
    <row r="15" spans="1:8" ht="30" x14ac:dyDescent="0.25">
      <c r="A15" s="7" t="s">
        <v>51</v>
      </c>
      <c r="B15" s="7" t="s">
        <v>119</v>
      </c>
      <c r="C15" s="7" t="s">
        <v>94</v>
      </c>
      <c r="D15" s="7" t="s">
        <v>109</v>
      </c>
      <c r="E15" s="11">
        <f>IF(Table2567835679[[#This Row],[Resource Type]]="","",IFERROR(VLOOKUP(Table2567835679[[#This Row],[Resource Type]],'move-support-resources'!$A:$C,2,FALSE),"MarketPlaceItem"))</f>
        <v>1</v>
      </c>
      <c r="F15" s="11">
        <f>IF(Table2567835679[[#This Row],[Resource Type]]="","",IFERROR(VLOOKUP(Table2567835679[[#This Row],[Resource Type]],'move-support-resources'!$A:$C,2,FALSE),"MarketPlaceItem"))</f>
        <v>1</v>
      </c>
      <c r="G15" s="26" t="str">
        <f>IF(Table2567835679[[#This Row],[Resource Type]]="","",IFERROR(VLOOKUP(Table2567835679[[#This Row],[Resource Type]],'Support Matrix-Comments'!$A:$E,4,FALSE),""))</f>
        <v>Storage accounts in different regions can't be moved in the same operation. Instead, use separate operations for each region.</v>
      </c>
      <c r="H15" s="26" t="str">
        <f>IF(Table2567835679[[#This Row],[Resource Type]]="","",IFERROR(VLOOKUP(Table2567835679[[#This Row],[Resource Type]],'Support Matrix-Comments'!$A:$E,5,FALSE),""))</f>
        <v>Storage accounts in different regions can't be moved in the same operation. Instead, use separate operations for each region.</v>
      </c>
    </row>
    <row r="16" spans="1:8" ht="30" x14ac:dyDescent="0.25">
      <c r="A16" s="7" t="s">
        <v>52</v>
      </c>
      <c r="B16" s="7" t="s">
        <v>119</v>
      </c>
      <c r="C16" s="7" t="s">
        <v>93</v>
      </c>
      <c r="D16" s="7" t="s">
        <v>109</v>
      </c>
      <c r="E16" s="11">
        <f>IF(Table2567835679[[#This Row],[Resource Type]]="","",IFERROR(VLOOKUP(Table2567835679[[#This Row],[Resource Type]],'move-support-resources'!$A:$C,2,FALSE),"MarketPlaceItem"))</f>
        <v>1</v>
      </c>
      <c r="F16" s="11">
        <f>IF(Table2567835679[[#This Row],[Resource Type]]="","",IFERROR(VLOOKUP(Table2567835679[[#This Row],[Resource Type]],'move-support-resources'!$A:$C,2,FALSE),"MarketPlaceItem"))</f>
        <v>1</v>
      </c>
      <c r="G16" s="26" t="str">
        <f>IF(Table2567835679[[#This Row],[Resource Type]]="","",IFERROR(VLOOKUP(Table2567835679[[#This Row],[Resource Type]],'Support Matrix-Comments'!$A:$E,4,FALSE),""))</f>
        <v>Storage accounts in different regions can't be moved in the same operation. Instead, use separate operations for each region.</v>
      </c>
      <c r="H16" s="26" t="str">
        <f>IF(Table2567835679[[#This Row],[Resource Type]]="","",IFERROR(VLOOKUP(Table2567835679[[#This Row],[Resource Type]],'Support Matrix-Comments'!$A:$E,5,FALSE),""))</f>
        <v>Storage accounts in different regions can't be moved in the same operation. Instead, use separate operations for each region.</v>
      </c>
    </row>
    <row r="17" spans="1:8" x14ac:dyDescent="0.25">
      <c r="A17" s="7" t="s">
        <v>53</v>
      </c>
      <c r="B17" s="7" t="s">
        <v>99</v>
      </c>
      <c r="C17" s="7" t="s">
        <v>93</v>
      </c>
      <c r="D17" s="7" t="s">
        <v>110</v>
      </c>
      <c r="E17" s="11">
        <f>IF(Table2567835679[[#This Row],[Resource Type]]="","",IFERROR(VLOOKUP(Table2567835679[[#This Row],[Resource Type]],'move-support-resources'!$A:$C,2,FALSE),"MarketPlaceItem"))</f>
        <v>1</v>
      </c>
      <c r="F17" s="11">
        <f>IF(Table2567835679[[#This Row],[Resource Type]]="","",IFERROR(VLOOKUP(Table2567835679[[#This Row],[Resource Type]],'move-support-resources'!$A:$C,2,FALSE),"MarketPlaceItem"))</f>
        <v>1</v>
      </c>
      <c r="G17" s="26" t="str">
        <f>IF(Table2567835679[[#This Row],[Resource Type]]="","",IFERROR(VLOOKUP(Table2567835679[[#This Row],[Resource Type]],'Support Matrix-Comments'!$A:$E,4,FALSE),""))</f>
        <v/>
      </c>
      <c r="H17" s="26" t="str">
        <f>IF(Table2567835679[[#This Row],[Resource Type]]="","",IFERROR(VLOOKUP(Table2567835679[[#This Row],[Resource Type]],'Support Matrix-Comments'!$A:$E,5,FALSE),""))</f>
        <v/>
      </c>
    </row>
    <row r="18" spans="1:8" x14ac:dyDescent="0.25">
      <c r="A18" s="7" t="s">
        <v>54</v>
      </c>
      <c r="B18" s="7" t="s">
        <v>99</v>
      </c>
      <c r="C18" s="7" t="s">
        <v>93</v>
      </c>
      <c r="D18" s="7" t="s">
        <v>111</v>
      </c>
      <c r="E18" s="11">
        <f>IF(Table2567835679[[#This Row],[Resource Type]]="","",IFERROR(VLOOKUP(Table2567835679[[#This Row],[Resource Type]],'move-support-resources'!$A:$C,2,FALSE),"MarketPlaceItem"))</f>
        <v>1</v>
      </c>
      <c r="F18" s="11">
        <f>IF(Table2567835679[[#This Row],[Resource Type]]="","",IFERROR(VLOOKUP(Table2567835679[[#This Row],[Resource Type]],'move-support-resources'!$A:$C,2,FALSE),"MarketPlaceItem"))</f>
        <v>1</v>
      </c>
      <c r="G18" s="26" t="str">
        <f>IF(Table2567835679[[#This Row],[Resource Type]]="","",IFERROR(VLOOKUP(Table2567835679[[#This Row],[Resource Type]],'Support Matrix-Comments'!$A:$E,4,FALSE),""))</f>
        <v>None</v>
      </c>
      <c r="H18" s="26" t="str">
        <f>IF(Table2567835679[[#This Row],[Resource Type]]="","",IFERROR(VLOOKUP(Table2567835679[[#This Row],[Resource Type]],'Support Matrix-Comments'!$A:$E,5,FALSE),""))</f>
        <v>Runbooks must exist in the same resource group as the Automation Account.</v>
      </c>
    </row>
    <row r="19" spans="1:8" x14ac:dyDescent="0.25">
      <c r="A19" s="7" t="s">
        <v>55</v>
      </c>
      <c r="B19" s="7" t="s">
        <v>99</v>
      </c>
      <c r="C19" s="7" t="s">
        <v>93</v>
      </c>
      <c r="D19" s="7" t="s">
        <v>111</v>
      </c>
      <c r="E19" s="11">
        <f>IF(Table2567835679[[#This Row],[Resource Type]]="","",IFERROR(VLOOKUP(Table2567835679[[#This Row],[Resource Type]],'move-support-resources'!$A:$C,2,FALSE),"MarketPlaceItem"))</f>
        <v>1</v>
      </c>
      <c r="F19" s="11">
        <f>IF(Table2567835679[[#This Row],[Resource Type]]="","",IFERROR(VLOOKUP(Table2567835679[[#This Row],[Resource Type]],'move-support-resources'!$A:$C,2,FALSE),"MarketPlaceItem"))</f>
        <v>1</v>
      </c>
      <c r="G19" s="26" t="str">
        <f>IF(Table2567835679[[#This Row],[Resource Type]]="","",IFERROR(VLOOKUP(Table2567835679[[#This Row],[Resource Type]],'Support Matrix-Comments'!$A:$E,4,FALSE),""))</f>
        <v>None</v>
      </c>
      <c r="H19" s="26" t="str">
        <f>IF(Table2567835679[[#This Row],[Resource Type]]="","",IFERROR(VLOOKUP(Table2567835679[[#This Row],[Resource Type]],'Support Matrix-Comments'!$A:$E,5,FALSE),""))</f>
        <v>Runbooks must exist in the same resource group as the Automation Account.</v>
      </c>
    </row>
    <row r="20" spans="1:8" x14ac:dyDescent="0.25">
      <c r="A20" s="7" t="s">
        <v>56</v>
      </c>
      <c r="B20" s="7" t="s">
        <v>99</v>
      </c>
      <c r="C20" s="7" t="s">
        <v>93</v>
      </c>
      <c r="D20" s="7" t="s">
        <v>111</v>
      </c>
      <c r="E20" s="11">
        <f>IF(Table2567835679[[#This Row],[Resource Type]]="","",IFERROR(VLOOKUP(Table2567835679[[#This Row],[Resource Type]],'move-support-resources'!$A:$C,2,FALSE),"MarketPlaceItem"))</f>
        <v>1</v>
      </c>
      <c r="F20" s="11">
        <f>IF(Table2567835679[[#This Row],[Resource Type]]="","",IFERROR(VLOOKUP(Table2567835679[[#This Row],[Resource Type]],'move-support-resources'!$A:$C,2,FALSE),"MarketPlaceItem"))</f>
        <v>1</v>
      </c>
      <c r="G20" s="26" t="str">
        <f>IF(Table2567835679[[#This Row],[Resource Type]]="","",IFERROR(VLOOKUP(Table2567835679[[#This Row],[Resource Type]],'Support Matrix-Comments'!$A:$E,4,FALSE),""))</f>
        <v>None</v>
      </c>
      <c r="H20" s="26" t="str">
        <f>IF(Table2567835679[[#This Row],[Resource Type]]="","",IFERROR(VLOOKUP(Table2567835679[[#This Row],[Resource Type]],'Support Matrix-Comments'!$A:$E,5,FALSE),""))</f>
        <v>Runbooks must exist in the same resource group as the Automation Account.</v>
      </c>
    </row>
    <row r="21" spans="1:8" x14ac:dyDescent="0.25">
      <c r="A21" s="7" t="s">
        <v>57</v>
      </c>
      <c r="B21" s="7" t="s">
        <v>99</v>
      </c>
      <c r="C21" s="7" t="s">
        <v>93</v>
      </c>
      <c r="D21" s="7" t="s">
        <v>111</v>
      </c>
      <c r="E21" s="11">
        <f>IF(Table2567835679[[#This Row],[Resource Type]]="","",IFERROR(VLOOKUP(Table2567835679[[#This Row],[Resource Type]],'move-support-resources'!$A:$C,2,FALSE),"MarketPlaceItem"))</f>
        <v>1</v>
      </c>
      <c r="F21" s="11">
        <f>IF(Table2567835679[[#This Row],[Resource Type]]="","",IFERROR(VLOOKUP(Table2567835679[[#This Row],[Resource Type]],'move-support-resources'!$A:$C,2,FALSE),"MarketPlaceItem"))</f>
        <v>1</v>
      </c>
      <c r="G21" s="26" t="str">
        <f>IF(Table2567835679[[#This Row],[Resource Type]]="","",IFERROR(VLOOKUP(Table2567835679[[#This Row],[Resource Type]],'Support Matrix-Comments'!$A:$E,4,FALSE),""))</f>
        <v>None</v>
      </c>
      <c r="H21" s="26" t="str">
        <f>IF(Table2567835679[[#This Row],[Resource Type]]="","",IFERROR(VLOOKUP(Table2567835679[[#This Row],[Resource Type]],'Support Matrix-Comments'!$A:$E,5,FALSE),""))</f>
        <v>Runbooks must exist in the same resource group as the Automation Account.</v>
      </c>
    </row>
    <row r="22" spans="1:8" x14ac:dyDescent="0.25">
      <c r="A22" s="7" t="s">
        <v>58</v>
      </c>
      <c r="B22" s="7" t="s">
        <v>99</v>
      </c>
      <c r="C22" s="7" t="s">
        <v>93</v>
      </c>
      <c r="D22" s="7" t="s">
        <v>111</v>
      </c>
      <c r="E22" s="11">
        <f>IF(Table2567835679[[#This Row],[Resource Type]]="","",IFERROR(VLOOKUP(Table2567835679[[#This Row],[Resource Type]],'move-support-resources'!$A:$C,2,FALSE),"MarketPlaceItem"))</f>
        <v>1</v>
      </c>
      <c r="F22" s="11">
        <f>IF(Table2567835679[[#This Row],[Resource Type]]="","",IFERROR(VLOOKUP(Table2567835679[[#This Row],[Resource Type]],'move-support-resources'!$A:$C,2,FALSE),"MarketPlaceItem"))</f>
        <v>1</v>
      </c>
      <c r="G22" s="26" t="str">
        <f>IF(Table2567835679[[#This Row],[Resource Type]]="","",IFERROR(VLOOKUP(Table2567835679[[#This Row],[Resource Type]],'Support Matrix-Comments'!$A:$E,4,FALSE),""))</f>
        <v>None</v>
      </c>
      <c r="H22" s="26" t="str">
        <f>IF(Table2567835679[[#This Row],[Resource Type]]="","",IFERROR(VLOOKUP(Table2567835679[[#This Row],[Resource Type]],'Support Matrix-Comments'!$A:$E,5,FALSE),""))</f>
        <v>Runbooks must exist in the same resource group as the Automation Account.</v>
      </c>
    </row>
    <row r="23" spans="1:8" x14ac:dyDescent="0.25">
      <c r="A23" s="7" t="s">
        <v>59</v>
      </c>
      <c r="B23" s="7" t="s">
        <v>99</v>
      </c>
      <c r="C23" s="7" t="s">
        <v>93</v>
      </c>
      <c r="D23" s="7" t="s">
        <v>111</v>
      </c>
      <c r="E23" s="11">
        <f>IF(Table2567835679[[#This Row],[Resource Type]]="","",IFERROR(VLOOKUP(Table2567835679[[#This Row],[Resource Type]],'move-support-resources'!$A:$C,2,FALSE),"MarketPlaceItem"))</f>
        <v>1</v>
      </c>
      <c r="F23" s="11">
        <f>IF(Table2567835679[[#This Row],[Resource Type]]="","",IFERROR(VLOOKUP(Table2567835679[[#This Row],[Resource Type]],'move-support-resources'!$A:$C,2,FALSE),"MarketPlaceItem"))</f>
        <v>1</v>
      </c>
      <c r="G23" s="26" t="str">
        <f>IF(Table2567835679[[#This Row],[Resource Type]]="","",IFERROR(VLOOKUP(Table2567835679[[#This Row],[Resource Type]],'Support Matrix-Comments'!$A:$E,4,FALSE),""))</f>
        <v>None</v>
      </c>
      <c r="H23" s="26" t="str">
        <f>IF(Table2567835679[[#This Row],[Resource Type]]="","",IFERROR(VLOOKUP(Table2567835679[[#This Row],[Resource Type]],'Support Matrix-Comments'!$A:$E,5,FALSE),""))</f>
        <v>Runbooks must exist in the same resource group as the Automation Account.</v>
      </c>
    </row>
    <row r="24" spans="1:8" x14ac:dyDescent="0.25">
      <c r="A24" s="7" t="s">
        <v>60</v>
      </c>
      <c r="B24" s="7" t="s">
        <v>99</v>
      </c>
      <c r="C24" s="7" t="s">
        <v>93</v>
      </c>
      <c r="D24" s="7" t="s">
        <v>111</v>
      </c>
      <c r="E24" s="11">
        <f>IF(Table2567835679[[#This Row],[Resource Type]]="","",IFERROR(VLOOKUP(Table2567835679[[#This Row],[Resource Type]],'move-support-resources'!$A:$C,2,FALSE),"MarketPlaceItem"))</f>
        <v>1</v>
      </c>
      <c r="F24" s="11">
        <f>IF(Table2567835679[[#This Row],[Resource Type]]="","",IFERROR(VLOOKUP(Table2567835679[[#This Row],[Resource Type]],'move-support-resources'!$A:$C,2,FALSE),"MarketPlaceItem"))</f>
        <v>1</v>
      </c>
      <c r="G24" s="26" t="str">
        <f>IF(Table2567835679[[#This Row],[Resource Type]]="","",IFERROR(VLOOKUP(Table2567835679[[#This Row],[Resource Type]],'Support Matrix-Comments'!$A:$E,4,FALSE),""))</f>
        <v>None</v>
      </c>
      <c r="H24" s="26" t="str">
        <f>IF(Table2567835679[[#This Row],[Resource Type]]="","",IFERROR(VLOOKUP(Table2567835679[[#This Row],[Resource Type]],'Support Matrix-Comments'!$A:$E,5,FALSE),""))</f>
        <v>Runbooks must exist in the same resource group as the Automation Account.</v>
      </c>
    </row>
    <row r="25" spans="1:8" x14ac:dyDescent="0.25">
      <c r="A25" s="7" t="s">
        <v>61</v>
      </c>
      <c r="B25" s="7" t="s">
        <v>99</v>
      </c>
      <c r="C25" s="7" t="s">
        <v>93</v>
      </c>
      <c r="D25" s="7" t="s">
        <v>111</v>
      </c>
      <c r="E25" s="11">
        <f>IF(Table2567835679[[#This Row],[Resource Type]]="","",IFERROR(VLOOKUP(Table2567835679[[#This Row],[Resource Type]],'move-support-resources'!$A:$C,2,FALSE),"MarketPlaceItem"))</f>
        <v>1</v>
      </c>
      <c r="F25" s="11">
        <f>IF(Table2567835679[[#This Row],[Resource Type]]="","",IFERROR(VLOOKUP(Table2567835679[[#This Row],[Resource Type]],'move-support-resources'!$A:$C,2,FALSE),"MarketPlaceItem"))</f>
        <v>1</v>
      </c>
      <c r="G25" s="26" t="str">
        <f>IF(Table2567835679[[#This Row],[Resource Type]]="","",IFERROR(VLOOKUP(Table2567835679[[#This Row],[Resource Type]],'Support Matrix-Comments'!$A:$E,4,FALSE),""))</f>
        <v>None</v>
      </c>
      <c r="H25" s="26" t="str">
        <f>IF(Table2567835679[[#This Row],[Resource Type]]="","",IFERROR(VLOOKUP(Table2567835679[[#This Row],[Resource Type]],'Support Matrix-Comments'!$A:$E,5,FALSE),""))</f>
        <v>Runbooks must exist in the same resource group as the Automation Account.</v>
      </c>
    </row>
    <row r="26" spans="1:8" x14ac:dyDescent="0.25">
      <c r="A26" s="7" t="s">
        <v>62</v>
      </c>
      <c r="B26" s="7" t="s">
        <v>99</v>
      </c>
      <c r="C26" s="7" t="s">
        <v>93</v>
      </c>
      <c r="D26" s="7" t="s">
        <v>111</v>
      </c>
      <c r="E26" s="11">
        <f>IF(Table2567835679[[#This Row],[Resource Type]]="","",IFERROR(VLOOKUP(Table2567835679[[#This Row],[Resource Type]],'move-support-resources'!$A:$C,2,FALSE),"MarketPlaceItem"))</f>
        <v>1</v>
      </c>
      <c r="F26" s="11">
        <f>IF(Table2567835679[[#This Row],[Resource Type]]="","",IFERROR(VLOOKUP(Table2567835679[[#This Row],[Resource Type]],'move-support-resources'!$A:$C,2,FALSE),"MarketPlaceItem"))</f>
        <v>1</v>
      </c>
      <c r="G26" s="26" t="str">
        <f>IF(Table2567835679[[#This Row],[Resource Type]]="","",IFERROR(VLOOKUP(Table2567835679[[#This Row],[Resource Type]],'Support Matrix-Comments'!$A:$E,4,FALSE),""))</f>
        <v>None</v>
      </c>
      <c r="H26" s="26" t="str">
        <f>IF(Table2567835679[[#This Row],[Resource Type]]="","",IFERROR(VLOOKUP(Table2567835679[[#This Row],[Resource Type]],'Support Matrix-Comments'!$A:$E,5,FALSE),""))</f>
        <v>Runbooks must exist in the same resource group as the Automation Account.</v>
      </c>
    </row>
    <row r="27" spans="1:8" x14ac:dyDescent="0.25">
      <c r="A27" s="7" t="s">
        <v>63</v>
      </c>
      <c r="B27" s="7" t="s">
        <v>99</v>
      </c>
      <c r="C27" s="7" t="s">
        <v>93</v>
      </c>
      <c r="D27" s="7" t="s">
        <v>112</v>
      </c>
      <c r="E27" s="11">
        <f>IF(Table2567835679[[#This Row],[Resource Type]]="","",IFERROR(VLOOKUP(Table2567835679[[#This Row],[Resource Type]],'move-support-resources'!$A:$C,2,FALSE),"MarketPlaceItem"))</f>
        <v>1</v>
      </c>
      <c r="F27" s="11">
        <f>IF(Table2567835679[[#This Row],[Resource Type]]="","",IFERROR(VLOOKUP(Table2567835679[[#This Row],[Resource Type]],'move-support-resources'!$A:$C,2,FALSE),"MarketPlaceItem"))</f>
        <v>1</v>
      </c>
      <c r="G27" s="26" t="str">
        <f>IF(Table2567835679[[#This Row],[Resource Type]]="","",IFERROR(VLOOKUP(Table2567835679[[#This Row],[Resource Type]],'Support Matrix-Comments'!$A:$E,4,FALSE),""))</f>
        <v>None</v>
      </c>
      <c r="H27" s="26" t="str">
        <f>IF(Table2567835679[[#This Row],[Resource Type]]="","",IFERROR(VLOOKUP(Table2567835679[[#This Row],[Resource Type]],'Support Matrix-Comments'!$A:$E,5,FALSE),""))</f>
        <v>Virtual Machines with certificate stored in Key Vault cannot move across subscriptions.</v>
      </c>
    </row>
    <row r="28" spans="1:8" x14ac:dyDescent="0.25">
      <c r="A28" s="7" t="s">
        <v>64</v>
      </c>
      <c r="B28" s="7" t="s">
        <v>99</v>
      </c>
      <c r="C28" s="7" t="s">
        <v>93</v>
      </c>
      <c r="D28" s="7" t="s">
        <v>112</v>
      </c>
      <c r="E28" s="11">
        <f>IF(Table2567835679[[#This Row],[Resource Type]]="","",IFERROR(VLOOKUP(Table2567835679[[#This Row],[Resource Type]],'move-support-resources'!$A:$C,2,FALSE),"MarketPlaceItem"))</f>
        <v>1</v>
      </c>
      <c r="F28" s="11">
        <f>IF(Table2567835679[[#This Row],[Resource Type]]="","",IFERROR(VLOOKUP(Table2567835679[[#This Row],[Resource Type]],'move-support-resources'!$A:$C,2,FALSE),"MarketPlaceItem"))</f>
        <v>1</v>
      </c>
      <c r="G28" s="26" t="str">
        <f>IF(Table2567835679[[#This Row],[Resource Type]]="","",IFERROR(VLOOKUP(Table2567835679[[#This Row],[Resource Type]],'Support Matrix-Comments'!$A:$E,4,FALSE),""))</f>
        <v>None</v>
      </c>
      <c r="H28" s="26" t="str">
        <f>IF(Table2567835679[[#This Row],[Resource Type]]="","",IFERROR(VLOOKUP(Table2567835679[[#This Row],[Resource Type]],'Support Matrix-Comments'!$A:$E,5,FALSE),""))</f>
        <v>Virtual Machines with certificate stored in Key Vault cannot move across subscriptions.</v>
      </c>
    </row>
    <row r="29" spans="1:8" x14ac:dyDescent="0.25">
      <c r="A29" s="7" t="s">
        <v>65</v>
      </c>
      <c r="B29" s="7" t="s">
        <v>99</v>
      </c>
      <c r="C29" s="7" t="s">
        <v>93</v>
      </c>
      <c r="D29" s="7" t="s">
        <v>112</v>
      </c>
      <c r="E29" s="11">
        <f>IF(Table2567835679[[#This Row],[Resource Type]]="","",IFERROR(VLOOKUP(Table2567835679[[#This Row],[Resource Type]],'move-support-resources'!$A:$C,2,FALSE),"MarketPlaceItem"))</f>
        <v>1</v>
      </c>
      <c r="F29" s="11">
        <f>IF(Table2567835679[[#This Row],[Resource Type]]="","",IFERROR(VLOOKUP(Table2567835679[[#This Row],[Resource Type]],'move-support-resources'!$A:$C,2,FALSE),"MarketPlaceItem"))</f>
        <v>1</v>
      </c>
      <c r="G29" s="26" t="str">
        <f>IF(Table2567835679[[#This Row],[Resource Type]]="","",IFERROR(VLOOKUP(Table2567835679[[#This Row],[Resource Type]],'Support Matrix-Comments'!$A:$E,4,FALSE),""))</f>
        <v>None</v>
      </c>
      <c r="H29" s="26" t="str">
        <f>IF(Table2567835679[[#This Row],[Resource Type]]="","",IFERROR(VLOOKUP(Table2567835679[[#This Row],[Resource Type]],'Support Matrix-Comments'!$A:$E,5,FALSE),""))</f>
        <v>Virtual Machines with certificate stored in Key Vault cannot move across subscriptions.</v>
      </c>
    </row>
    <row r="30" spans="1:8" ht="45" x14ac:dyDescent="0.25">
      <c r="A30" s="7" t="s">
        <v>66</v>
      </c>
      <c r="B30" s="7" t="s">
        <v>99</v>
      </c>
      <c r="C30" s="7" t="s">
        <v>93</v>
      </c>
      <c r="D30" s="7" t="s">
        <v>102</v>
      </c>
      <c r="E30" s="11">
        <f>IF(Table2567835679[[#This Row],[Resource Type]]="","",IFERROR(VLOOKUP(Table2567835679[[#This Row],[Resource Type]],'move-support-resources'!$A:$C,2,FALSE),"MarketPlaceItem"))</f>
        <v>1</v>
      </c>
      <c r="F30" s="11">
        <f>IF(Table2567835679[[#This Row],[Resource Type]]="","",IFERROR(VLOOKUP(Table2567835679[[#This Row],[Resource Type]],'move-support-resources'!$A:$C,2,FALSE),"MarketPlaceItem"))</f>
        <v>1</v>
      </c>
      <c r="G30" s="26"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0" s="26"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1" spans="1:8" ht="45" x14ac:dyDescent="0.25">
      <c r="A31" s="7" t="s">
        <v>67</v>
      </c>
      <c r="B31" s="7" t="s">
        <v>99</v>
      </c>
      <c r="C31" s="7" t="s">
        <v>93</v>
      </c>
      <c r="D31" s="7" t="s">
        <v>103</v>
      </c>
      <c r="E31" s="11">
        <f>IF(Table2567835679[[#This Row],[Resource Type]]="","",IFERROR(VLOOKUP(Table2567835679[[#This Row],[Resource Type]],'move-support-resources'!$A:$C,2,FALSE),"MarketPlaceItem"))</f>
        <v>1</v>
      </c>
      <c r="F31" s="11">
        <f>IF(Table2567835679[[#This Row],[Resource Type]]="","",IFERROR(VLOOKUP(Table2567835679[[#This Row],[Resource Type]],'move-support-resources'!$A:$C,2,FALSE),"MarketPlaceItem"))</f>
        <v>1</v>
      </c>
      <c r="G31" s="26"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1" s="26"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2" spans="1:8" ht="45" x14ac:dyDescent="0.25">
      <c r="A32" s="7" t="s">
        <v>68</v>
      </c>
      <c r="B32" s="7" t="s">
        <v>99</v>
      </c>
      <c r="C32" s="7" t="s">
        <v>93</v>
      </c>
      <c r="D32" s="7" t="s">
        <v>103</v>
      </c>
      <c r="E32" s="11">
        <f>IF(Table2567835679[[#This Row],[Resource Type]]="","",IFERROR(VLOOKUP(Table2567835679[[#This Row],[Resource Type]],'move-support-resources'!$A:$C,2,FALSE),"MarketPlaceItem"))</f>
        <v>1</v>
      </c>
      <c r="F32" s="11">
        <f>IF(Table2567835679[[#This Row],[Resource Type]]="","",IFERROR(VLOOKUP(Table2567835679[[#This Row],[Resource Type]],'move-support-resources'!$A:$C,2,FALSE),"MarketPlaceItem"))</f>
        <v>1</v>
      </c>
      <c r="G32" s="26"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2" s="26"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3" spans="1:8" ht="45" x14ac:dyDescent="0.25">
      <c r="A33" s="7" t="s">
        <v>69</v>
      </c>
      <c r="B33" s="7" t="s">
        <v>99</v>
      </c>
      <c r="C33" s="7" t="s">
        <v>93</v>
      </c>
      <c r="D33" s="7" t="s">
        <v>103</v>
      </c>
      <c r="E33" s="11">
        <f>IF(Table2567835679[[#This Row],[Resource Type]]="","",IFERROR(VLOOKUP(Table2567835679[[#This Row],[Resource Type]],'move-support-resources'!$A:$C,2,FALSE),"MarketPlaceItem"))</f>
        <v>1</v>
      </c>
      <c r="F33" s="11">
        <f>IF(Table2567835679[[#This Row],[Resource Type]]="","",IFERROR(VLOOKUP(Table2567835679[[#This Row],[Resource Type]],'move-support-resources'!$A:$C,2,FALSE),"MarketPlaceItem"))</f>
        <v>1</v>
      </c>
      <c r="G33" s="26"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3" s="26"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4" spans="1:8" ht="45" x14ac:dyDescent="0.25">
      <c r="A34" s="7" t="s">
        <v>70</v>
      </c>
      <c r="B34" s="7" t="s">
        <v>99</v>
      </c>
      <c r="C34" s="7" t="s">
        <v>93</v>
      </c>
      <c r="D34" s="7" t="s">
        <v>103</v>
      </c>
      <c r="E34" s="11">
        <f>IF(Table2567835679[[#This Row],[Resource Type]]="","",IFERROR(VLOOKUP(Table2567835679[[#This Row],[Resource Type]],'move-support-resources'!$A:$C,2,FALSE),"MarketPlaceItem"))</f>
        <v>1</v>
      </c>
      <c r="F34" s="11">
        <f>IF(Table2567835679[[#This Row],[Resource Type]]="","",IFERROR(VLOOKUP(Table2567835679[[#This Row],[Resource Type]],'move-support-resources'!$A:$C,2,FALSE),"MarketPlaceItem"))</f>
        <v>1</v>
      </c>
      <c r="G34" s="26"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4" s="26"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5" spans="1:8" ht="45" x14ac:dyDescent="0.25">
      <c r="A35" s="7" t="s">
        <v>71</v>
      </c>
      <c r="B35" s="7" t="s">
        <v>99</v>
      </c>
      <c r="C35" s="7" t="s">
        <v>93</v>
      </c>
      <c r="D35" s="7" t="s">
        <v>102</v>
      </c>
      <c r="E35" s="11">
        <f>IF(Table2567835679[[#This Row],[Resource Type]]="","",IFERROR(VLOOKUP(Table2567835679[[#This Row],[Resource Type]],'move-support-resources'!$A:$C,2,FALSE),"MarketPlaceItem"))</f>
        <v>1</v>
      </c>
      <c r="F35" s="11">
        <f>IF(Table2567835679[[#This Row],[Resource Type]]="","",IFERROR(VLOOKUP(Table2567835679[[#This Row],[Resource Type]],'move-support-resources'!$A:$C,2,FALSE),"MarketPlaceItem"))</f>
        <v>1</v>
      </c>
      <c r="G35" s="26"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5" s="26"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6" spans="1:8" ht="45" x14ac:dyDescent="0.25">
      <c r="A36" s="7" t="s">
        <v>72</v>
      </c>
      <c r="B36" s="7" t="s">
        <v>99</v>
      </c>
      <c r="C36" s="7" t="s">
        <v>93</v>
      </c>
      <c r="D36" s="7" t="s">
        <v>103</v>
      </c>
      <c r="E36" s="11">
        <f>IF(Table2567835679[[#This Row],[Resource Type]]="","",IFERROR(VLOOKUP(Table2567835679[[#This Row],[Resource Type]],'move-support-resources'!$A:$C,2,FALSE),"MarketPlaceItem"))</f>
        <v>1</v>
      </c>
      <c r="F36" s="11">
        <f>IF(Table2567835679[[#This Row],[Resource Type]]="","",IFERROR(VLOOKUP(Table2567835679[[#This Row],[Resource Type]],'move-support-resources'!$A:$C,2,FALSE),"MarketPlaceItem"))</f>
        <v>1</v>
      </c>
      <c r="G36" s="26"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6" s="26"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7" spans="1:8" ht="45" x14ac:dyDescent="0.25">
      <c r="A37" s="7" t="s">
        <v>73</v>
      </c>
      <c r="B37" s="7" t="s">
        <v>99</v>
      </c>
      <c r="C37" s="7" t="s">
        <v>93</v>
      </c>
      <c r="D37" s="7" t="s">
        <v>103</v>
      </c>
      <c r="E37" s="11">
        <f>IF(Table2567835679[[#This Row],[Resource Type]]="","",IFERROR(VLOOKUP(Table2567835679[[#This Row],[Resource Type]],'move-support-resources'!$A:$C,2,FALSE),"MarketPlaceItem"))</f>
        <v>1</v>
      </c>
      <c r="F37" s="11">
        <f>IF(Table2567835679[[#This Row],[Resource Type]]="","",IFERROR(VLOOKUP(Table2567835679[[#This Row],[Resource Type]],'move-support-resources'!$A:$C,2,FALSE),"MarketPlaceItem"))</f>
        <v>1</v>
      </c>
      <c r="G37" s="26"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7" s="26"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8" spans="1:8" ht="45" x14ac:dyDescent="0.25">
      <c r="A38" s="7" t="s">
        <v>74</v>
      </c>
      <c r="B38" s="7" t="s">
        <v>99</v>
      </c>
      <c r="C38" s="7" t="s">
        <v>93</v>
      </c>
      <c r="D38" s="7" t="s">
        <v>103</v>
      </c>
      <c r="E38" s="11">
        <f>IF(Table2567835679[[#This Row],[Resource Type]]="","",IFERROR(VLOOKUP(Table2567835679[[#This Row],[Resource Type]],'move-support-resources'!$A:$C,2,FALSE),"MarketPlaceItem"))</f>
        <v>1</v>
      </c>
      <c r="F38" s="11">
        <f>IF(Table2567835679[[#This Row],[Resource Type]]="","",IFERROR(VLOOKUP(Table2567835679[[#This Row],[Resource Type]],'move-support-resources'!$A:$C,2,FALSE),"MarketPlaceItem"))</f>
        <v>1</v>
      </c>
      <c r="G38" s="26" t="str">
        <f>IF(Table2567835679[[#This Row],[Resource Type]]="","",IFERROR(VLOOKUP(Table2567835679[[#This Row],[Resource Type]],'Support Matrix-Comments'!$A:$E,4,FALSE),""))</f>
        <v>Various limitations regarding: Scale Sets, Backup, Key Vaults, Marketplace Plans
https://docs.microsoft.com/en-gb/azure/azure-resource-manager/resource-group-move-resources#virtual-machines-limitations</v>
      </c>
      <c r="H38" s="26" t="str">
        <f>IF(Table2567835679[[#This Row],[Resource Type]]="","",IFERROR(VLOOKUP(Table2567835679[[#This Row],[Resource Type]],'Support Matrix-Comments'!$A:$E,5,FALSE),""))</f>
        <v>Various limitations regarding: Scale Sets, Backup, Key Vaults, Marketplace Plans
https://docs.microsoft.com/en-gb/azure/azure-resource-manager/resource-group-move-resources#virtual-machines-limitations</v>
      </c>
    </row>
    <row r="39" spans="1:8" x14ac:dyDescent="0.25">
      <c r="A39" s="7" t="s">
        <v>75</v>
      </c>
      <c r="B39" s="7" t="s">
        <v>99</v>
      </c>
      <c r="C39" s="7" t="s">
        <v>95</v>
      </c>
      <c r="D39" s="7" t="s">
        <v>113</v>
      </c>
      <c r="E39" s="11">
        <f>IF(Table2567835679[[#This Row],[Resource Type]]="","",IFERROR(VLOOKUP(Table2567835679[[#This Row],[Resource Type]],'move-support-resources'!$A:$C,2,FALSE),"MarketPlaceItem"))</f>
        <v>1</v>
      </c>
      <c r="F39" s="11">
        <f>IF(Table2567835679[[#This Row],[Resource Type]]="","",IFERROR(VLOOKUP(Table2567835679[[#This Row],[Resource Type]],'move-support-resources'!$A:$C,2,FALSE),"MarketPlaceItem"))</f>
        <v>1</v>
      </c>
      <c r="G39" s="26" t="str">
        <f>IF(Table2567835679[[#This Row],[Resource Type]]="","",IFERROR(VLOOKUP(Table2567835679[[#This Row],[Resource Type]],'Support Matrix-Comments'!$A:$E,4,FALSE),""))</f>
        <v/>
      </c>
      <c r="H39" s="26" t="str">
        <f>IF(Table2567835679[[#This Row],[Resource Type]]="","",IFERROR(VLOOKUP(Table2567835679[[#This Row],[Resource Type]],'Support Matrix-Comments'!$A:$E,5,FALSE),""))</f>
        <v/>
      </c>
    </row>
    <row r="40" spans="1:8" x14ac:dyDescent="0.25">
      <c r="A40" s="7" t="s">
        <v>121</v>
      </c>
      <c r="B40" s="7" t="s">
        <v>99</v>
      </c>
      <c r="C40" s="7" t="s">
        <v>95</v>
      </c>
      <c r="D40" s="7" t="s">
        <v>114</v>
      </c>
      <c r="E40" s="11">
        <f>IF(Table2567835679[[#This Row],[Resource Type]]="","",IFERROR(VLOOKUP(Table2567835679[[#This Row],[Resource Type]],'move-support-resources'!$A:$C,2,FALSE),"MarketPlaceItem"))</f>
        <v>0</v>
      </c>
      <c r="F40" s="11">
        <f>IF(Table2567835679[[#This Row],[Resource Type]]="","",IFERROR(VLOOKUP(Table2567835679[[#This Row],[Resource Type]],'move-support-resources'!$A:$C,2,FALSE),"MarketPlaceItem"))</f>
        <v>0</v>
      </c>
      <c r="G40" s="26" t="str">
        <f>IF(Table2567835679[[#This Row],[Resource Type]]="","",IFERROR(VLOOKUP(Table2567835679[[#This Row],[Resource Type]],'Support Matrix-Comments'!$A:$E,4,FALSE),""))</f>
        <v/>
      </c>
      <c r="H40" s="26" t="str">
        <f>IF(Table2567835679[[#This Row],[Resource Type]]="","",IFERROR(VLOOKUP(Table2567835679[[#This Row],[Resource Type]],'Support Matrix-Comments'!$A:$E,5,FALSE),""))</f>
        <v/>
      </c>
    </row>
    <row r="41" spans="1:8" ht="30" x14ac:dyDescent="0.25">
      <c r="A41" s="7" t="s">
        <v>76</v>
      </c>
      <c r="B41" s="7" t="s">
        <v>99</v>
      </c>
      <c r="C41" s="7" t="s">
        <v>93</v>
      </c>
      <c r="D41" s="7" t="s">
        <v>115</v>
      </c>
      <c r="E41" s="11">
        <f>IF(Table2567835679[[#This Row],[Resource Type]]="","",IFERROR(VLOOKUP(Table2567835679[[#This Row],[Resource Type]],'move-support-resources'!$A:$C,2,FALSE),"MarketPlaceItem"))</f>
        <v>1</v>
      </c>
      <c r="F41" s="11">
        <f>IF(Table2567835679[[#This Row],[Resource Type]]="","",IFERROR(VLOOKUP(Table2567835679[[#This Row],[Resource Type]],'move-support-resources'!$A:$C,2,FALSE),"MarketPlaceItem"))</f>
        <v>1</v>
      </c>
      <c r="G41" s="26" t="str">
        <f>IF(Table2567835679[[#This Row],[Resource Type]]="","",IFERROR(VLOOKUP(Table2567835679[[#This Row],[Resource Type]],'Support Matrix-Comments'!$A:$E,4,FALSE),""))</f>
        <v>Key Vaults used for disk encryption can't be moved to resource groups in the same subscription or across subscriptions.</v>
      </c>
      <c r="H41" s="26" t="str">
        <f>IF(Table2567835679[[#This Row],[Resource Type]]="","",IFERROR(VLOOKUP(Table2567835679[[#This Row],[Resource Type]],'Support Matrix-Comments'!$A:$E,5,FALSE),""))</f>
        <v>Key Vaults used for disk encryption can't be moved to resource groups in the same subscription or across subscriptions.</v>
      </c>
    </row>
    <row r="42" spans="1:8" ht="30" x14ac:dyDescent="0.25">
      <c r="A42" s="7" t="s">
        <v>77</v>
      </c>
      <c r="B42" s="7" t="s">
        <v>99</v>
      </c>
      <c r="C42" s="7" t="s">
        <v>93</v>
      </c>
      <c r="D42" s="7" t="s">
        <v>116</v>
      </c>
      <c r="E42" s="11">
        <f>IF(Table2567835679[[#This Row],[Resource Type]]="","",IFERROR(VLOOKUP(Table2567835679[[#This Row],[Resource Type]],'move-support-resources'!$A:$C,2,FALSE),"MarketPlaceItem"))</f>
        <v>1</v>
      </c>
      <c r="F42" s="11">
        <f>IF(Table2567835679[[#This Row],[Resource Type]]="","",IFERROR(VLOOKUP(Table2567835679[[#This Row],[Resource Type]],'move-support-resources'!$A:$C,2,FALSE),"MarketPlaceItem"))</f>
        <v>1</v>
      </c>
      <c r="G42" s="26" t="str">
        <f>IF(Table2567835679[[#This Row],[Resource Type]]="","",IFERROR(VLOOKUP(Table2567835679[[#This Row],[Resource Type]],'Support Matrix-Comments'!$A:$E,4,FALSE),""))</f>
        <v>Various limitations. https://docs.microsoft.com/en-gb/azure/azure-resource-manager/resource-group-move-resources#virtual-networks-limitations</v>
      </c>
      <c r="H42" s="26" t="str">
        <f>IF(Table2567835679[[#This Row],[Resource Type]]="","",IFERROR(VLOOKUP(Table2567835679[[#This Row],[Resource Type]],'Support Matrix-Comments'!$A:$E,5,FALSE),""))</f>
        <v>Various limitations. https://docs.microsoft.com/en-gb/azure/azure-resource-manager/resource-group-move-resources#virtual-networks-limitations</v>
      </c>
    </row>
    <row r="43" spans="1:8" ht="30" x14ac:dyDescent="0.25">
      <c r="A43" s="7" t="s">
        <v>78</v>
      </c>
      <c r="B43" s="7" t="s">
        <v>99</v>
      </c>
      <c r="C43" s="7" t="s">
        <v>93</v>
      </c>
      <c r="D43" s="7" t="s">
        <v>116</v>
      </c>
      <c r="E43" s="11">
        <f>IF(Table2567835679[[#This Row],[Resource Type]]="","",IFERROR(VLOOKUP(Table2567835679[[#This Row],[Resource Type]],'move-support-resources'!$A:$C,2,FALSE),"MarketPlaceItem"))</f>
        <v>1</v>
      </c>
      <c r="F43" s="11">
        <f>IF(Table2567835679[[#This Row],[Resource Type]]="","",IFERROR(VLOOKUP(Table2567835679[[#This Row],[Resource Type]],'move-support-resources'!$A:$C,2,FALSE),"MarketPlaceItem"))</f>
        <v>1</v>
      </c>
      <c r="G43" s="26" t="str">
        <f>IF(Table2567835679[[#This Row],[Resource Type]]="","",IFERROR(VLOOKUP(Table2567835679[[#This Row],[Resource Type]],'Support Matrix-Comments'!$A:$E,4,FALSE),""))</f>
        <v>Various limitations. https://docs.microsoft.com/en-gb/azure/azure-resource-manager/resource-group-move-resources#virtual-networks-limitations</v>
      </c>
      <c r="H43" s="26" t="str">
        <f>IF(Table2567835679[[#This Row],[Resource Type]]="","",IFERROR(VLOOKUP(Table2567835679[[#This Row],[Resource Type]],'Support Matrix-Comments'!$A:$E,5,FALSE),""))</f>
        <v>Various limitations. https://docs.microsoft.com/en-gb/azure/azure-resource-manager/resource-group-move-resources#virtual-networks-limitations</v>
      </c>
    </row>
    <row r="44" spans="1:8" ht="30" x14ac:dyDescent="0.25">
      <c r="A44" s="7" t="s">
        <v>79</v>
      </c>
      <c r="B44" s="7" t="s">
        <v>99</v>
      </c>
      <c r="C44" s="7" t="s">
        <v>93</v>
      </c>
      <c r="D44" s="7" t="s">
        <v>116</v>
      </c>
      <c r="E44" s="11">
        <f>IF(Table2567835679[[#This Row],[Resource Type]]="","",IFERROR(VLOOKUP(Table2567835679[[#This Row],[Resource Type]],'move-support-resources'!$A:$C,2,FALSE),"MarketPlaceItem"))</f>
        <v>1</v>
      </c>
      <c r="F44" s="11">
        <f>IF(Table2567835679[[#This Row],[Resource Type]]="","",IFERROR(VLOOKUP(Table2567835679[[#This Row],[Resource Type]],'move-support-resources'!$A:$C,2,FALSE),"MarketPlaceItem"))</f>
        <v>1</v>
      </c>
      <c r="G44" s="26" t="str">
        <f>IF(Table2567835679[[#This Row],[Resource Type]]="","",IFERROR(VLOOKUP(Table2567835679[[#This Row],[Resource Type]],'Support Matrix-Comments'!$A:$E,4,FALSE),""))</f>
        <v>Various limitations. https://docs.microsoft.com/en-gb/azure/azure-resource-manager/resource-group-move-resources#virtual-networks-limitations</v>
      </c>
      <c r="H44" s="26" t="str">
        <f>IF(Table2567835679[[#This Row],[Resource Type]]="","",IFERROR(VLOOKUP(Table2567835679[[#This Row],[Resource Type]],'Support Matrix-Comments'!$A:$E,5,FALSE),""))</f>
        <v>Various limitations. https://docs.microsoft.com/en-gb/azure/azure-resource-manager/resource-group-move-resources#virtual-networks-limitations</v>
      </c>
    </row>
    <row r="45" spans="1:8" ht="30" x14ac:dyDescent="0.25">
      <c r="A45" s="7" t="s">
        <v>80</v>
      </c>
      <c r="B45" s="7" t="s">
        <v>99</v>
      </c>
      <c r="C45" s="7" t="s">
        <v>93</v>
      </c>
      <c r="D45" s="7" t="s">
        <v>104</v>
      </c>
      <c r="E45" s="11">
        <f>IF(Table2567835679[[#This Row],[Resource Type]]="","",IFERROR(VLOOKUP(Table2567835679[[#This Row],[Resource Type]],'move-support-resources'!$A:$C,2,FALSE),"MarketPlaceItem"))</f>
        <v>1</v>
      </c>
      <c r="F45" s="11">
        <f>IF(Table2567835679[[#This Row],[Resource Type]]="","",IFERROR(VLOOKUP(Table2567835679[[#This Row],[Resource Type]],'move-support-resources'!$A:$C,2,FALSE),"MarketPlaceItem"))</f>
        <v>1</v>
      </c>
      <c r="G45" s="26" t="str">
        <f>IF(Table2567835679[[#This Row],[Resource Type]]="","",IFERROR(VLOOKUP(Table2567835679[[#This Row],[Resource Type]],'Support Matrix-Comments'!$A:$E,4,FALSE),""))</f>
        <v>Various limitations. https://docs.microsoft.com/en-gb/azure/azure-resource-manager/resource-group-move-resources#virtual-networks-limitations</v>
      </c>
      <c r="H45" s="26" t="str">
        <f>IF(Table2567835679[[#This Row],[Resource Type]]="","",IFERROR(VLOOKUP(Table2567835679[[#This Row],[Resource Type]],'Support Matrix-Comments'!$A:$E,5,FALSE),""))</f>
        <v>Various limitations. https://docs.microsoft.com/en-gb/azure/azure-resource-manager/resource-group-move-resources#virtual-networks-limitations</v>
      </c>
    </row>
    <row r="46" spans="1:8" ht="30" x14ac:dyDescent="0.25">
      <c r="A46" s="7" t="s">
        <v>81</v>
      </c>
      <c r="B46" s="7" t="s">
        <v>99</v>
      </c>
      <c r="C46" s="7" t="s">
        <v>93</v>
      </c>
      <c r="D46" s="7" t="s">
        <v>104</v>
      </c>
      <c r="E46" s="11">
        <f>IF(Table2567835679[[#This Row],[Resource Type]]="","",IFERROR(VLOOKUP(Table2567835679[[#This Row],[Resource Type]],'move-support-resources'!$A:$C,2,FALSE),"MarketPlaceItem"))</f>
        <v>1</v>
      </c>
      <c r="F46" s="11">
        <f>IF(Table2567835679[[#This Row],[Resource Type]]="","",IFERROR(VLOOKUP(Table2567835679[[#This Row],[Resource Type]],'move-support-resources'!$A:$C,2,FALSE),"MarketPlaceItem"))</f>
        <v>1</v>
      </c>
      <c r="G46" s="26" t="str">
        <f>IF(Table2567835679[[#This Row],[Resource Type]]="","",IFERROR(VLOOKUP(Table2567835679[[#This Row],[Resource Type]],'Support Matrix-Comments'!$A:$E,4,FALSE),""))</f>
        <v>Various limitations. https://docs.microsoft.com/en-gb/azure/azure-resource-manager/resource-group-move-resources#virtual-networks-limitations</v>
      </c>
      <c r="H46" s="26" t="str">
        <f>IF(Table2567835679[[#This Row],[Resource Type]]="","",IFERROR(VLOOKUP(Table2567835679[[#This Row],[Resource Type]],'Support Matrix-Comments'!$A:$E,5,FALSE),""))</f>
        <v>Various limitations. https://docs.microsoft.com/en-gb/azure/azure-resource-manager/resource-group-move-resources#virtual-networks-limitations</v>
      </c>
    </row>
    <row r="47" spans="1:8" ht="30" x14ac:dyDescent="0.25">
      <c r="A47" s="7" t="s">
        <v>82</v>
      </c>
      <c r="B47" s="7" t="s">
        <v>99</v>
      </c>
      <c r="C47" s="7" t="s">
        <v>93</v>
      </c>
      <c r="D47" s="7" t="s">
        <v>104</v>
      </c>
      <c r="E47" s="11">
        <f>IF(Table2567835679[[#This Row],[Resource Type]]="","",IFERROR(VLOOKUP(Table2567835679[[#This Row],[Resource Type]],'move-support-resources'!$A:$C,2,FALSE),"MarketPlaceItem"))</f>
        <v>1</v>
      </c>
      <c r="F47" s="11">
        <f>IF(Table2567835679[[#This Row],[Resource Type]]="","",IFERROR(VLOOKUP(Table2567835679[[#This Row],[Resource Type]],'move-support-resources'!$A:$C,2,FALSE),"MarketPlaceItem"))</f>
        <v>1</v>
      </c>
      <c r="G47" s="26" t="str">
        <f>IF(Table2567835679[[#This Row],[Resource Type]]="","",IFERROR(VLOOKUP(Table2567835679[[#This Row],[Resource Type]],'Support Matrix-Comments'!$A:$E,4,FALSE),""))</f>
        <v>Various limitations. https://docs.microsoft.com/en-gb/azure/azure-resource-manager/resource-group-move-resources#virtual-networks-limitations</v>
      </c>
      <c r="H47" s="26" t="str">
        <f>IF(Table2567835679[[#This Row],[Resource Type]]="","",IFERROR(VLOOKUP(Table2567835679[[#This Row],[Resource Type]],'Support Matrix-Comments'!$A:$E,5,FALSE),""))</f>
        <v>Various limitations. https://docs.microsoft.com/en-gb/azure/azure-resource-manager/resource-group-move-resources#virtual-networks-limitations</v>
      </c>
    </row>
    <row r="48" spans="1:8" ht="30" x14ac:dyDescent="0.25">
      <c r="A48" s="7" t="s">
        <v>83</v>
      </c>
      <c r="B48" s="7" t="s">
        <v>99</v>
      </c>
      <c r="C48" s="7" t="s">
        <v>93</v>
      </c>
      <c r="D48" s="7" t="s">
        <v>104</v>
      </c>
      <c r="E48" s="11">
        <f>IF(Table2567835679[[#This Row],[Resource Type]]="","",IFERROR(VLOOKUP(Table2567835679[[#This Row],[Resource Type]],'move-support-resources'!$A:$C,2,FALSE),"MarketPlaceItem"))</f>
        <v>1</v>
      </c>
      <c r="F48" s="11">
        <f>IF(Table2567835679[[#This Row],[Resource Type]]="","",IFERROR(VLOOKUP(Table2567835679[[#This Row],[Resource Type]],'move-support-resources'!$A:$C,2,FALSE),"MarketPlaceItem"))</f>
        <v>1</v>
      </c>
      <c r="G48" s="26" t="str">
        <f>IF(Table2567835679[[#This Row],[Resource Type]]="","",IFERROR(VLOOKUP(Table2567835679[[#This Row],[Resource Type]],'Support Matrix-Comments'!$A:$E,4,FALSE),""))</f>
        <v>Various limitations. https://docs.microsoft.com/en-gb/azure/azure-resource-manager/resource-group-move-resources#virtual-networks-limitations</v>
      </c>
      <c r="H48" s="26" t="str">
        <f>IF(Table2567835679[[#This Row],[Resource Type]]="","",IFERROR(VLOOKUP(Table2567835679[[#This Row],[Resource Type]],'Support Matrix-Comments'!$A:$E,5,FALSE),""))</f>
        <v>Various limitations. https://docs.microsoft.com/en-gb/azure/azure-resource-manager/resource-group-move-resources#virtual-networks-limitations</v>
      </c>
    </row>
    <row r="49" spans="1:8" ht="30" x14ac:dyDescent="0.25">
      <c r="A49" s="7" t="s">
        <v>84</v>
      </c>
      <c r="B49" s="7" t="s">
        <v>99</v>
      </c>
      <c r="C49" s="7" t="s">
        <v>93</v>
      </c>
      <c r="D49" s="7" t="s">
        <v>105</v>
      </c>
      <c r="E49" s="11">
        <f>IF(Table2567835679[[#This Row],[Resource Type]]="","",IFERROR(VLOOKUP(Table2567835679[[#This Row],[Resource Type]],'move-support-resources'!$A:$C,2,FALSE),"MarketPlaceItem"))</f>
        <v>1</v>
      </c>
      <c r="F49" s="11">
        <f>IF(Table2567835679[[#This Row],[Resource Type]]="","",IFERROR(VLOOKUP(Table2567835679[[#This Row],[Resource Type]],'move-support-resources'!$A:$C,2,FALSE),"MarketPlaceItem"))</f>
        <v>1</v>
      </c>
      <c r="G49" s="26" t="str">
        <f>IF(Table2567835679[[#This Row],[Resource Type]]="","",IFERROR(VLOOKUP(Table2567835679[[#This Row],[Resource Type]],'Support Matrix-Comments'!$A:$E,4,FALSE),""))</f>
        <v>Various limitations. https://docs.microsoft.com/en-gb/azure/azure-resource-manager/resource-group-move-resources#virtual-networks-limitations</v>
      </c>
      <c r="H49" s="26" t="str">
        <f>IF(Table2567835679[[#This Row],[Resource Type]]="","",IFERROR(VLOOKUP(Table2567835679[[#This Row],[Resource Type]],'Support Matrix-Comments'!$A:$E,5,FALSE),""))</f>
        <v>Various limitations. https://docs.microsoft.com/en-gb/azure/azure-resource-manager/resource-group-move-resources#virtual-networks-limitations</v>
      </c>
    </row>
    <row r="50" spans="1:8" x14ac:dyDescent="0.25">
      <c r="A50" s="7" t="s">
        <v>85</v>
      </c>
      <c r="B50" s="7" t="s">
        <v>99</v>
      </c>
      <c r="C50" s="7" t="s">
        <v>93</v>
      </c>
      <c r="D50" s="7" t="s">
        <v>106</v>
      </c>
      <c r="E50" s="11">
        <f>IF(Table2567835679[[#This Row],[Resource Type]]="","",IFERROR(VLOOKUP(Table2567835679[[#This Row],[Resource Type]],'move-support-resources'!$A:$C,2,FALSE),"MarketPlaceItem"))</f>
        <v>1</v>
      </c>
      <c r="F50" s="11">
        <f>IF(Table2567835679[[#This Row],[Resource Type]]="","",IFERROR(VLOOKUP(Table2567835679[[#This Row],[Resource Type]],'move-support-resources'!$A:$C,2,FALSE),"MarketPlaceItem"))</f>
        <v>1</v>
      </c>
      <c r="G50" s="26" t="str">
        <f>IF(Table2567835679[[#This Row],[Resource Type]]="","",IFERROR(VLOOKUP(Table2567835679[[#This Row],[Resource Type]],'Support Matrix-Comments'!$A:$E,4,FALSE),""))</f>
        <v>Basic SKU Public IP can be moved. Standard SKU Public IP can't be moved.</v>
      </c>
      <c r="H50" s="26" t="str">
        <f>IF(Table2567835679[[#This Row],[Resource Type]]="","",IFERROR(VLOOKUP(Table2567835679[[#This Row],[Resource Type]],'Support Matrix-Comments'!$A:$E,5,FALSE),""))</f>
        <v>Basic SKU Public IP can be moved. Standard SKU Public IP can't be moved.</v>
      </c>
    </row>
    <row r="51" spans="1:8" ht="30" x14ac:dyDescent="0.25">
      <c r="A51" s="7" t="s">
        <v>86</v>
      </c>
      <c r="B51" s="7" t="s">
        <v>99</v>
      </c>
      <c r="C51" s="7" t="s">
        <v>93</v>
      </c>
      <c r="D51" s="7" t="s">
        <v>117</v>
      </c>
      <c r="E51" s="11">
        <f>IF(Table2567835679[[#This Row],[Resource Type]]="","",IFERROR(VLOOKUP(Table2567835679[[#This Row],[Resource Type]],'move-support-resources'!$A:$C,2,FALSE),"MarketPlaceItem"))</f>
        <v>1</v>
      </c>
      <c r="F51" s="11">
        <f>IF(Table2567835679[[#This Row],[Resource Type]]="","",IFERROR(VLOOKUP(Table2567835679[[#This Row],[Resource Type]],'move-support-resources'!$A:$C,2,FALSE),"MarketPlaceItem"))</f>
        <v>1</v>
      </c>
      <c r="G51" s="26" t="str">
        <f>IF(Table2567835679[[#This Row],[Resource Type]]="","",IFERROR(VLOOKUP(Table2567835679[[#This Row],[Resource Type]],'Support Matrix-Comments'!$A:$E,4,FALSE),""))</f>
        <v>Various limitations. https://docs.microsoft.com/en-gb/azure/azure-resource-manager/resource-group-move-resources#virtual-networks-limitations</v>
      </c>
      <c r="H51" s="26" t="str">
        <f>IF(Table2567835679[[#This Row],[Resource Type]]="","",IFERROR(VLOOKUP(Table2567835679[[#This Row],[Resource Type]],'Support Matrix-Comments'!$A:$E,5,FALSE),""))</f>
        <v>Various limitations. https://docs.microsoft.com/en-gb/azure/azure-resource-manager/resource-group-move-resources#virtual-networks-limitations</v>
      </c>
    </row>
    <row r="52" spans="1:8" ht="30" x14ac:dyDescent="0.25">
      <c r="A52" s="7" t="s">
        <v>87</v>
      </c>
      <c r="B52" s="7" t="s">
        <v>99</v>
      </c>
      <c r="C52" s="7" t="s">
        <v>93</v>
      </c>
      <c r="D52" s="7" t="s">
        <v>117</v>
      </c>
      <c r="E52" s="11">
        <f>IF(Table2567835679[[#This Row],[Resource Type]]="","",IFERROR(VLOOKUP(Table2567835679[[#This Row],[Resource Type]],'move-support-resources'!$A:$C,2,FALSE),"MarketPlaceItem"))</f>
        <v>1</v>
      </c>
      <c r="F52" s="11">
        <f>IF(Table2567835679[[#This Row],[Resource Type]]="","",IFERROR(VLOOKUP(Table2567835679[[#This Row],[Resource Type]],'move-support-resources'!$A:$C,2,FALSE),"MarketPlaceItem"))</f>
        <v>1</v>
      </c>
      <c r="G52" s="26" t="str">
        <f>IF(Table2567835679[[#This Row],[Resource Type]]="","",IFERROR(VLOOKUP(Table2567835679[[#This Row],[Resource Type]],'Support Matrix-Comments'!$A:$E,4,FALSE),""))</f>
        <v>Various limitations. https://docs.microsoft.com/en-gb/azure/azure-resource-manager/resource-group-move-resources#virtual-networks-limitations</v>
      </c>
      <c r="H52" s="26" t="str">
        <f>IF(Table2567835679[[#This Row],[Resource Type]]="","",IFERROR(VLOOKUP(Table2567835679[[#This Row],[Resource Type]],'Support Matrix-Comments'!$A:$E,5,FALSE),""))</f>
        <v>Various limitations. https://docs.microsoft.com/en-gb/azure/azure-resource-manager/resource-group-move-resources#virtual-networks-limitations</v>
      </c>
    </row>
    <row r="53" spans="1:8" ht="30" x14ac:dyDescent="0.25">
      <c r="A53" s="7" t="s">
        <v>88</v>
      </c>
      <c r="B53" s="7" t="s">
        <v>99</v>
      </c>
      <c r="C53" s="7" t="s">
        <v>93</v>
      </c>
      <c r="D53" s="7" t="s">
        <v>107</v>
      </c>
      <c r="E53" s="11">
        <f>IF(Table2567835679[[#This Row],[Resource Type]]="","",IFERROR(VLOOKUP(Table2567835679[[#This Row],[Resource Type]],'move-support-resources'!$A:$C,2,FALSE),"MarketPlaceItem"))</f>
        <v>1</v>
      </c>
      <c r="F53" s="11">
        <f>IF(Table2567835679[[#This Row],[Resource Type]]="","",IFERROR(VLOOKUP(Table2567835679[[#This Row],[Resource Type]],'move-support-resources'!$A:$C,2,FALSE),"MarketPlaceItem"))</f>
        <v>1</v>
      </c>
      <c r="G53" s="26" t="str">
        <f>IF(Table2567835679[[#This Row],[Resource Type]]="","",IFERROR(VLOOKUP(Table2567835679[[#This Row],[Resource Type]],'Support Matrix-Comments'!$A:$E,4,FALSE),""))</f>
        <v>Various limitations. https://docs.microsoft.com/en-gb/azure/azure-resource-manager/resource-group-move-resources#virtual-networks-limitations</v>
      </c>
      <c r="H53" s="26" t="str">
        <f>IF(Table2567835679[[#This Row],[Resource Type]]="","",IFERROR(VLOOKUP(Table2567835679[[#This Row],[Resource Type]],'Support Matrix-Comments'!$A:$E,5,FALSE),""))</f>
        <v>Various limitations. https://docs.microsoft.com/en-gb/azure/azure-resource-manager/resource-group-move-resources#virtual-networks-limitations</v>
      </c>
    </row>
    <row r="54" spans="1:8" ht="30" x14ac:dyDescent="0.25">
      <c r="A54" s="7" t="s">
        <v>89</v>
      </c>
      <c r="B54" s="7" t="s">
        <v>99</v>
      </c>
      <c r="C54" s="7" t="s">
        <v>93</v>
      </c>
      <c r="D54" s="7" t="s">
        <v>109</v>
      </c>
      <c r="E54" s="11">
        <f>IF(Table2567835679[[#This Row],[Resource Type]]="","",IFERROR(VLOOKUP(Table2567835679[[#This Row],[Resource Type]],'move-support-resources'!$A:$C,2,FALSE),"MarketPlaceItem"))</f>
        <v>1</v>
      </c>
      <c r="F54" s="11">
        <f>IF(Table2567835679[[#This Row],[Resource Type]]="","",IFERROR(VLOOKUP(Table2567835679[[#This Row],[Resource Type]],'move-support-resources'!$A:$C,2,FALSE),"MarketPlaceItem"))</f>
        <v>1</v>
      </c>
      <c r="G54" s="26" t="str">
        <f>IF(Table2567835679[[#This Row],[Resource Type]]="","",IFERROR(VLOOKUP(Table2567835679[[#This Row],[Resource Type]],'Support Matrix-Comments'!$A:$E,4,FALSE),""))</f>
        <v>Storage accounts in different regions can't be moved in the same operation. Instead, use separate operations for each region.</v>
      </c>
      <c r="H54" s="26" t="str">
        <f>IF(Table2567835679[[#This Row],[Resource Type]]="","",IFERROR(VLOOKUP(Table2567835679[[#This Row],[Resource Type]],'Support Matrix-Comments'!$A:$E,5,FALSE),""))</f>
        <v>Storage accounts in different regions can't be moved in the same operation. Instead, use separate operations for each region.</v>
      </c>
    </row>
    <row r="55" spans="1:8" ht="30" x14ac:dyDescent="0.25">
      <c r="A55" s="7" t="s">
        <v>90</v>
      </c>
      <c r="B55" s="7" t="s">
        <v>99</v>
      </c>
      <c r="C55" s="7" t="s">
        <v>93</v>
      </c>
      <c r="D55" s="7" t="s">
        <v>109</v>
      </c>
      <c r="E55" s="11">
        <f>IF(Table2567835679[[#This Row],[Resource Type]]="","",IFERROR(VLOOKUP(Table2567835679[[#This Row],[Resource Type]],'move-support-resources'!$A:$C,2,FALSE),"MarketPlaceItem"))</f>
        <v>1</v>
      </c>
      <c r="F55" s="11">
        <f>IF(Table2567835679[[#This Row],[Resource Type]]="","",IFERROR(VLOOKUP(Table2567835679[[#This Row],[Resource Type]],'move-support-resources'!$A:$C,2,FALSE),"MarketPlaceItem"))</f>
        <v>1</v>
      </c>
      <c r="G55" s="26" t="str">
        <f>IF(Table2567835679[[#This Row],[Resource Type]]="","",IFERROR(VLOOKUP(Table2567835679[[#This Row],[Resource Type]],'Support Matrix-Comments'!$A:$E,4,FALSE),""))</f>
        <v>Storage accounts in different regions can't be moved in the same operation. Instead, use separate operations for each region.</v>
      </c>
      <c r="H55" s="26" t="str">
        <f>IF(Table2567835679[[#This Row],[Resource Type]]="","",IFERROR(VLOOKUP(Table2567835679[[#This Row],[Resource Type]],'Support Matrix-Comments'!$A:$E,5,FALSE),""))</f>
        <v>Storage accounts in different regions can't be moved in the same operation. Instead, use separate operations for each region.</v>
      </c>
    </row>
    <row r="56" spans="1:8" x14ac:dyDescent="0.25">
      <c r="A56" s="7" t="s">
        <v>91</v>
      </c>
      <c r="B56" s="7" t="s">
        <v>99</v>
      </c>
      <c r="C56" s="7" t="s">
        <v>93</v>
      </c>
      <c r="D56" s="7" t="s">
        <v>118</v>
      </c>
      <c r="E56" s="11">
        <f>IF(Table2567835679[[#This Row],[Resource Type]]="","",IFERROR(VLOOKUP(Table2567835679[[#This Row],[Resource Type]],'move-support-resources'!$A:$C,2,FALSE),"MarketPlaceItem"))</f>
        <v>1</v>
      </c>
      <c r="F56" s="11">
        <f>IF(Table2567835679[[#This Row],[Resource Type]]="","",IFERROR(VLOOKUP(Table2567835679[[#This Row],[Resource Type]],'move-support-resources'!$A:$C,2,FALSE),"MarketPlaceItem"))</f>
        <v>1</v>
      </c>
      <c r="G56" s="26" t="str">
        <f>IF(Table2567835679[[#This Row],[Resource Type]]="","",IFERROR(VLOOKUP(Table2567835679[[#This Row],[Resource Type]],'Support Matrix-Comments'!$A:$E,4,FALSE),""))</f>
        <v/>
      </c>
      <c r="H56" s="26" t="str">
        <f>IF(Table2567835679[[#This Row],[Resource Type]]="","",IFERROR(VLOOKUP(Table2567835679[[#This Row],[Resource Type]],'Support Matrix-Comments'!$A:$E,5,FALSE),""))</f>
        <v/>
      </c>
    </row>
    <row r="57" spans="1:8" ht="30" x14ac:dyDescent="0.25">
      <c r="A57" s="7" t="s">
        <v>92</v>
      </c>
      <c r="B57" s="7" t="s">
        <v>98</v>
      </c>
      <c r="C57" s="7" t="s">
        <v>93</v>
      </c>
      <c r="D57" s="7" t="s">
        <v>109</v>
      </c>
      <c r="E57" s="11">
        <f>IF(Table2567835679[[#This Row],[Resource Type]]="","",IFERROR(VLOOKUP(Table2567835679[[#This Row],[Resource Type]],'move-support-resources'!$A:$C,2,FALSE),"MarketPlaceItem"))</f>
        <v>1</v>
      </c>
      <c r="F57" s="11">
        <f>IF(Table2567835679[[#This Row],[Resource Type]]="","",IFERROR(VLOOKUP(Table2567835679[[#This Row],[Resource Type]],'move-support-resources'!$A:$C,2,FALSE),"MarketPlaceItem"))</f>
        <v>1</v>
      </c>
      <c r="G57" s="26" t="str">
        <f>IF(Table2567835679[[#This Row],[Resource Type]]="","",IFERROR(VLOOKUP(Table2567835679[[#This Row],[Resource Type]],'Support Matrix-Comments'!$A:$E,4,FALSE),""))</f>
        <v>Storage accounts in different regions can't be moved in the same operation. Instead, use separate operations for each region.</v>
      </c>
      <c r="H57" s="26" t="str">
        <f>IF(Table2567835679[[#This Row],[Resource Type]]="","",IFERROR(VLOOKUP(Table2567835679[[#This Row],[Resource Type]],'Support Matrix-Comments'!$A:$E,5,FALSE),""))</f>
        <v>Storage accounts in different regions can't be moved in the same operation. Instead, use separate operations for each region.</v>
      </c>
    </row>
    <row r="58" spans="1:8" x14ac:dyDescent="0.25">
      <c r="E58" s="11" t="str">
        <f>IF(Table2567835679[[#This Row],[Resource Type]]="","",IFERROR(VLOOKUP(Table2567835679[[#This Row],[Resource Type]],'move-support-resources'!$A:$C,2,FALSE),"MarketPlaceItem"))</f>
        <v/>
      </c>
      <c r="F58" s="11" t="str">
        <f>IF(Table2567835679[[#This Row],[Resource Type]]="","",IFERROR(VLOOKUP(Table2567835679[[#This Row],[Resource Type]],'move-support-resources'!$A:$C,2,FALSE),"MarketPlaceItem"))</f>
        <v/>
      </c>
      <c r="G58" s="26" t="str">
        <f>IF(Table2567835679[[#This Row],[Resource Type]]="","",IFERROR(VLOOKUP(Table2567835679[[#This Row],[Resource Type]],'Support Matrix-Comments'!$A:$E,4,FALSE),""))</f>
        <v/>
      </c>
      <c r="H58" s="26" t="str">
        <f>IF(Table2567835679[[#This Row],[Resource Type]]="","",IFERROR(VLOOKUP(Table2567835679[[#This Row],[Resource Type]],'Support Matrix-Comments'!$A:$E,5,FALSE),""))</f>
        <v/>
      </c>
    </row>
    <row r="59" spans="1:8" x14ac:dyDescent="0.25">
      <c r="E59" s="11" t="str">
        <f>IF(Table2567835679[[#This Row],[Resource Type]]="","",IFERROR(VLOOKUP(Table2567835679[[#This Row],[Resource Type]],'move-support-resources'!$A:$C,2,FALSE),"MarketPlaceItem"))</f>
        <v/>
      </c>
      <c r="F59" s="11" t="str">
        <f>IF(Table2567835679[[#This Row],[Resource Type]]="","",IFERROR(VLOOKUP(Table2567835679[[#This Row],[Resource Type]],'move-support-resources'!$A:$C,2,FALSE),"MarketPlaceItem"))</f>
        <v/>
      </c>
      <c r="G59" s="26" t="str">
        <f>IF(Table2567835679[[#This Row],[Resource Type]]="","",IFERROR(VLOOKUP(Table2567835679[[#This Row],[Resource Type]],'Support Matrix-Comments'!$A:$E,4,FALSE),""))</f>
        <v/>
      </c>
      <c r="H59" s="26" t="str">
        <f>IF(Table2567835679[[#This Row],[Resource Type]]="","",IFERROR(VLOOKUP(Table2567835679[[#This Row],[Resource Type]],'Support Matrix-Comments'!$A:$E,5,FALSE),""))</f>
        <v/>
      </c>
    </row>
    <row r="60" spans="1:8" x14ac:dyDescent="0.25">
      <c r="E60" s="11" t="str">
        <f>IF(Table2567835679[[#This Row],[Resource Type]]="","",IFERROR(VLOOKUP(Table2567835679[[#This Row],[Resource Type]],'move-support-resources'!$A:$C,2,FALSE),"MarketPlaceItem"))</f>
        <v/>
      </c>
      <c r="F60" s="11" t="str">
        <f>IF(Table2567835679[[#This Row],[Resource Type]]="","",IFERROR(VLOOKUP(Table2567835679[[#This Row],[Resource Type]],'move-support-resources'!$A:$C,2,FALSE),"MarketPlaceItem"))</f>
        <v/>
      </c>
      <c r="G60" s="26" t="str">
        <f>IF(Table2567835679[[#This Row],[Resource Type]]="","",IFERROR(VLOOKUP(Table2567835679[[#This Row],[Resource Type]],'Support Matrix-Comments'!$A:$E,4,FALSE),""))</f>
        <v/>
      </c>
      <c r="H60" s="26" t="str">
        <f>IF(Table2567835679[[#This Row],[Resource Type]]="","",IFERROR(VLOOKUP(Table2567835679[[#This Row],[Resource Type]],'Support Matrix-Comments'!$A:$E,5,FALSE),""))</f>
        <v/>
      </c>
    </row>
    <row r="61" spans="1:8" x14ac:dyDescent="0.25">
      <c r="E61" s="11" t="str">
        <f>IF(Table2567835679[[#This Row],[Resource Type]]="","",IFERROR(VLOOKUP(Table2567835679[[#This Row],[Resource Type]],'move-support-resources'!$A:$C,2,FALSE),"MarketPlaceItem"))</f>
        <v/>
      </c>
      <c r="F61" s="11" t="str">
        <f>IF(Table2567835679[[#This Row],[Resource Type]]="","",IFERROR(VLOOKUP(Table2567835679[[#This Row],[Resource Type]],'move-support-resources'!$A:$C,2,FALSE),"MarketPlaceItem"))</f>
        <v/>
      </c>
      <c r="G61" s="26" t="str">
        <f>IF(Table2567835679[[#This Row],[Resource Type]]="","",IFERROR(VLOOKUP(Table2567835679[[#This Row],[Resource Type]],'Support Matrix-Comments'!$A:$E,4,FALSE),""))</f>
        <v/>
      </c>
      <c r="H61" s="26" t="str">
        <f>IF(Table2567835679[[#This Row],[Resource Type]]="","",IFERROR(VLOOKUP(Table2567835679[[#This Row],[Resource Type]],'Support Matrix-Comments'!$A:$E,5,FALSE),""))</f>
        <v/>
      </c>
    </row>
    <row r="62" spans="1:8" x14ac:dyDescent="0.25">
      <c r="E62" s="11" t="str">
        <f>IF(Table2567835679[[#This Row],[Resource Type]]="","",IFERROR(VLOOKUP(Table2567835679[[#This Row],[Resource Type]],'move-support-resources'!$A:$C,2,FALSE),"MarketPlaceItem"))</f>
        <v/>
      </c>
      <c r="F62" s="11" t="str">
        <f>IF(Table2567835679[[#This Row],[Resource Type]]="","",IFERROR(VLOOKUP(Table2567835679[[#This Row],[Resource Type]],'move-support-resources'!$A:$C,2,FALSE),"MarketPlaceItem"))</f>
        <v/>
      </c>
      <c r="G62" s="26" t="str">
        <f>IF(Table2567835679[[#This Row],[Resource Type]]="","",IFERROR(VLOOKUP(Table2567835679[[#This Row],[Resource Type]],'Support Matrix-Comments'!$A:$E,4,FALSE),""))</f>
        <v/>
      </c>
      <c r="H62" s="26" t="str">
        <f>IF(Table2567835679[[#This Row],[Resource Type]]="","",IFERROR(VLOOKUP(Table2567835679[[#This Row],[Resource Type]],'Support Matrix-Comments'!$A:$E,5,FALSE),""))</f>
        <v/>
      </c>
    </row>
    <row r="63" spans="1:8" x14ac:dyDescent="0.25">
      <c r="E63" s="11" t="str">
        <f>IF(Table2567835679[[#This Row],[Resource Type]]="","",IFERROR(VLOOKUP(Table2567835679[[#This Row],[Resource Type]],'move-support-resources'!$A:$C,2,FALSE),"MarketPlaceItem"))</f>
        <v/>
      </c>
      <c r="F63" s="11" t="str">
        <f>IF(Table2567835679[[#This Row],[Resource Type]]="","",IFERROR(VLOOKUP(Table2567835679[[#This Row],[Resource Type]],'move-support-resources'!$A:$C,2,FALSE),"MarketPlaceItem"))</f>
        <v/>
      </c>
      <c r="G63" s="26" t="str">
        <f>IF(Table2567835679[[#This Row],[Resource Type]]="","",IFERROR(VLOOKUP(Table2567835679[[#This Row],[Resource Type]],'Support Matrix-Comments'!$A:$E,4,FALSE),""))</f>
        <v/>
      </c>
      <c r="H63" s="26" t="str">
        <f>IF(Table2567835679[[#This Row],[Resource Type]]="","",IFERROR(VLOOKUP(Table2567835679[[#This Row],[Resource Type]],'Support Matrix-Comments'!$A:$E,5,FALSE),""))</f>
        <v/>
      </c>
    </row>
    <row r="64" spans="1:8" x14ac:dyDescent="0.25">
      <c r="E64" s="11" t="str">
        <f>IF(Table2567835679[[#This Row],[Resource Type]]="","",IFERROR(VLOOKUP(Table2567835679[[#This Row],[Resource Type]],'move-support-resources'!$A:$C,2,FALSE),"MarketPlaceItem"))</f>
        <v/>
      </c>
      <c r="F64" s="11" t="str">
        <f>IF(Table2567835679[[#This Row],[Resource Type]]="","",IFERROR(VLOOKUP(Table2567835679[[#This Row],[Resource Type]],'move-support-resources'!$A:$C,2,FALSE),"MarketPlaceItem"))</f>
        <v/>
      </c>
      <c r="G64" s="26" t="str">
        <f>IF(Table2567835679[[#This Row],[Resource Type]]="","",IFERROR(VLOOKUP(Table2567835679[[#This Row],[Resource Type]],'Support Matrix-Comments'!$A:$E,4,FALSE),""))</f>
        <v/>
      </c>
      <c r="H64" s="26" t="str">
        <f>IF(Table2567835679[[#This Row],[Resource Type]]="","",IFERROR(VLOOKUP(Table2567835679[[#This Row],[Resource Type]],'Support Matrix-Comments'!$A:$E,5,FALSE),""))</f>
        <v/>
      </c>
    </row>
    <row r="65" spans="5:8" x14ac:dyDescent="0.25">
      <c r="E65" s="11" t="str">
        <f>IF(Table2567835679[[#This Row],[Resource Type]]="","",IFERROR(VLOOKUP(Table2567835679[[#This Row],[Resource Type]],'move-support-resources'!$A:$C,2,FALSE),"MarketPlaceItem"))</f>
        <v/>
      </c>
      <c r="F65" s="11" t="str">
        <f>IF(Table2567835679[[#This Row],[Resource Type]]="","",IFERROR(VLOOKUP(Table2567835679[[#This Row],[Resource Type]],'move-support-resources'!$A:$C,2,FALSE),"MarketPlaceItem"))</f>
        <v/>
      </c>
      <c r="G65" s="26" t="str">
        <f>IF(Table2567835679[[#This Row],[Resource Type]]="","",IFERROR(VLOOKUP(Table2567835679[[#This Row],[Resource Type]],'Support Matrix-Comments'!$A:$E,4,FALSE),""))</f>
        <v/>
      </c>
      <c r="H65" s="26" t="str">
        <f>IF(Table2567835679[[#This Row],[Resource Type]]="","",IFERROR(VLOOKUP(Table2567835679[[#This Row],[Resource Type]],'Support Matrix-Comments'!$A:$E,5,FALSE),""))</f>
        <v/>
      </c>
    </row>
    <row r="66" spans="5:8" x14ac:dyDescent="0.25">
      <c r="E66" s="11" t="str">
        <f>IF(Table2567835679[[#This Row],[Resource Type]]="","",IFERROR(VLOOKUP(Table2567835679[[#This Row],[Resource Type]],'move-support-resources'!$A:$C,2,FALSE),"MarketPlaceItem"))</f>
        <v/>
      </c>
      <c r="F66" s="11" t="str">
        <f>IF(Table2567835679[[#This Row],[Resource Type]]="","",IFERROR(VLOOKUP(Table2567835679[[#This Row],[Resource Type]],'move-support-resources'!$A:$C,2,FALSE),"MarketPlaceItem"))</f>
        <v/>
      </c>
      <c r="G66" s="26" t="str">
        <f>IF(Table2567835679[[#This Row],[Resource Type]]="","",IFERROR(VLOOKUP(Table2567835679[[#This Row],[Resource Type]],'Support Matrix-Comments'!$A:$E,4,FALSE),""))</f>
        <v/>
      </c>
      <c r="H66" s="26" t="str">
        <f>IF(Table2567835679[[#This Row],[Resource Type]]="","",IFERROR(VLOOKUP(Table2567835679[[#This Row],[Resource Type]],'Support Matrix-Comments'!$A:$E,5,FALSE),""))</f>
        <v/>
      </c>
    </row>
    <row r="67" spans="5:8" x14ac:dyDescent="0.25">
      <c r="E67" s="11" t="str">
        <f>IF(Table2567835679[[#This Row],[Resource Type]]="","",IFERROR(VLOOKUP(Table2567835679[[#This Row],[Resource Type]],'move-support-resources'!$A:$C,2,FALSE),"MarketPlaceItem"))</f>
        <v/>
      </c>
      <c r="F67" s="11" t="str">
        <f>IF(Table2567835679[[#This Row],[Resource Type]]="","",IFERROR(VLOOKUP(Table2567835679[[#This Row],[Resource Type]],'move-support-resources'!$A:$C,2,FALSE),"MarketPlaceItem"))</f>
        <v/>
      </c>
      <c r="G67" s="26" t="str">
        <f>IF(Table2567835679[[#This Row],[Resource Type]]="","",IFERROR(VLOOKUP(Table2567835679[[#This Row],[Resource Type]],'Support Matrix-Comments'!$A:$E,4,FALSE),""))</f>
        <v/>
      </c>
      <c r="H67" s="26" t="str">
        <f>IF(Table2567835679[[#This Row],[Resource Type]]="","",IFERROR(VLOOKUP(Table2567835679[[#This Row],[Resource Type]],'Support Matrix-Comments'!$A:$E,5,FALSE),""))</f>
        <v/>
      </c>
    </row>
    <row r="68" spans="5:8" x14ac:dyDescent="0.25">
      <c r="E68" s="11" t="str">
        <f>IF(Table2567835679[[#This Row],[Resource Type]]="","",IFERROR(VLOOKUP(Table2567835679[[#This Row],[Resource Type]],'move-support-resources'!$A:$C,2,FALSE),"MarketPlaceItem"))</f>
        <v/>
      </c>
      <c r="F68" s="11" t="str">
        <f>IF(Table2567835679[[#This Row],[Resource Type]]="","",IFERROR(VLOOKUP(Table2567835679[[#This Row],[Resource Type]],'move-support-resources'!$A:$C,2,FALSE),"MarketPlaceItem"))</f>
        <v/>
      </c>
      <c r="G68" s="26" t="str">
        <f>IF(Table2567835679[[#This Row],[Resource Type]]="","",IFERROR(VLOOKUP(Table2567835679[[#This Row],[Resource Type]],'Support Matrix-Comments'!$A:$E,4,FALSE),""))</f>
        <v/>
      </c>
      <c r="H68" s="26" t="str">
        <f>IF(Table2567835679[[#This Row],[Resource Type]]="","",IFERROR(VLOOKUP(Table2567835679[[#This Row],[Resource Type]],'Support Matrix-Comments'!$A:$E,5,FALSE),""))</f>
        <v/>
      </c>
    </row>
    <row r="69" spans="5:8" x14ac:dyDescent="0.25">
      <c r="E69" s="11" t="str">
        <f>IF(Table2567835679[[#This Row],[Resource Type]]="","",IFERROR(VLOOKUP(Table2567835679[[#This Row],[Resource Type]],'move-support-resources'!$A:$C,2,FALSE),"MarketPlaceItem"))</f>
        <v/>
      </c>
      <c r="F69" s="11" t="str">
        <f>IF(Table2567835679[[#This Row],[Resource Type]]="","",IFERROR(VLOOKUP(Table2567835679[[#This Row],[Resource Type]],'move-support-resources'!$A:$C,2,FALSE),"MarketPlaceItem"))</f>
        <v/>
      </c>
      <c r="G69" s="26" t="str">
        <f>IF(Table2567835679[[#This Row],[Resource Type]]="","",IFERROR(VLOOKUP(Table2567835679[[#This Row],[Resource Type]],'Support Matrix-Comments'!$A:$E,4,FALSE),""))</f>
        <v/>
      </c>
      <c r="H69" s="26" t="str">
        <f>IF(Table2567835679[[#This Row],[Resource Type]]="","",IFERROR(VLOOKUP(Table2567835679[[#This Row],[Resource Type]],'Support Matrix-Comments'!$A:$E,5,FALSE),""))</f>
        <v/>
      </c>
    </row>
    <row r="70" spans="5:8" x14ac:dyDescent="0.25">
      <c r="E70" s="11" t="str">
        <f>IF(Table2567835679[[#This Row],[Resource Type]]="","",IFERROR(VLOOKUP(Table2567835679[[#This Row],[Resource Type]],'move-support-resources'!$A:$C,2,FALSE),"MarketPlaceItem"))</f>
        <v/>
      </c>
      <c r="F70" s="11" t="str">
        <f>IF(Table2567835679[[#This Row],[Resource Type]]="","",IFERROR(VLOOKUP(Table2567835679[[#This Row],[Resource Type]],'move-support-resources'!$A:$C,2,FALSE),"MarketPlaceItem"))</f>
        <v/>
      </c>
      <c r="G70" s="26" t="str">
        <f>IF(Table2567835679[[#This Row],[Resource Type]]="","",IFERROR(VLOOKUP(Table2567835679[[#This Row],[Resource Type]],'Support Matrix-Comments'!$A:$E,4,FALSE),""))</f>
        <v/>
      </c>
      <c r="H70" s="26" t="str">
        <f>IF(Table2567835679[[#This Row],[Resource Type]]="","",IFERROR(VLOOKUP(Table2567835679[[#This Row],[Resource Type]],'Support Matrix-Comments'!$A:$E,5,FALSE),""))</f>
        <v/>
      </c>
    </row>
    <row r="71" spans="5:8" x14ac:dyDescent="0.25">
      <c r="E71" s="11" t="str">
        <f>IF(Table2567835679[[#This Row],[Resource Type]]="","",IFERROR(VLOOKUP(Table2567835679[[#This Row],[Resource Type]],'move-support-resources'!$A:$C,2,FALSE),"MarketPlaceItem"))</f>
        <v/>
      </c>
      <c r="F71" s="11" t="str">
        <f>IF(Table2567835679[[#This Row],[Resource Type]]="","",IFERROR(VLOOKUP(Table2567835679[[#This Row],[Resource Type]],'move-support-resources'!$A:$C,2,FALSE),"MarketPlaceItem"))</f>
        <v/>
      </c>
      <c r="G71" s="26" t="str">
        <f>IF(Table2567835679[[#This Row],[Resource Type]]="","",IFERROR(VLOOKUP(Table2567835679[[#This Row],[Resource Type]],'Support Matrix-Comments'!$A:$E,4,FALSE),""))</f>
        <v/>
      </c>
      <c r="H71" s="26" t="str">
        <f>IF(Table2567835679[[#This Row],[Resource Type]]="","",IFERROR(VLOOKUP(Table2567835679[[#This Row],[Resource Type]],'Support Matrix-Comments'!$A:$E,5,FALSE),""))</f>
        <v/>
      </c>
    </row>
    <row r="72" spans="5:8" x14ac:dyDescent="0.25">
      <c r="E72" s="11" t="str">
        <f>IF(Table2567835679[[#This Row],[Resource Type]]="","",IFERROR(VLOOKUP(Table2567835679[[#This Row],[Resource Type]],'move-support-resources'!$A:$C,2,FALSE),"MarketPlaceItem"))</f>
        <v/>
      </c>
      <c r="F72" s="11" t="str">
        <f>IF(Table2567835679[[#This Row],[Resource Type]]="","",IFERROR(VLOOKUP(Table2567835679[[#This Row],[Resource Type]],'move-support-resources'!$A:$C,2,FALSE),"MarketPlaceItem"))</f>
        <v/>
      </c>
      <c r="G72" s="26" t="str">
        <f>IF(Table2567835679[[#This Row],[Resource Type]]="","",IFERROR(VLOOKUP(Table2567835679[[#This Row],[Resource Type]],'Support Matrix-Comments'!$A:$E,4,FALSE),""))</f>
        <v/>
      </c>
      <c r="H72" s="26" t="str">
        <f>IF(Table2567835679[[#This Row],[Resource Type]]="","",IFERROR(VLOOKUP(Table2567835679[[#This Row],[Resource Type]],'Support Matrix-Comments'!$A:$E,5,FALSE),""))</f>
        <v/>
      </c>
    </row>
    <row r="73" spans="5:8" x14ac:dyDescent="0.25">
      <c r="E73" s="11" t="str">
        <f>IF(Table2567835679[[#This Row],[Resource Type]]="","",IFERROR(VLOOKUP(Table2567835679[[#This Row],[Resource Type]],'move-support-resources'!$A:$C,2,FALSE),"MarketPlaceItem"))</f>
        <v/>
      </c>
      <c r="F73" s="11" t="str">
        <f>IF(Table2567835679[[#This Row],[Resource Type]]="","",IFERROR(VLOOKUP(Table2567835679[[#This Row],[Resource Type]],'move-support-resources'!$A:$C,2,FALSE),"MarketPlaceItem"))</f>
        <v/>
      </c>
      <c r="G73" s="26" t="str">
        <f>IF(Table2567835679[[#This Row],[Resource Type]]="","",IFERROR(VLOOKUP(Table2567835679[[#This Row],[Resource Type]],'Support Matrix-Comments'!$A:$E,4,FALSE),""))</f>
        <v/>
      </c>
      <c r="H73" s="26" t="str">
        <f>IF(Table2567835679[[#This Row],[Resource Type]]="","",IFERROR(VLOOKUP(Table2567835679[[#This Row],[Resource Type]],'Support Matrix-Comments'!$A:$E,5,FALSE),""))</f>
        <v/>
      </c>
    </row>
    <row r="74" spans="5:8" x14ac:dyDescent="0.25">
      <c r="E74" s="11" t="str">
        <f>IF(Table2567835679[[#This Row],[Resource Type]]="","",IFERROR(VLOOKUP(Table2567835679[[#This Row],[Resource Type]],'move-support-resources'!$A:$C,2,FALSE),"MarketPlaceItem"))</f>
        <v/>
      </c>
      <c r="F74" s="11" t="str">
        <f>IF(Table2567835679[[#This Row],[Resource Type]]="","",IFERROR(VLOOKUP(Table2567835679[[#This Row],[Resource Type]],'move-support-resources'!$A:$C,2,FALSE),"MarketPlaceItem"))</f>
        <v/>
      </c>
      <c r="G74" s="26" t="str">
        <f>IF(Table2567835679[[#This Row],[Resource Type]]="","",IFERROR(VLOOKUP(Table2567835679[[#This Row],[Resource Type]],'Support Matrix-Comments'!$A:$E,4,FALSE),""))</f>
        <v/>
      </c>
      <c r="H74" s="26" t="str">
        <f>IF(Table2567835679[[#This Row],[Resource Type]]="","",IFERROR(VLOOKUP(Table2567835679[[#This Row],[Resource Type]],'Support Matrix-Comments'!$A:$E,5,FALSE),""))</f>
        <v/>
      </c>
    </row>
    <row r="75" spans="5:8" x14ac:dyDescent="0.25">
      <c r="E75" s="11" t="str">
        <f>IF(Table2567835679[[#This Row],[Resource Type]]="","",IFERROR(VLOOKUP(Table2567835679[[#This Row],[Resource Type]],'move-support-resources'!$A:$C,2,FALSE),"MarketPlaceItem"))</f>
        <v/>
      </c>
      <c r="F75" s="11" t="str">
        <f>IF(Table2567835679[[#This Row],[Resource Type]]="","",IFERROR(VLOOKUP(Table2567835679[[#This Row],[Resource Type]],'move-support-resources'!$A:$C,2,FALSE),"MarketPlaceItem"))</f>
        <v/>
      </c>
      <c r="G75" s="26" t="str">
        <f>IF(Table2567835679[[#This Row],[Resource Type]]="","",IFERROR(VLOOKUP(Table2567835679[[#This Row],[Resource Type]],'Support Matrix-Comments'!$A:$E,4,FALSE),""))</f>
        <v/>
      </c>
      <c r="H75" s="26" t="str">
        <f>IF(Table2567835679[[#This Row],[Resource Type]]="","",IFERROR(VLOOKUP(Table2567835679[[#This Row],[Resource Type]],'Support Matrix-Comments'!$A:$E,5,FALSE),""))</f>
        <v/>
      </c>
    </row>
    <row r="76" spans="5:8" x14ac:dyDescent="0.25">
      <c r="E76" s="11" t="str">
        <f>IF(Table2567835679[[#This Row],[Resource Type]]="","",IFERROR(VLOOKUP(Table2567835679[[#This Row],[Resource Type]],'move-support-resources'!$A:$C,2,FALSE),"MarketPlaceItem"))</f>
        <v/>
      </c>
      <c r="F76" s="11" t="str">
        <f>IF(Table2567835679[[#This Row],[Resource Type]]="","",IFERROR(VLOOKUP(Table2567835679[[#This Row],[Resource Type]],'move-support-resources'!$A:$C,2,FALSE),"MarketPlaceItem"))</f>
        <v/>
      </c>
      <c r="G76" s="26" t="str">
        <f>IF(Table2567835679[[#This Row],[Resource Type]]="","",IFERROR(VLOOKUP(Table2567835679[[#This Row],[Resource Type]],'Support Matrix-Comments'!$A:$E,4,FALSE),""))</f>
        <v/>
      </c>
      <c r="H76" s="26" t="str">
        <f>IF(Table2567835679[[#This Row],[Resource Type]]="","",IFERROR(VLOOKUP(Table2567835679[[#This Row],[Resource Type]],'Support Matrix-Comments'!$A:$E,5,FALSE),""))</f>
        <v/>
      </c>
    </row>
    <row r="77" spans="5:8" x14ac:dyDescent="0.25">
      <c r="E77" s="11" t="str">
        <f>IF(Table2567835679[[#This Row],[Resource Type]]="","",IFERROR(VLOOKUP(Table2567835679[[#This Row],[Resource Type]],'move-support-resources'!$A:$C,2,FALSE),"MarketPlaceItem"))</f>
        <v/>
      </c>
      <c r="F77" s="11" t="str">
        <f>IF(Table2567835679[[#This Row],[Resource Type]]="","",IFERROR(VLOOKUP(Table2567835679[[#This Row],[Resource Type]],'move-support-resources'!$A:$C,2,FALSE),"MarketPlaceItem"))</f>
        <v/>
      </c>
      <c r="G77" s="26" t="str">
        <f>IF(Table2567835679[[#This Row],[Resource Type]]="","",IFERROR(VLOOKUP(Table2567835679[[#This Row],[Resource Type]],'Support Matrix-Comments'!$A:$E,4,FALSE),""))</f>
        <v/>
      </c>
      <c r="H77" s="26" t="str">
        <f>IF(Table2567835679[[#This Row],[Resource Type]]="","",IFERROR(VLOOKUP(Table2567835679[[#This Row],[Resource Type]],'Support Matrix-Comments'!$A:$E,5,FALSE),""))</f>
        <v/>
      </c>
    </row>
    <row r="78" spans="5:8" x14ac:dyDescent="0.25">
      <c r="E78" s="11" t="str">
        <f>IF(Table2567835679[[#This Row],[Resource Type]]="","",IFERROR(VLOOKUP(Table2567835679[[#This Row],[Resource Type]],'move-support-resources'!$A:$C,2,FALSE),"MarketPlaceItem"))</f>
        <v/>
      </c>
      <c r="F78" s="11" t="str">
        <f>IF(Table2567835679[[#This Row],[Resource Type]]="","",IFERROR(VLOOKUP(Table2567835679[[#This Row],[Resource Type]],'move-support-resources'!$A:$C,2,FALSE),"MarketPlaceItem"))</f>
        <v/>
      </c>
      <c r="G78" s="26" t="str">
        <f>IF(Table2567835679[[#This Row],[Resource Type]]="","",IFERROR(VLOOKUP(Table2567835679[[#This Row],[Resource Type]],'Support Matrix-Comments'!$A:$E,4,FALSE),""))</f>
        <v/>
      </c>
      <c r="H78" s="26" t="str">
        <f>IF(Table2567835679[[#This Row],[Resource Type]]="","",IFERROR(VLOOKUP(Table2567835679[[#This Row],[Resource Type]],'Support Matrix-Comments'!$A:$E,5,FALSE),""))</f>
        <v/>
      </c>
    </row>
    <row r="79" spans="5:8" x14ac:dyDescent="0.25">
      <c r="E79" s="11" t="str">
        <f>IF(Table2567835679[[#This Row],[Resource Type]]="","",IFERROR(VLOOKUP(Table2567835679[[#This Row],[Resource Type]],'move-support-resources'!$A:$C,2,FALSE),"MarketPlaceItem"))</f>
        <v/>
      </c>
      <c r="F79" s="11" t="str">
        <f>IF(Table2567835679[[#This Row],[Resource Type]]="","",IFERROR(VLOOKUP(Table2567835679[[#This Row],[Resource Type]],'move-support-resources'!$A:$C,2,FALSE),"MarketPlaceItem"))</f>
        <v/>
      </c>
      <c r="G79" s="26" t="str">
        <f>IF(Table2567835679[[#This Row],[Resource Type]]="","",IFERROR(VLOOKUP(Table2567835679[[#This Row],[Resource Type]],'Support Matrix-Comments'!$A:$E,4,FALSE),""))</f>
        <v/>
      </c>
      <c r="H79" s="26" t="str">
        <f>IF(Table2567835679[[#This Row],[Resource Type]]="","",IFERROR(VLOOKUP(Table2567835679[[#This Row],[Resource Type]],'Support Matrix-Comments'!$A:$E,5,FALSE),""))</f>
        <v/>
      </c>
    </row>
    <row r="80" spans="5:8" x14ac:dyDescent="0.25">
      <c r="E80" s="11" t="str">
        <f>IF(Table2567835679[[#This Row],[Resource Type]]="","",IFERROR(VLOOKUP(Table2567835679[[#This Row],[Resource Type]],'move-support-resources'!$A:$C,2,FALSE),"MarketPlaceItem"))</f>
        <v/>
      </c>
      <c r="F80" s="11" t="str">
        <f>IF(Table2567835679[[#This Row],[Resource Type]]="","",IFERROR(VLOOKUP(Table2567835679[[#This Row],[Resource Type]],'move-support-resources'!$A:$C,2,FALSE),"MarketPlaceItem"))</f>
        <v/>
      </c>
      <c r="G80" s="26" t="str">
        <f>IF(Table2567835679[[#This Row],[Resource Type]]="","",IFERROR(VLOOKUP(Table2567835679[[#This Row],[Resource Type]],'Support Matrix-Comments'!$A:$E,4,FALSE),""))</f>
        <v/>
      </c>
      <c r="H80" s="26" t="str">
        <f>IF(Table2567835679[[#This Row],[Resource Type]]="","",IFERROR(VLOOKUP(Table2567835679[[#This Row],[Resource Type]],'Support Matrix-Comments'!$A:$E,5,FALSE),""))</f>
        <v/>
      </c>
    </row>
    <row r="81" spans="5:8" x14ac:dyDescent="0.25">
      <c r="E81" s="12" t="str">
        <f>IF(Table2567835679[[#This Row],[Resource Type]]="","",IFERROR(VLOOKUP(Table2567835679[[#This Row],[Resource Type]],'move-support-resources'!$A:$C,2,FALSE),"MarketPlaceItem"))</f>
        <v/>
      </c>
      <c r="F81" s="12" t="str">
        <f>IF(Table2567835679[[#This Row],[Resource Type]]="","",IFERROR(VLOOKUP(Table2567835679[[#This Row],[Resource Type]],'move-support-resources'!$A:$C,2,FALSE),"MarketPlaceItem"))</f>
        <v/>
      </c>
      <c r="G81" s="26" t="str">
        <f>IF(Table2567835679[[#This Row],[Resource Type]]="","",IFERROR(VLOOKUP(Table2567835679[[#This Row],[Resource Type]],'Support Matrix-Comments'!$A:$E,4,FALSE),""))</f>
        <v/>
      </c>
      <c r="H81" s="26" t="str">
        <f>IF(Table2567835679[[#This Row],[Resource Type]]="","",IFERROR(VLOOKUP(Table2567835679[[#This Row],[Resource Type]],'Support Matrix-Comments'!$A:$E,5,FALSE),""))</f>
        <v/>
      </c>
    </row>
    <row r="82" spans="5:8" x14ac:dyDescent="0.25">
      <c r="E82" s="12" t="str">
        <f>IF(Table2567835679[[#This Row],[Resource Type]]="","",IFERROR(VLOOKUP(Table2567835679[[#This Row],[Resource Type]],'move-support-resources'!$A:$C,2,FALSE),"MarketPlaceItem"))</f>
        <v/>
      </c>
      <c r="F82" s="12" t="str">
        <f>IF(Table2567835679[[#This Row],[Resource Type]]="","",IFERROR(VLOOKUP(Table2567835679[[#This Row],[Resource Type]],'move-support-resources'!$A:$C,2,FALSE),"MarketPlaceItem"))</f>
        <v/>
      </c>
      <c r="G82" s="26" t="str">
        <f>IF(Table2567835679[[#This Row],[Resource Type]]="","",IFERROR(VLOOKUP(Table2567835679[[#This Row],[Resource Type]],'Support Matrix-Comments'!$A:$E,4,FALSE),""))</f>
        <v/>
      </c>
      <c r="H82" s="26" t="str">
        <f>IF(Table2567835679[[#This Row],[Resource Type]]="","",IFERROR(VLOOKUP(Table2567835679[[#This Row],[Resource Type]],'Support Matrix-Comments'!$A:$E,5,FALSE),""))</f>
        <v/>
      </c>
    </row>
    <row r="83" spans="5:8" x14ac:dyDescent="0.25">
      <c r="E83" s="12" t="str">
        <f>IF(Table2567835679[[#This Row],[Resource Type]]="","",IFERROR(VLOOKUP(Table2567835679[[#This Row],[Resource Type]],'move-support-resources'!$A:$C,2,FALSE),"MarketPlaceItem"))</f>
        <v/>
      </c>
      <c r="F83" s="12" t="str">
        <f>IF(Table2567835679[[#This Row],[Resource Type]]="","",IFERROR(VLOOKUP(Table2567835679[[#This Row],[Resource Type]],'move-support-resources'!$A:$C,2,FALSE),"MarketPlaceItem"))</f>
        <v/>
      </c>
      <c r="G83" s="26" t="str">
        <f>IF(Table2567835679[[#This Row],[Resource Type]]="","",IFERROR(VLOOKUP(Table2567835679[[#This Row],[Resource Type]],'Support Matrix-Comments'!$A:$E,4,FALSE),""))</f>
        <v/>
      </c>
      <c r="H83" s="26" t="str">
        <f>IF(Table2567835679[[#This Row],[Resource Type]]="","",IFERROR(VLOOKUP(Table2567835679[[#This Row],[Resource Type]],'Support Matrix-Comments'!$A:$E,5,FALSE),""))</f>
        <v/>
      </c>
    </row>
    <row r="84" spans="5:8" x14ac:dyDescent="0.25">
      <c r="E84" s="12" t="str">
        <f>IF(Table2567835679[[#This Row],[Resource Type]]="","",IFERROR(VLOOKUP(Table2567835679[[#This Row],[Resource Type]],'move-support-resources'!$A:$C,2,FALSE),"MarketPlaceItem"))</f>
        <v/>
      </c>
      <c r="F84" s="12" t="str">
        <f>IF(Table2567835679[[#This Row],[Resource Type]]="","",IFERROR(VLOOKUP(Table2567835679[[#This Row],[Resource Type]],'move-support-resources'!$A:$C,2,FALSE),"MarketPlaceItem"))</f>
        <v/>
      </c>
      <c r="G84" s="26" t="str">
        <f>IF(Table2567835679[[#This Row],[Resource Type]]="","",IFERROR(VLOOKUP(Table2567835679[[#This Row],[Resource Type]],'Support Matrix-Comments'!$A:$E,4,FALSE),""))</f>
        <v/>
      </c>
      <c r="H84" s="26" t="str">
        <f>IF(Table2567835679[[#This Row],[Resource Type]]="","",IFERROR(VLOOKUP(Table2567835679[[#This Row],[Resource Type]],'Support Matrix-Comments'!$A:$E,5,FALSE),""))</f>
        <v/>
      </c>
    </row>
    <row r="85" spans="5:8" x14ac:dyDescent="0.25">
      <c r="E85" s="12" t="str">
        <f>IF(Table2567835679[[#This Row],[Resource Type]]="","",IFERROR(VLOOKUP(Table2567835679[[#This Row],[Resource Type]],'move-support-resources'!$A:$C,2,FALSE),"MarketPlaceItem"))</f>
        <v/>
      </c>
      <c r="F85" s="12" t="str">
        <f>IF(Table2567835679[[#This Row],[Resource Type]]="","",IFERROR(VLOOKUP(Table2567835679[[#This Row],[Resource Type]],'move-support-resources'!$A:$C,2,FALSE),"MarketPlaceItem"))</f>
        <v/>
      </c>
      <c r="G85" s="26" t="str">
        <f>IF(Table2567835679[[#This Row],[Resource Type]]="","",IFERROR(VLOOKUP(Table2567835679[[#This Row],[Resource Type]],'Support Matrix-Comments'!$A:$E,4,FALSE),""))</f>
        <v/>
      </c>
      <c r="H85" s="26" t="str">
        <f>IF(Table2567835679[[#This Row],[Resource Type]]="","",IFERROR(VLOOKUP(Table2567835679[[#This Row],[Resource Type]],'Support Matrix-Comments'!$A:$E,5,FALSE),""))</f>
        <v/>
      </c>
    </row>
    <row r="86" spans="5:8" x14ac:dyDescent="0.25">
      <c r="E86" s="12" t="str">
        <f>IF(Table2567835679[[#This Row],[Resource Type]]="","",IFERROR(VLOOKUP(Table2567835679[[#This Row],[Resource Type]],'move-support-resources'!$A:$C,2,FALSE),"MarketPlaceItem"))</f>
        <v/>
      </c>
      <c r="F86" s="12" t="str">
        <f>IF(Table2567835679[[#This Row],[Resource Type]]="","",IFERROR(VLOOKUP(Table2567835679[[#This Row],[Resource Type]],'move-support-resources'!$A:$C,2,FALSE),"MarketPlaceItem"))</f>
        <v/>
      </c>
      <c r="G86" s="26" t="str">
        <f>IF(Table2567835679[[#This Row],[Resource Type]]="","",IFERROR(VLOOKUP(Table2567835679[[#This Row],[Resource Type]],'Support Matrix-Comments'!$A:$E,4,FALSE),""))</f>
        <v/>
      </c>
      <c r="H86" s="26" t="str">
        <f>IF(Table2567835679[[#This Row],[Resource Type]]="","",IFERROR(VLOOKUP(Table2567835679[[#This Row],[Resource Type]],'Support Matrix-Comments'!$A:$E,5,FALSE),""))</f>
        <v/>
      </c>
    </row>
    <row r="87" spans="5:8" x14ac:dyDescent="0.25">
      <c r="E87" s="12" t="str">
        <f>IF(Table2567835679[[#This Row],[Resource Type]]="","",IFERROR(VLOOKUP(Table2567835679[[#This Row],[Resource Type]],'move-support-resources'!$A:$C,2,FALSE),"MarketPlaceItem"))</f>
        <v/>
      </c>
      <c r="F87" s="12" t="str">
        <f>IF(Table2567835679[[#This Row],[Resource Type]]="","",IFERROR(VLOOKUP(Table2567835679[[#This Row],[Resource Type]],'move-support-resources'!$A:$C,2,FALSE),"MarketPlaceItem"))</f>
        <v/>
      </c>
      <c r="G87" s="26" t="str">
        <f>IF(Table2567835679[[#This Row],[Resource Type]]="","",IFERROR(VLOOKUP(Table2567835679[[#This Row],[Resource Type]],'Support Matrix-Comments'!$A:$E,4,FALSE),""))</f>
        <v/>
      </c>
      <c r="H87" s="26" t="str">
        <f>IF(Table2567835679[[#This Row],[Resource Type]]="","",IFERROR(VLOOKUP(Table2567835679[[#This Row],[Resource Type]],'Support Matrix-Comments'!$A:$E,5,FALSE),""))</f>
        <v/>
      </c>
    </row>
    <row r="88" spans="5:8" x14ac:dyDescent="0.25">
      <c r="E88" s="12" t="str">
        <f>IF(Table2567835679[[#This Row],[Resource Type]]="","",IFERROR(VLOOKUP(Table2567835679[[#This Row],[Resource Type]],'move-support-resources'!$A:$C,2,FALSE),"MarketPlaceItem"))</f>
        <v/>
      </c>
      <c r="F88" s="12" t="str">
        <f>IF(Table2567835679[[#This Row],[Resource Type]]="","",IFERROR(VLOOKUP(Table2567835679[[#This Row],[Resource Type]],'move-support-resources'!$A:$C,2,FALSE),"MarketPlaceItem"))</f>
        <v/>
      </c>
      <c r="G88" s="26" t="str">
        <f>IF(Table2567835679[[#This Row],[Resource Type]]="","",IFERROR(VLOOKUP(Table2567835679[[#This Row],[Resource Type]],'Support Matrix-Comments'!$A:$E,4,FALSE),""))</f>
        <v/>
      </c>
      <c r="H88" s="26" t="str">
        <f>IF(Table2567835679[[#This Row],[Resource Type]]="","",IFERROR(VLOOKUP(Table2567835679[[#This Row],[Resource Type]],'Support Matrix-Comments'!$A:$E,5,FALSE),""))</f>
        <v/>
      </c>
    </row>
    <row r="89" spans="5:8" x14ac:dyDescent="0.25">
      <c r="E89" s="12" t="str">
        <f>IF(Table2567835679[[#This Row],[Resource Type]]="","",IFERROR(VLOOKUP(Table2567835679[[#This Row],[Resource Type]],'move-support-resources'!$A:$C,2,FALSE),"MarketPlaceItem"))</f>
        <v/>
      </c>
      <c r="F89" s="12" t="str">
        <f>IF(Table2567835679[[#This Row],[Resource Type]]="","",IFERROR(VLOOKUP(Table2567835679[[#This Row],[Resource Type]],'move-support-resources'!$A:$C,2,FALSE),"MarketPlaceItem"))</f>
        <v/>
      </c>
      <c r="G89" s="26" t="str">
        <f>IF(Table2567835679[[#This Row],[Resource Type]]="","",IFERROR(VLOOKUP(Table2567835679[[#This Row],[Resource Type]],'Support Matrix-Comments'!$A:$E,4,FALSE),""))</f>
        <v/>
      </c>
      <c r="H89" s="26" t="str">
        <f>IF(Table2567835679[[#This Row],[Resource Type]]="","",IFERROR(VLOOKUP(Table2567835679[[#This Row],[Resource Type]],'Support Matrix-Comments'!$A:$E,5,FALSE),""))</f>
        <v/>
      </c>
    </row>
    <row r="90" spans="5:8" x14ac:dyDescent="0.25">
      <c r="E90" s="12" t="str">
        <f>IF(Table2567835679[[#This Row],[Resource Type]]="","",IFERROR(VLOOKUP(Table2567835679[[#This Row],[Resource Type]],'move-support-resources'!$A:$C,2,FALSE),"MarketPlaceItem"))</f>
        <v/>
      </c>
      <c r="F90" s="12" t="str">
        <f>IF(Table2567835679[[#This Row],[Resource Type]]="","",IFERROR(VLOOKUP(Table2567835679[[#This Row],[Resource Type]],'move-support-resources'!$A:$C,2,FALSE),"MarketPlaceItem"))</f>
        <v/>
      </c>
      <c r="G90" s="26" t="str">
        <f>IF(Table2567835679[[#This Row],[Resource Type]]="","",IFERROR(VLOOKUP(Table2567835679[[#This Row],[Resource Type]],'Support Matrix-Comments'!$A:$E,4,FALSE),""))</f>
        <v/>
      </c>
      <c r="H90" s="26" t="str">
        <f>IF(Table2567835679[[#This Row],[Resource Type]]="","",IFERROR(VLOOKUP(Table2567835679[[#This Row],[Resource Type]],'Support Matrix-Comments'!$A:$E,5,FALSE),""))</f>
        <v/>
      </c>
    </row>
    <row r="91" spans="5:8" x14ac:dyDescent="0.25">
      <c r="E91" s="12" t="str">
        <f>IF(Table2567835679[[#This Row],[Resource Type]]="","",IFERROR(VLOOKUP(Table2567835679[[#This Row],[Resource Type]],'move-support-resources'!$A:$C,2,FALSE),"MarketPlaceItem"))</f>
        <v/>
      </c>
      <c r="F91" s="12" t="str">
        <f>IF(Table2567835679[[#This Row],[Resource Type]]="","",IFERROR(VLOOKUP(Table2567835679[[#This Row],[Resource Type]],'move-support-resources'!$A:$C,2,FALSE),"MarketPlaceItem"))</f>
        <v/>
      </c>
      <c r="G91" s="26" t="str">
        <f>IF(Table2567835679[[#This Row],[Resource Type]]="","",IFERROR(VLOOKUP(Table2567835679[[#This Row],[Resource Type]],'Support Matrix-Comments'!$A:$E,4,FALSE),""))</f>
        <v/>
      </c>
      <c r="H91" s="26" t="str">
        <f>IF(Table2567835679[[#This Row],[Resource Type]]="","",IFERROR(VLOOKUP(Table2567835679[[#This Row],[Resource Type]],'Support Matrix-Comments'!$A:$E,5,FALSE),""))</f>
        <v/>
      </c>
    </row>
    <row r="92" spans="5:8" x14ac:dyDescent="0.25">
      <c r="E92" s="12" t="str">
        <f>IF(Table2567835679[[#This Row],[Resource Type]]="","",IFERROR(VLOOKUP(Table2567835679[[#This Row],[Resource Type]],'move-support-resources'!$A:$C,2,FALSE),"MarketPlaceItem"))</f>
        <v/>
      </c>
      <c r="F92" s="12" t="str">
        <f>IF(Table2567835679[[#This Row],[Resource Type]]="","",IFERROR(VLOOKUP(Table2567835679[[#This Row],[Resource Type]],'move-support-resources'!$A:$C,2,FALSE),"MarketPlaceItem"))</f>
        <v/>
      </c>
      <c r="G92" s="26" t="str">
        <f>IF(Table2567835679[[#This Row],[Resource Type]]="","",IFERROR(VLOOKUP(Table2567835679[[#This Row],[Resource Type]],'Support Matrix-Comments'!$A:$E,4,FALSE),""))</f>
        <v/>
      </c>
      <c r="H92" s="26" t="str">
        <f>IF(Table2567835679[[#This Row],[Resource Type]]="","",IFERROR(VLOOKUP(Table2567835679[[#This Row],[Resource Type]],'Support Matrix-Comments'!$A:$E,5,FALSE),""))</f>
        <v/>
      </c>
    </row>
    <row r="93" spans="5:8" x14ac:dyDescent="0.25">
      <c r="E93" s="12" t="str">
        <f>IF(Table2567835679[[#This Row],[Resource Type]]="","",IFERROR(VLOOKUP(Table2567835679[[#This Row],[Resource Type]],'move-support-resources'!$A:$C,2,FALSE),"MarketPlaceItem"))</f>
        <v/>
      </c>
      <c r="F93" s="12" t="str">
        <f>IF(Table2567835679[[#This Row],[Resource Type]]="","",IFERROR(VLOOKUP(Table2567835679[[#This Row],[Resource Type]],'move-support-resources'!$A:$C,2,FALSE),"MarketPlaceItem"))</f>
        <v/>
      </c>
      <c r="G93" s="26" t="str">
        <f>IF(Table2567835679[[#This Row],[Resource Type]]="","",IFERROR(VLOOKUP(Table2567835679[[#This Row],[Resource Type]],'Support Matrix-Comments'!$A:$E,4,FALSE),""))</f>
        <v/>
      </c>
      <c r="H93" s="26" t="str">
        <f>IF(Table2567835679[[#This Row],[Resource Type]]="","",IFERROR(VLOOKUP(Table2567835679[[#This Row],[Resource Type]],'Support Matrix-Comments'!$A:$E,5,FALSE),""))</f>
        <v/>
      </c>
    </row>
    <row r="94" spans="5:8" x14ac:dyDescent="0.25">
      <c r="E94" s="12" t="str">
        <f>IF(Table2567835679[[#This Row],[Resource Type]]="","",IFERROR(VLOOKUP(Table2567835679[[#This Row],[Resource Type]],'move-support-resources'!$A:$C,2,FALSE),"MarketPlaceItem"))</f>
        <v/>
      </c>
      <c r="F94" s="12" t="str">
        <f>IF(Table2567835679[[#This Row],[Resource Type]]="","",IFERROR(VLOOKUP(Table2567835679[[#This Row],[Resource Type]],'move-support-resources'!$A:$C,2,FALSE),"MarketPlaceItem"))</f>
        <v/>
      </c>
      <c r="G94" s="26" t="str">
        <f>IF(Table2567835679[[#This Row],[Resource Type]]="","",IFERROR(VLOOKUP(Table2567835679[[#This Row],[Resource Type]],'Support Matrix-Comments'!$A:$E,4,FALSE),""))</f>
        <v/>
      </c>
      <c r="H94" s="26" t="str">
        <f>IF(Table2567835679[[#This Row],[Resource Type]]="","",IFERROR(VLOOKUP(Table2567835679[[#This Row],[Resource Type]],'Support Matrix-Comments'!$A:$E,5,FALSE),""))</f>
        <v/>
      </c>
    </row>
    <row r="95" spans="5:8" x14ac:dyDescent="0.25">
      <c r="E95" s="12" t="str">
        <f>IF(Table2567835679[[#This Row],[Resource Type]]="","",IFERROR(VLOOKUP(Table2567835679[[#This Row],[Resource Type]],'move-support-resources'!$A:$C,2,FALSE),"MarketPlaceItem"))</f>
        <v/>
      </c>
      <c r="F95" s="12" t="str">
        <f>IF(Table2567835679[[#This Row],[Resource Type]]="","",IFERROR(VLOOKUP(Table2567835679[[#This Row],[Resource Type]],'move-support-resources'!$A:$C,2,FALSE),"MarketPlaceItem"))</f>
        <v/>
      </c>
      <c r="G95" s="26" t="str">
        <f>IF(Table2567835679[[#This Row],[Resource Type]]="","",IFERROR(VLOOKUP(Table2567835679[[#This Row],[Resource Type]],'Support Matrix-Comments'!$A:$E,4,FALSE),""))</f>
        <v/>
      </c>
      <c r="H95" s="26" t="str">
        <f>IF(Table2567835679[[#This Row],[Resource Type]]="","",IFERROR(VLOOKUP(Table2567835679[[#This Row],[Resource Type]],'Support Matrix-Comments'!$A:$E,5,FALSE),""))</f>
        <v/>
      </c>
    </row>
    <row r="96" spans="5:8" x14ac:dyDescent="0.25">
      <c r="E96" s="12" t="str">
        <f>IF(Table2567835679[[#This Row],[Resource Type]]="","",IFERROR(VLOOKUP(Table2567835679[[#This Row],[Resource Type]],'move-support-resources'!$A:$C,2,FALSE),"MarketPlaceItem"))</f>
        <v/>
      </c>
      <c r="F96" s="12" t="str">
        <f>IF(Table2567835679[[#This Row],[Resource Type]]="","",IFERROR(VLOOKUP(Table2567835679[[#This Row],[Resource Type]],'move-support-resources'!$A:$C,2,FALSE),"MarketPlaceItem"))</f>
        <v/>
      </c>
      <c r="G96" s="26" t="str">
        <f>IF(Table2567835679[[#This Row],[Resource Type]]="","",IFERROR(VLOOKUP(Table2567835679[[#This Row],[Resource Type]],'Support Matrix-Comments'!$A:$E,4,FALSE),""))</f>
        <v/>
      </c>
      <c r="H96" s="26" t="str">
        <f>IF(Table2567835679[[#This Row],[Resource Type]]="","",IFERROR(VLOOKUP(Table2567835679[[#This Row],[Resource Type]],'Support Matrix-Comments'!$A:$E,5,FALSE),""))</f>
        <v/>
      </c>
    </row>
    <row r="97" spans="5:8" x14ac:dyDescent="0.25">
      <c r="E97" s="12" t="str">
        <f>IF(Table2567835679[[#This Row],[Resource Type]]="","",IFERROR(VLOOKUP(Table2567835679[[#This Row],[Resource Type]],'move-support-resources'!$A:$C,2,FALSE),"MarketPlaceItem"))</f>
        <v/>
      </c>
      <c r="F97" s="12" t="str">
        <f>IF(Table2567835679[[#This Row],[Resource Type]]="","",IFERROR(VLOOKUP(Table2567835679[[#This Row],[Resource Type]],'move-support-resources'!$A:$C,2,FALSE),"MarketPlaceItem"))</f>
        <v/>
      </c>
      <c r="G97" s="26" t="str">
        <f>IF(Table2567835679[[#This Row],[Resource Type]]="","",IFERROR(VLOOKUP(Table2567835679[[#This Row],[Resource Type]],'Support Matrix-Comments'!$A:$E,4,FALSE),""))</f>
        <v/>
      </c>
      <c r="H97" s="26" t="str">
        <f>IF(Table2567835679[[#This Row],[Resource Type]]="","",IFERROR(VLOOKUP(Table2567835679[[#This Row],[Resource Type]],'Support Matrix-Comments'!$A:$E,5,FALSE),""))</f>
        <v/>
      </c>
    </row>
    <row r="98" spans="5:8" x14ac:dyDescent="0.25">
      <c r="E98" s="12" t="str">
        <f>IF(Table2567835679[[#This Row],[Resource Type]]="","",IFERROR(VLOOKUP(Table2567835679[[#This Row],[Resource Type]],'move-support-resources'!$A:$C,2,FALSE),"MarketPlaceItem"))</f>
        <v/>
      </c>
      <c r="F98" s="12" t="str">
        <f>IF(Table2567835679[[#This Row],[Resource Type]]="","",IFERROR(VLOOKUP(Table2567835679[[#This Row],[Resource Type]],'move-support-resources'!$A:$C,2,FALSE),"MarketPlaceItem"))</f>
        <v/>
      </c>
      <c r="G98" s="26" t="str">
        <f>IF(Table2567835679[[#This Row],[Resource Type]]="","",IFERROR(VLOOKUP(Table2567835679[[#This Row],[Resource Type]],'Support Matrix-Comments'!$A:$E,4,FALSE),""))</f>
        <v/>
      </c>
      <c r="H98" s="26" t="str">
        <f>IF(Table2567835679[[#This Row],[Resource Type]]="","",IFERROR(VLOOKUP(Table2567835679[[#This Row],[Resource Type]],'Support Matrix-Comments'!$A:$E,5,FALSE),""))</f>
        <v/>
      </c>
    </row>
    <row r="99" spans="5:8" x14ac:dyDescent="0.25">
      <c r="E99" s="12" t="str">
        <f>IF(Table2567835679[[#This Row],[Resource Type]]="","",IFERROR(VLOOKUP(Table2567835679[[#This Row],[Resource Type]],'move-support-resources'!$A:$C,2,FALSE),"MarketPlaceItem"))</f>
        <v/>
      </c>
      <c r="F99" s="12" t="str">
        <f>IF(Table2567835679[[#This Row],[Resource Type]]="","",IFERROR(VLOOKUP(Table2567835679[[#This Row],[Resource Type]],'move-support-resources'!$A:$C,2,FALSE),"MarketPlaceItem"))</f>
        <v/>
      </c>
      <c r="G99" s="26" t="str">
        <f>IF(Table2567835679[[#This Row],[Resource Type]]="","",IFERROR(VLOOKUP(Table2567835679[[#This Row],[Resource Type]],'Support Matrix-Comments'!$A:$E,4,FALSE),""))</f>
        <v/>
      </c>
      <c r="H99" s="26" t="str">
        <f>IF(Table2567835679[[#This Row],[Resource Type]]="","",IFERROR(VLOOKUP(Table2567835679[[#This Row],[Resource Type]],'Support Matrix-Comments'!$A:$E,5,FALSE),""))</f>
        <v/>
      </c>
    </row>
    <row r="100" spans="5:8" x14ac:dyDescent="0.25">
      <c r="E100" s="12" t="str">
        <f>IF(Table2567835679[[#This Row],[Resource Type]]="","",IFERROR(VLOOKUP(Table2567835679[[#This Row],[Resource Type]],'move-support-resources'!$A:$C,2,FALSE),"MarketPlaceItem"))</f>
        <v/>
      </c>
      <c r="F100" s="12" t="str">
        <f>IF(Table2567835679[[#This Row],[Resource Type]]="","",IFERROR(VLOOKUP(Table2567835679[[#This Row],[Resource Type]],'move-support-resources'!$A:$C,2,FALSE),"MarketPlaceItem"))</f>
        <v/>
      </c>
      <c r="G100" s="26" t="str">
        <f>IF(Table2567835679[[#This Row],[Resource Type]]="","",IFERROR(VLOOKUP(Table2567835679[[#This Row],[Resource Type]],'Support Matrix-Comments'!$A:$E,4,FALSE),""))</f>
        <v/>
      </c>
      <c r="H100" s="26" t="str">
        <f>IF(Table2567835679[[#This Row],[Resource Type]]="","",IFERROR(VLOOKUP(Table2567835679[[#This Row],[Resource Type]],'Support Matrix-Comments'!$A:$E,5,FALSE),""))</f>
        <v/>
      </c>
    </row>
    <row r="101" spans="5:8" x14ac:dyDescent="0.25">
      <c r="E101" s="12" t="str">
        <f>IF(Table2567835679[[#This Row],[Resource Type]]="","",IFERROR(VLOOKUP(Table2567835679[[#This Row],[Resource Type]],'move-support-resources'!$A:$C,2,FALSE),"MarketPlaceItem"))</f>
        <v/>
      </c>
      <c r="F101" s="12" t="str">
        <f>IF(Table2567835679[[#This Row],[Resource Type]]="","",IFERROR(VLOOKUP(Table2567835679[[#This Row],[Resource Type]],'move-support-resources'!$A:$C,2,FALSE),"MarketPlaceItem"))</f>
        <v/>
      </c>
      <c r="G101" s="26" t="str">
        <f>IF(Table2567835679[[#This Row],[Resource Type]]="","",IFERROR(VLOOKUP(Table2567835679[[#This Row],[Resource Type]],'Support Matrix-Comments'!$A:$E,4,FALSE),""))</f>
        <v/>
      </c>
      <c r="H101" s="26" t="str">
        <f>IF(Table2567835679[[#This Row],[Resource Type]]="","",IFERROR(VLOOKUP(Table2567835679[[#This Row],[Resource Type]],'Support Matrix-Comments'!$A:$E,5,FALSE),""))</f>
        <v/>
      </c>
    </row>
    <row r="102" spans="5:8" x14ac:dyDescent="0.25">
      <c r="E102" s="12" t="str">
        <f>IF(Table2567835679[[#This Row],[Resource Type]]="","",IFERROR(VLOOKUP(Table2567835679[[#This Row],[Resource Type]],'move-support-resources'!$A:$C,2,FALSE),"MarketPlaceItem"))</f>
        <v/>
      </c>
      <c r="F102" s="12" t="str">
        <f>IF(Table2567835679[[#This Row],[Resource Type]]="","",IFERROR(VLOOKUP(Table2567835679[[#This Row],[Resource Type]],'move-support-resources'!$A:$C,2,FALSE),"MarketPlaceItem"))</f>
        <v/>
      </c>
      <c r="G102" s="26" t="str">
        <f>IF(Table2567835679[[#This Row],[Resource Type]]="","",IFERROR(VLOOKUP(Table2567835679[[#This Row],[Resource Type]],'Support Matrix-Comments'!$A:$E,4,FALSE),""))</f>
        <v/>
      </c>
      <c r="H102" s="26" t="str">
        <f>IF(Table2567835679[[#This Row],[Resource Type]]="","",IFERROR(VLOOKUP(Table2567835679[[#This Row],[Resource Type]],'Support Matrix-Comments'!$A:$E,5,FALSE),""))</f>
        <v/>
      </c>
    </row>
    <row r="103" spans="5:8" x14ac:dyDescent="0.25">
      <c r="E103" s="12" t="str">
        <f>IF(Table2567835679[[#This Row],[Resource Type]]="","",IFERROR(VLOOKUP(Table2567835679[[#This Row],[Resource Type]],'move-support-resources'!$A:$C,2,FALSE),"MarketPlaceItem"))</f>
        <v/>
      </c>
      <c r="F103" s="12" t="str">
        <f>IF(Table2567835679[[#This Row],[Resource Type]]="","",IFERROR(VLOOKUP(Table2567835679[[#This Row],[Resource Type]],'move-support-resources'!$A:$C,2,FALSE),"MarketPlaceItem"))</f>
        <v/>
      </c>
      <c r="G103" s="26" t="str">
        <f>IF(Table2567835679[[#This Row],[Resource Type]]="","",IFERROR(VLOOKUP(Table2567835679[[#This Row],[Resource Type]],'Support Matrix-Comments'!$A:$E,4,FALSE),""))</f>
        <v/>
      </c>
      <c r="H103" s="26" t="str">
        <f>IF(Table2567835679[[#This Row],[Resource Type]]="","",IFERROR(VLOOKUP(Table2567835679[[#This Row],[Resource Type]],'Support Matrix-Comments'!$A:$E,5,FALSE),""))</f>
        <v/>
      </c>
    </row>
    <row r="104" spans="5:8" x14ac:dyDescent="0.25">
      <c r="E104" s="12" t="str">
        <f>IF(Table2567835679[[#This Row],[Resource Type]]="","",IFERROR(VLOOKUP(Table2567835679[[#This Row],[Resource Type]],'move-support-resources'!$A:$C,2,FALSE),"MarketPlaceItem"))</f>
        <v/>
      </c>
      <c r="F104" s="12" t="str">
        <f>IF(Table2567835679[[#This Row],[Resource Type]]="","",IFERROR(VLOOKUP(Table2567835679[[#This Row],[Resource Type]],'move-support-resources'!$A:$C,2,FALSE),"MarketPlaceItem"))</f>
        <v/>
      </c>
      <c r="G104" s="26" t="str">
        <f>IF(Table2567835679[[#This Row],[Resource Type]]="","",IFERROR(VLOOKUP(Table2567835679[[#This Row],[Resource Type]],'Support Matrix-Comments'!$A:$E,4,FALSE),""))</f>
        <v/>
      </c>
      <c r="H104" s="26" t="str">
        <f>IF(Table2567835679[[#This Row],[Resource Type]]="","",IFERROR(VLOOKUP(Table2567835679[[#This Row],[Resource Type]],'Support Matrix-Comments'!$A:$E,5,FALSE),""))</f>
        <v/>
      </c>
    </row>
    <row r="105" spans="5:8" x14ac:dyDescent="0.25">
      <c r="E105" s="12" t="str">
        <f>IF(Table2567835679[[#This Row],[Resource Type]]="","",IFERROR(VLOOKUP(Table2567835679[[#This Row],[Resource Type]],'move-support-resources'!$A:$C,2,FALSE),"MarketPlaceItem"))</f>
        <v/>
      </c>
      <c r="F105" s="12" t="str">
        <f>IF(Table2567835679[[#This Row],[Resource Type]]="","",IFERROR(VLOOKUP(Table2567835679[[#This Row],[Resource Type]],'move-support-resources'!$A:$C,2,FALSE),"MarketPlaceItem"))</f>
        <v/>
      </c>
      <c r="G105" s="26" t="str">
        <f>IF(Table2567835679[[#This Row],[Resource Type]]="","",IFERROR(VLOOKUP(Table2567835679[[#This Row],[Resource Type]],'Support Matrix-Comments'!$A:$E,4,FALSE),""))</f>
        <v/>
      </c>
      <c r="H105" s="26" t="str">
        <f>IF(Table2567835679[[#This Row],[Resource Type]]="","",IFERROR(VLOOKUP(Table2567835679[[#This Row],[Resource Type]],'Support Matrix-Comments'!$A:$E,5,FALSE),""))</f>
        <v/>
      </c>
    </row>
    <row r="106" spans="5:8" x14ac:dyDescent="0.25">
      <c r="E106" s="12" t="str">
        <f>IF(Table2567835679[[#This Row],[Resource Type]]="","",IFERROR(VLOOKUP(Table2567835679[[#This Row],[Resource Type]],'move-support-resources'!$A:$C,2,FALSE),"MarketPlaceItem"))</f>
        <v/>
      </c>
      <c r="F106" s="12" t="str">
        <f>IF(Table2567835679[[#This Row],[Resource Type]]="","",IFERROR(VLOOKUP(Table2567835679[[#This Row],[Resource Type]],'move-support-resources'!$A:$C,2,FALSE),"MarketPlaceItem"))</f>
        <v/>
      </c>
      <c r="G106" s="26" t="str">
        <f>IF(Table2567835679[[#This Row],[Resource Type]]="","",IFERROR(VLOOKUP(Table2567835679[[#This Row],[Resource Type]],'Support Matrix-Comments'!$A:$E,4,FALSE),""))</f>
        <v/>
      </c>
      <c r="H106" s="26" t="str">
        <f>IF(Table2567835679[[#This Row],[Resource Type]]="","",IFERROR(VLOOKUP(Table2567835679[[#This Row],[Resource Type]],'Support Matrix-Comments'!$A:$E,5,FALSE),""))</f>
        <v/>
      </c>
    </row>
    <row r="107" spans="5:8" x14ac:dyDescent="0.25">
      <c r="E107" s="12" t="str">
        <f>IF(Table2567835679[[#This Row],[Resource Type]]="","",IFERROR(VLOOKUP(Table2567835679[[#This Row],[Resource Type]],'move-support-resources'!$A:$C,2,FALSE),"MarketPlaceItem"))</f>
        <v/>
      </c>
      <c r="F107" s="12" t="str">
        <f>IF(Table2567835679[[#This Row],[Resource Type]]="","",IFERROR(VLOOKUP(Table2567835679[[#This Row],[Resource Type]],'move-support-resources'!$A:$C,2,FALSE),"MarketPlaceItem"))</f>
        <v/>
      </c>
      <c r="G107" s="26" t="str">
        <f>IF(Table2567835679[[#This Row],[Resource Type]]="","",IFERROR(VLOOKUP(Table2567835679[[#This Row],[Resource Type]],'Support Matrix-Comments'!$A:$E,4,FALSE),""))</f>
        <v/>
      </c>
      <c r="H107" s="26" t="str">
        <f>IF(Table2567835679[[#This Row],[Resource Type]]="","",IFERROR(VLOOKUP(Table2567835679[[#This Row],[Resource Type]],'Support Matrix-Comments'!$A:$E,5,FALSE),""))</f>
        <v/>
      </c>
    </row>
    <row r="108" spans="5:8" x14ac:dyDescent="0.25">
      <c r="E108" s="12" t="str">
        <f>IF(Table2567835679[[#This Row],[Resource Type]]="","",IFERROR(VLOOKUP(Table2567835679[[#This Row],[Resource Type]],'move-support-resources'!$A:$C,2,FALSE),"MarketPlaceItem"))</f>
        <v/>
      </c>
      <c r="F108" s="12" t="str">
        <f>IF(Table2567835679[[#This Row],[Resource Type]]="","",IFERROR(VLOOKUP(Table2567835679[[#This Row],[Resource Type]],'move-support-resources'!$A:$C,2,FALSE),"MarketPlaceItem"))</f>
        <v/>
      </c>
      <c r="G108" s="26" t="str">
        <f>IF(Table2567835679[[#This Row],[Resource Type]]="","",IFERROR(VLOOKUP(Table2567835679[[#This Row],[Resource Type]],'Support Matrix-Comments'!$A:$E,4,FALSE),""))</f>
        <v/>
      </c>
      <c r="H108" s="26" t="str">
        <f>IF(Table2567835679[[#This Row],[Resource Type]]="","",IFERROR(VLOOKUP(Table2567835679[[#This Row],[Resource Type]],'Support Matrix-Comments'!$A:$E,5,FALSE),""))</f>
        <v/>
      </c>
    </row>
    <row r="109" spans="5:8" x14ac:dyDescent="0.25">
      <c r="E109" s="12" t="str">
        <f>IF(Table2567835679[[#This Row],[Resource Type]]="","",IFERROR(VLOOKUP(Table2567835679[[#This Row],[Resource Type]],'move-support-resources'!$A:$C,2,FALSE),"MarketPlaceItem"))</f>
        <v/>
      </c>
      <c r="F109" s="12" t="str">
        <f>IF(Table2567835679[[#This Row],[Resource Type]]="","",IFERROR(VLOOKUP(Table2567835679[[#This Row],[Resource Type]],'move-support-resources'!$A:$C,2,FALSE),"MarketPlaceItem"))</f>
        <v/>
      </c>
      <c r="G109" s="26" t="str">
        <f>IF(Table2567835679[[#This Row],[Resource Type]]="","",IFERROR(VLOOKUP(Table2567835679[[#This Row],[Resource Type]],'Support Matrix-Comments'!$A:$E,4,FALSE),""))</f>
        <v/>
      </c>
      <c r="H109" s="26" t="str">
        <f>IF(Table2567835679[[#This Row],[Resource Type]]="","",IFERROR(VLOOKUP(Table2567835679[[#This Row],[Resource Type]],'Support Matrix-Comments'!$A:$E,5,FALSE),""))</f>
        <v/>
      </c>
    </row>
    <row r="110" spans="5:8" x14ac:dyDescent="0.25">
      <c r="E110" s="12" t="str">
        <f>IF(Table2567835679[[#This Row],[Resource Type]]="","",IFERROR(VLOOKUP(Table2567835679[[#This Row],[Resource Type]],'move-support-resources'!$A:$C,2,FALSE),"MarketPlaceItem"))</f>
        <v/>
      </c>
      <c r="F110" s="12" t="str">
        <f>IF(Table2567835679[[#This Row],[Resource Type]]="","",IFERROR(VLOOKUP(Table2567835679[[#This Row],[Resource Type]],'move-support-resources'!$A:$C,2,FALSE),"MarketPlaceItem"))</f>
        <v/>
      </c>
      <c r="G110" s="26" t="str">
        <f>IF(Table2567835679[[#This Row],[Resource Type]]="","",IFERROR(VLOOKUP(Table2567835679[[#This Row],[Resource Type]],'Support Matrix-Comments'!$A:$E,4,FALSE),""))</f>
        <v/>
      </c>
      <c r="H110" s="26" t="str">
        <f>IF(Table2567835679[[#This Row],[Resource Type]]="","",IFERROR(VLOOKUP(Table2567835679[[#This Row],[Resource Type]],'Support Matrix-Comments'!$A:$E,5,FALSE),""))</f>
        <v/>
      </c>
    </row>
    <row r="111" spans="5:8" x14ac:dyDescent="0.25">
      <c r="E111" s="12" t="str">
        <f>IF(Table2567835679[[#This Row],[Resource Type]]="","",IFERROR(VLOOKUP(Table2567835679[[#This Row],[Resource Type]],'move-support-resources'!$A:$C,2,FALSE),"MarketPlaceItem"))</f>
        <v/>
      </c>
      <c r="F111" s="12" t="str">
        <f>IF(Table2567835679[[#This Row],[Resource Type]]="","",IFERROR(VLOOKUP(Table2567835679[[#This Row],[Resource Type]],'move-support-resources'!$A:$C,2,FALSE),"MarketPlaceItem"))</f>
        <v/>
      </c>
      <c r="G111" s="26" t="str">
        <f>IF(Table2567835679[[#This Row],[Resource Type]]="","",IFERROR(VLOOKUP(Table2567835679[[#This Row],[Resource Type]],'Support Matrix-Comments'!$A:$E,4,FALSE),""))</f>
        <v/>
      </c>
      <c r="H111" s="26" t="str">
        <f>IF(Table2567835679[[#This Row],[Resource Type]]="","",IFERROR(VLOOKUP(Table2567835679[[#This Row],[Resource Type]],'Support Matrix-Comments'!$A:$E,5,FALSE),""))</f>
        <v/>
      </c>
    </row>
    <row r="112" spans="5:8" x14ac:dyDescent="0.25">
      <c r="E112" s="12" t="str">
        <f>IF(Table2567835679[[#This Row],[Resource Type]]="","",IFERROR(VLOOKUP(Table2567835679[[#This Row],[Resource Type]],'move-support-resources'!$A:$C,2,FALSE),"MarketPlaceItem"))</f>
        <v/>
      </c>
      <c r="F112" s="12" t="str">
        <f>IF(Table2567835679[[#This Row],[Resource Type]]="","",IFERROR(VLOOKUP(Table2567835679[[#This Row],[Resource Type]],'move-support-resources'!$A:$C,2,FALSE),"MarketPlaceItem"))</f>
        <v/>
      </c>
      <c r="G112" s="26" t="str">
        <f>IF(Table2567835679[[#This Row],[Resource Type]]="","",IFERROR(VLOOKUP(Table2567835679[[#This Row],[Resource Type]],'Support Matrix-Comments'!$A:$E,4,FALSE),""))</f>
        <v/>
      </c>
      <c r="H112" s="26" t="str">
        <f>IF(Table2567835679[[#This Row],[Resource Type]]="","",IFERROR(VLOOKUP(Table2567835679[[#This Row],[Resource Type]],'Support Matrix-Comments'!$A:$E,5,FALSE),""))</f>
        <v/>
      </c>
    </row>
    <row r="113" spans="5:8" x14ac:dyDescent="0.25">
      <c r="E113" s="12" t="str">
        <f>IF(Table2567835679[[#This Row],[Resource Type]]="","",IFERROR(VLOOKUP(Table2567835679[[#This Row],[Resource Type]],'move-support-resources'!$A:$C,2,FALSE),"MarketPlaceItem"))</f>
        <v/>
      </c>
      <c r="F113" s="12" t="str">
        <f>IF(Table2567835679[[#This Row],[Resource Type]]="","",IFERROR(VLOOKUP(Table2567835679[[#This Row],[Resource Type]],'move-support-resources'!$A:$C,2,FALSE),"MarketPlaceItem"))</f>
        <v/>
      </c>
      <c r="G113" s="26" t="str">
        <f>IF(Table2567835679[[#This Row],[Resource Type]]="","",IFERROR(VLOOKUP(Table2567835679[[#This Row],[Resource Type]],'Support Matrix-Comments'!$A:$E,4,FALSE),""))</f>
        <v/>
      </c>
      <c r="H113" s="26" t="str">
        <f>IF(Table2567835679[[#This Row],[Resource Type]]="","",IFERROR(VLOOKUP(Table2567835679[[#This Row],[Resource Type]],'Support Matrix-Comments'!$A:$E,5,FALSE),""))</f>
        <v/>
      </c>
    </row>
    <row r="114" spans="5:8" x14ac:dyDescent="0.25">
      <c r="E114" s="12" t="str">
        <f>IF(Table2567835679[[#This Row],[Resource Type]]="","",IFERROR(VLOOKUP(Table2567835679[[#This Row],[Resource Type]],'move-support-resources'!$A:$C,2,FALSE),"MarketPlaceItem"))</f>
        <v/>
      </c>
      <c r="F114" s="12" t="str">
        <f>IF(Table2567835679[[#This Row],[Resource Type]]="","",IFERROR(VLOOKUP(Table2567835679[[#This Row],[Resource Type]],'move-support-resources'!$A:$C,2,FALSE),"MarketPlaceItem"))</f>
        <v/>
      </c>
      <c r="G114" s="26" t="str">
        <f>IF(Table2567835679[[#This Row],[Resource Type]]="","",IFERROR(VLOOKUP(Table2567835679[[#This Row],[Resource Type]],'Support Matrix-Comments'!$A:$E,4,FALSE),""))</f>
        <v/>
      </c>
      <c r="H114" s="26" t="str">
        <f>IF(Table2567835679[[#This Row],[Resource Type]]="","",IFERROR(VLOOKUP(Table2567835679[[#This Row],[Resource Type]],'Support Matrix-Comments'!$A:$E,5,FALSE),""))</f>
        <v/>
      </c>
    </row>
    <row r="115" spans="5:8" x14ac:dyDescent="0.25">
      <c r="E115" s="12" t="str">
        <f>IF(Table2567835679[[#This Row],[Resource Type]]="","",IFERROR(VLOOKUP(Table2567835679[[#This Row],[Resource Type]],'move-support-resources'!$A:$C,2,FALSE),"MarketPlaceItem"))</f>
        <v/>
      </c>
      <c r="F115" s="12" t="str">
        <f>IF(Table2567835679[[#This Row],[Resource Type]]="","",IFERROR(VLOOKUP(Table2567835679[[#This Row],[Resource Type]],'move-support-resources'!$A:$C,2,FALSE),"MarketPlaceItem"))</f>
        <v/>
      </c>
      <c r="G115" s="26" t="str">
        <f>IF(Table2567835679[[#This Row],[Resource Type]]="","",IFERROR(VLOOKUP(Table2567835679[[#This Row],[Resource Type]],'Support Matrix-Comments'!$A:$E,4,FALSE),""))</f>
        <v/>
      </c>
      <c r="H115" s="26" t="str">
        <f>IF(Table2567835679[[#This Row],[Resource Type]]="","",IFERROR(VLOOKUP(Table2567835679[[#This Row],[Resource Type]],'Support Matrix-Comments'!$A:$E,5,FALSE),""))</f>
        <v/>
      </c>
    </row>
    <row r="116" spans="5:8" x14ac:dyDescent="0.25">
      <c r="E116" s="12" t="str">
        <f>IF(Table2567835679[[#This Row],[Resource Type]]="","",IFERROR(VLOOKUP(Table2567835679[[#This Row],[Resource Type]],'move-support-resources'!$A:$C,2,FALSE),"MarketPlaceItem"))</f>
        <v/>
      </c>
      <c r="F116" s="12" t="str">
        <f>IF(Table2567835679[[#This Row],[Resource Type]]="","",IFERROR(VLOOKUP(Table2567835679[[#This Row],[Resource Type]],'move-support-resources'!$A:$C,2,FALSE),"MarketPlaceItem"))</f>
        <v/>
      </c>
      <c r="G116" s="26" t="str">
        <f>IF(Table2567835679[[#This Row],[Resource Type]]="","",IFERROR(VLOOKUP(Table2567835679[[#This Row],[Resource Type]],'Support Matrix-Comments'!$A:$E,4,FALSE),""))</f>
        <v/>
      </c>
      <c r="H116" s="26" t="str">
        <f>IF(Table2567835679[[#This Row],[Resource Type]]="","",IFERROR(VLOOKUP(Table2567835679[[#This Row],[Resource Type]],'Support Matrix-Comments'!$A:$E,5,FALSE),""))</f>
        <v/>
      </c>
    </row>
    <row r="117" spans="5:8" x14ac:dyDescent="0.25">
      <c r="E117" s="12" t="str">
        <f>IF(Table2567835679[[#This Row],[Resource Type]]="","",IFERROR(VLOOKUP(Table2567835679[[#This Row],[Resource Type]],'move-support-resources'!$A:$C,2,FALSE),"MarketPlaceItem"))</f>
        <v/>
      </c>
      <c r="F117" s="12" t="str">
        <f>IF(Table2567835679[[#This Row],[Resource Type]]="","",IFERROR(VLOOKUP(Table2567835679[[#This Row],[Resource Type]],'move-support-resources'!$A:$C,2,FALSE),"MarketPlaceItem"))</f>
        <v/>
      </c>
      <c r="G117" s="26" t="str">
        <f>IF(Table2567835679[[#This Row],[Resource Type]]="","",IFERROR(VLOOKUP(Table2567835679[[#This Row],[Resource Type]],'Support Matrix-Comments'!$A:$E,4,FALSE),""))</f>
        <v/>
      </c>
      <c r="H117" s="26" t="str">
        <f>IF(Table2567835679[[#This Row],[Resource Type]]="","",IFERROR(VLOOKUP(Table2567835679[[#This Row],[Resource Type]],'Support Matrix-Comments'!$A:$E,5,FALSE),""))</f>
        <v/>
      </c>
    </row>
    <row r="118" spans="5:8" x14ac:dyDescent="0.25">
      <c r="E118" s="12" t="str">
        <f>IF(Table2567835679[[#This Row],[Resource Type]]="","",IFERROR(VLOOKUP(Table2567835679[[#This Row],[Resource Type]],'move-support-resources'!$A:$C,2,FALSE),"MarketPlaceItem"))</f>
        <v/>
      </c>
      <c r="F118" s="12" t="str">
        <f>IF(Table2567835679[[#This Row],[Resource Type]]="","",IFERROR(VLOOKUP(Table2567835679[[#This Row],[Resource Type]],'move-support-resources'!$A:$C,2,FALSE),"MarketPlaceItem"))</f>
        <v/>
      </c>
      <c r="G118" s="26" t="str">
        <f>IF(Table2567835679[[#This Row],[Resource Type]]="","",IFERROR(VLOOKUP(Table2567835679[[#This Row],[Resource Type]],'Support Matrix-Comments'!$A:$E,4,FALSE),""))</f>
        <v/>
      </c>
      <c r="H118" s="26" t="str">
        <f>IF(Table2567835679[[#This Row],[Resource Type]]="","",IFERROR(VLOOKUP(Table2567835679[[#This Row],[Resource Type]],'Support Matrix-Comments'!$A:$E,5,FALSE),""))</f>
        <v/>
      </c>
    </row>
    <row r="119" spans="5:8" x14ac:dyDescent="0.25">
      <c r="E119" s="12" t="str">
        <f>IF(Table2567835679[[#This Row],[Resource Type]]="","",IFERROR(VLOOKUP(Table2567835679[[#This Row],[Resource Type]],'move-support-resources'!$A:$C,2,FALSE),"MarketPlaceItem"))</f>
        <v/>
      </c>
      <c r="F119" s="12" t="str">
        <f>IF(Table2567835679[[#This Row],[Resource Type]]="","",IFERROR(VLOOKUP(Table2567835679[[#This Row],[Resource Type]],'move-support-resources'!$A:$C,2,FALSE),"MarketPlaceItem"))</f>
        <v/>
      </c>
      <c r="G119" s="26" t="str">
        <f>IF(Table2567835679[[#This Row],[Resource Type]]="","",IFERROR(VLOOKUP(Table2567835679[[#This Row],[Resource Type]],'Support Matrix-Comments'!$A:$E,4,FALSE),""))</f>
        <v/>
      </c>
      <c r="H119" s="26" t="str">
        <f>IF(Table2567835679[[#This Row],[Resource Type]]="","",IFERROR(VLOOKUP(Table2567835679[[#This Row],[Resource Type]],'Support Matrix-Comments'!$A:$E,5,FALSE),""))</f>
        <v/>
      </c>
    </row>
    <row r="120" spans="5:8" x14ac:dyDescent="0.25">
      <c r="E120" s="12" t="str">
        <f>IF(Table2567835679[[#This Row],[Resource Type]]="","",IFERROR(VLOOKUP(Table2567835679[[#This Row],[Resource Type]],'move-support-resources'!$A:$C,2,FALSE),"MarketPlaceItem"))</f>
        <v/>
      </c>
      <c r="F120" s="12" t="str">
        <f>IF(Table2567835679[[#This Row],[Resource Type]]="","",IFERROR(VLOOKUP(Table2567835679[[#This Row],[Resource Type]],'move-support-resources'!$A:$C,2,FALSE),"MarketPlaceItem"))</f>
        <v/>
      </c>
      <c r="G120" s="26" t="str">
        <f>IF(Table2567835679[[#This Row],[Resource Type]]="","",IFERROR(VLOOKUP(Table2567835679[[#This Row],[Resource Type]],'Support Matrix-Comments'!$A:$E,4,FALSE),""))</f>
        <v/>
      </c>
      <c r="H120" s="26" t="str">
        <f>IF(Table2567835679[[#This Row],[Resource Type]]="","",IFERROR(VLOOKUP(Table2567835679[[#This Row],[Resource Type]],'Support Matrix-Comments'!$A:$E,5,FALSE),""))</f>
        <v/>
      </c>
    </row>
    <row r="121" spans="5:8" x14ac:dyDescent="0.25">
      <c r="E121" s="12" t="str">
        <f>IF(Table2567835679[[#This Row],[Resource Type]]="","",IFERROR(VLOOKUP(Table2567835679[[#This Row],[Resource Type]],'move-support-resources'!$A:$C,2,FALSE),"MarketPlaceItem"))</f>
        <v/>
      </c>
      <c r="F121" s="12" t="str">
        <f>IF(Table2567835679[[#This Row],[Resource Type]]="","",IFERROR(VLOOKUP(Table2567835679[[#This Row],[Resource Type]],'move-support-resources'!$A:$C,2,FALSE),"MarketPlaceItem"))</f>
        <v/>
      </c>
      <c r="G121" s="26" t="str">
        <f>IF(Table2567835679[[#This Row],[Resource Type]]="","",IFERROR(VLOOKUP(Table2567835679[[#This Row],[Resource Type]],'Support Matrix-Comments'!$A:$E,4,FALSE),""))</f>
        <v/>
      </c>
      <c r="H121" s="26" t="str">
        <f>IF(Table2567835679[[#This Row],[Resource Type]]="","",IFERROR(VLOOKUP(Table2567835679[[#This Row],[Resource Type]],'Support Matrix-Comments'!$A:$E,5,FALSE),""))</f>
        <v/>
      </c>
    </row>
    <row r="122" spans="5:8" x14ac:dyDescent="0.25">
      <c r="E122" s="12" t="str">
        <f>IF(Table2567835679[[#This Row],[Resource Type]]="","",IFERROR(VLOOKUP(Table2567835679[[#This Row],[Resource Type]],'move-support-resources'!$A:$C,2,FALSE),"MarketPlaceItem"))</f>
        <v/>
      </c>
      <c r="F122" s="12" t="str">
        <f>IF(Table2567835679[[#This Row],[Resource Type]]="","",IFERROR(VLOOKUP(Table2567835679[[#This Row],[Resource Type]],'move-support-resources'!$A:$C,2,FALSE),"MarketPlaceItem"))</f>
        <v/>
      </c>
      <c r="G122" s="26" t="str">
        <f>IF(Table2567835679[[#This Row],[Resource Type]]="","",IFERROR(VLOOKUP(Table2567835679[[#This Row],[Resource Type]],'Support Matrix-Comments'!$A:$E,4,FALSE),""))</f>
        <v/>
      </c>
      <c r="H122" s="26" t="str">
        <f>IF(Table2567835679[[#This Row],[Resource Type]]="","",IFERROR(VLOOKUP(Table2567835679[[#This Row],[Resource Type]],'Support Matrix-Comments'!$A:$E,5,FALSE),""))</f>
        <v/>
      </c>
    </row>
    <row r="123" spans="5:8" x14ac:dyDescent="0.25">
      <c r="E123" s="12" t="str">
        <f>IF(Table2567835679[[#This Row],[Resource Type]]="","",IFERROR(VLOOKUP(Table2567835679[[#This Row],[Resource Type]],'move-support-resources'!$A:$C,2,FALSE),"MarketPlaceItem"))</f>
        <v/>
      </c>
      <c r="F123" s="12" t="str">
        <f>IF(Table2567835679[[#This Row],[Resource Type]]="","",IFERROR(VLOOKUP(Table2567835679[[#This Row],[Resource Type]],'move-support-resources'!$A:$C,2,FALSE),"MarketPlaceItem"))</f>
        <v/>
      </c>
      <c r="G123" s="26" t="str">
        <f>IF(Table2567835679[[#This Row],[Resource Type]]="","",IFERROR(VLOOKUP(Table2567835679[[#This Row],[Resource Type]],'Support Matrix-Comments'!$A:$E,4,FALSE),""))</f>
        <v/>
      </c>
      <c r="H123" s="26" t="str">
        <f>IF(Table2567835679[[#This Row],[Resource Type]]="","",IFERROR(VLOOKUP(Table2567835679[[#This Row],[Resource Type]],'Support Matrix-Comments'!$A:$E,5,FALSE),""))</f>
        <v/>
      </c>
    </row>
    <row r="124" spans="5:8" x14ac:dyDescent="0.25">
      <c r="E124" s="12" t="str">
        <f>IF(Table2567835679[[#This Row],[Resource Type]]="","",IFERROR(VLOOKUP(Table2567835679[[#This Row],[Resource Type]],'move-support-resources'!$A:$C,2,FALSE),"MarketPlaceItem"))</f>
        <v/>
      </c>
      <c r="F124" s="12" t="str">
        <f>IF(Table2567835679[[#This Row],[Resource Type]]="","",IFERROR(VLOOKUP(Table2567835679[[#This Row],[Resource Type]],'move-support-resources'!$A:$C,2,FALSE),"MarketPlaceItem"))</f>
        <v/>
      </c>
      <c r="G124" s="26" t="str">
        <f>IF(Table2567835679[[#This Row],[Resource Type]]="","",IFERROR(VLOOKUP(Table2567835679[[#This Row],[Resource Type]],'Support Matrix-Comments'!$A:$E,4,FALSE),""))</f>
        <v/>
      </c>
      <c r="H124" s="26" t="str">
        <f>IF(Table2567835679[[#This Row],[Resource Type]]="","",IFERROR(VLOOKUP(Table2567835679[[#This Row],[Resource Type]],'Support Matrix-Comments'!$A:$E,5,FALSE),""))</f>
        <v/>
      </c>
    </row>
    <row r="125" spans="5:8" x14ac:dyDescent="0.25">
      <c r="E125" s="12" t="str">
        <f>IF(Table2567835679[[#This Row],[Resource Type]]="","",IFERROR(VLOOKUP(Table2567835679[[#This Row],[Resource Type]],'move-support-resources'!$A:$C,2,FALSE),"MarketPlaceItem"))</f>
        <v/>
      </c>
      <c r="F125" s="12" t="str">
        <f>IF(Table2567835679[[#This Row],[Resource Type]]="","",IFERROR(VLOOKUP(Table2567835679[[#This Row],[Resource Type]],'move-support-resources'!$A:$C,2,FALSE),"MarketPlaceItem"))</f>
        <v/>
      </c>
      <c r="G125" s="26" t="str">
        <f>IF(Table2567835679[[#This Row],[Resource Type]]="","",IFERROR(VLOOKUP(Table2567835679[[#This Row],[Resource Type]],'Support Matrix-Comments'!$A:$E,4,FALSE),""))</f>
        <v/>
      </c>
      <c r="H125" s="26" t="str">
        <f>IF(Table2567835679[[#This Row],[Resource Type]]="","",IFERROR(VLOOKUP(Table2567835679[[#This Row],[Resource Type]],'Support Matrix-Comments'!$A:$E,5,FALSE),""))</f>
        <v/>
      </c>
    </row>
    <row r="126" spans="5:8" x14ac:dyDescent="0.25">
      <c r="E126" s="12" t="str">
        <f>IF(Table2567835679[[#This Row],[Resource Type]]="","",IFERROR(VLOOKUP(Table2567835679[[#This Row],[Resource Type]],'move-support-resources'!$A:$C,2,FALSE),"MarketPlaceItem"))</f>
        <v/>
      </c>
      <c r="F126" s="12" t="str">
        <f>IF(Table2567835679[[#This Row],[Resource Type]]="","",IFERROR(VLOOKUP(Table2567835679[[#This Row],[Resource Type]],'move-support-resources'!$A:$C,2,FALSE),"MarketPlaceItem"))</f>
        <v/>
      </c>
      <c r="G126" s="26" t="str">
        <f>IF(Table2567835679[[#This Row],[Resource Type]]="","",IFERROR(VLOOKUP(Table2567835679[[#This Row],[Resource Type]],'Support Matrix-Comments'!$A:$E,4,FALSE),""))</f>
        <v/>
      </c>
      <c r="H126" s="26" t="str">
        <f>IF(Table2567835679[[#This Row],[Resource Type]]="","",IFERROR(VLOOKUP(Table2567835679[[#This Row],[Resource Type]],'Support Matrix-Comments'!$A:$E,5,FALSE),""))</f>
        <v/>
      </c>
    </row>
    <row r="127" spans="5:8" x14ac:dyDescent="0.25">
      <c r="E127" s="12" t="str">
        <f>IF(Table2567835679[[#This Row],[Resource Type]]="","",IFERROR(VLOOKUP(Table2567835679[[#This Row],[Resource Type]],'move-support-resources'!$A:$C,2,FALSE),"MarketPlaceItem"))</f>
        <v/>
      </c>
      <c r="F127" s="12" t="str">
        <f>IF(Table2567835679[[#This Row],[Resource Type]]="","",IFERROR(VLOOKUP(Table2567835679[[#This Row],[Resource Type]],'move-support-resources'!$A:$C,2,FALSE),"MarketPlaceItem"))</f>
        <v/>
      </c>
      <c r="G127" s="26" t="str">
        <f>IF(Table2567835679[[#This Row],[Resource Type]]="","",IFERROR(VLOOKUP(Table2567835679[[#This Row],[Resource Type]],'Support Matrix-Comments'!$A:$E,4,FALSE),""))</f>
        <v/>
      </c>
      <c r="H127" s="26" t="str">
        <f>IF(Table2567835679[[#This Row],[Resource Type]]="","",IFERROR(VLOOKUP(Table2567835679[[#This Row],[Resource Type]],'Support Matrix-Comments'!$A:$E,5,FALSE),""))</f>
        <v/>
      </c>
    </row>
    <row r="128" spans="5:8" x14ac:dyDescent="0.25">
      <c r="E128" s="12" t="str">
        <f>IF(Table2567835679[[#This Row],[Resource Type]]="","",IFERROR(VLOOKUP(Table2567835679[[#This Row],[Resource Type]],'move-support-resources'!$A:$C,2,FALSE),"MarketPlaceItem"))</f>
        <v/>
      </c>
      <c r="F128" s="12" t="str">
        <f>IF(Table2567835679[[#This Row],[Resource Type]]="","",IFERROR(VLOOKUP(Table2567835679[[#This Row],[Resource Type]],'move-support-resources'!$A:$C,2,FALSE),"MarketPlaceItem"))</f>
        <v/>
      </c>
      <c r="G128" s="26" t="str">
        <f>IF(Table2567835679[[#This Row],[Resource Type]]="","",IFERROR(VLOOKUP(Table2567835679[[#This Row],[Resource Type]],'Support Matrix-Comments'!$A:$E,4,FALSE),""))</f>
        <v/>
      </c>
      <c r="H128" s="26" t="str">
        <f>IF(Table2567835679[[#This Row],[Resource Type]]="","",IFERROR(VLOOKUP(Table2567835679[[#This Row],[Resource Type]],'Support Matrix-Comments'!$A:$E,5,FALSE),""))</f>
        <v/>
      </c>
    </row>
    <row r="129" spans="5:8" x14ac:dyDescent="0.25">
      <c r="E129" s="12" t="str">
        <f>IF(Table2567835679[[#This Row],[Resource Type]]="","",IFERROR(VLOOKUP(Table2567835679[[#This Row],[Resource Type]],'move-support-resources'!$A:$C,2,FALSE),"MarketPlaceItem"))</f>
        <v/>
      </c>
      <c r="F129" s="12" t="str">
        <f>IF(Table2567835679[[#This Row],[Resource Type]]="","",IFERROR(VLOOKUP(Table2567835679[[#This Row],[Resource Type]],'move-support-resources'!$A:$C,2,FALSE),"MarketPlaceItem"))</f>
        <v/>
      </c>
      <c r="G129" s="26" t="str">
        <f>IF(Table2567835679[[#This Row],[Resource Type]]="","",IFERROR(VLOOKUP(Table2567835679[[#This Row],[Resource Type]],'Support Matrix-Comments'!$A:$E,4,FALSE),""))</f>
        <v/>
      </c>
      <c r="H129" s="26" t="str">
        <f>IF(Table2567835679[[#This Row],[Resource Type]]="","",IFERROR(VLOOKUP(Table2567835679[[#This Row],[Resource Type]],'Support Matrix-Comments'!$A:$E,5,FALSE),""))</f>
        <v/>
      </c>
    </row>
    <row r="130" spans="5:8" x14ac:dyDescent="0.25">
      <c r="E130" s="12" t="str">
        <f>IF(Table2567835679[[#This Row],[Resource Type]]="","",IFERROR(VLOOKUP(Table2567835679[[#This Row],[Resource Type]],'move-support-resources'!$A:$C,2,FALSE),"MarketPlaceItem"))</f>
        <v/>
      </c>
      <c r="F130" s="12" t="str">
        <f>IF(Table2567835679[[#This Row],[Resource Type]]="","",IFERROR(VLOOKUP(Table2567835679[[#This Row],[Resource Type]],'move-support-resources'!$A:$C,2,FALSE),"MarketPlaceItem"))</f>
        <v/>
      </c>
      <c r="G130" s="26" t="str">
        <f>IF(Table2567835679[[#This Row],[Resource Type]]="","",IFERROR(VLOOKUP(Table2567835679[[#This Row],[Resource Type]],'Support Matrix-Comments'!$A:$E,4,FALSE),""))</f>
        <v/>
      </c>
      <c r="H130" s="26" t="str">
        <f>IF(Table2567835679[[#This Row],[Resource Type]]="","",IFERROR(VLOOKUP(Table2567835679[[#This Row],[Resource Type]],'Support Matrix-Comments'!$A:$E,5,FALSE),""))</f>
        <v/>
      </c>
    </row>
    <row r="131" spans="5:8" x14ac:dyDescent="0.25">
      <c r="E131" s="12" t="str">
        <f>IF(Table2567835679[[#This Row],[Resource Type]]="","",IFERROR(VLOOKUP(Table2567835679[[#This Row],[Resource Type]],'move-support-resources'!$A:$C,2,FALSE),"MarketPlaceItem"))</f>
        <v/>
      </c>
      <c r="F131" s="12" t="str">
        <f>IF(Table2567835679[[#This Row],[Resource Type]]="","",IFERROR(VLOOKUP(Table2567835679[[#This Row],[Resource Type]],'move-support-resources'!$A:$C,2,FALSE),"MarketPlaceItem"))</f>
        <v/>
      </c>
      <c r="G131" s="26" t="str">
        <f>IF(Table2567835679[[#This Row],[Resource Type]]="","",IFERROR(VLOOKUP(Table2567835679[[#This Row],[Resource Type]],'Support Matrix-Comments'!$A:$E,4,FALSE),""))</f>
        <v/>
      </c>
      <c r="H131" s="26" t="str">
        <f>IF(Table2567835679[[#This Row],[Resource Type]]="","",IFERROR(VLOOKUP(Table2567835679[[#This Row],[Resource Type]],'Support Matrix-Comments'!$A:$E,5,FALSE),""))</f>
        <v/>
      </c>
    </row>
    <row r="132" spans="5:8" x14ac:dyDescent="0.25">
      <c r="E132" s="12" t="str">
        <f>IF(Table2567835679[[#This Row],[Resource Type]]="","",IFERROR(VLOOKUP(Table2567835679[[#This Row],[Resource Type]],'move-support-resources'!$A:$C,2,FALSE),"MarketPlaceItem"))</f>
        <v/>
      </c>
      <c r="F132" s="12" t="str">
        <f>IF(Table2567835679[[#This Row],[Resource Type]]="","",IFERROR(VLOOKUP(Table2567835679[[#This Row],[Resource Type]],'move-support-resources'!$A:$C,2,FALSE),"MarketPlaceItem"))</f>
        <v/>
      </c>
      <c r="G132" s="26" t="str">
        <f>IF(Table2567835679[[#This Row],[Resource Type]]="","",IFERROR(VLOOKUP(Table2567835679[[#This Row],[Resource Type]],'Support Matrix-Comments'!$A:$E,4,FALSE),""))</f>
        <v/>
      </c>
      <c r="H132" s="26" t="str">
        <f>IF(Table2567835679[[#This Row],[Resource Type]]="","",IFERROR(VLOOKUP(Table2567835679[[#This Row],[Resource Type]],'Support Matrix-Comments'!$A:$E,5,FALSE),""))</f>
        <v/>
      </c>
    </row>
    <row r="133" spans="5:8" x14ac:dyDescent="0.25">
      <c r="E133" s="12" t="str">
        <f>IF(Table2567835679[[#This Row],[Resource Type]]="","",IFERROR(VLOOKUP(Table2567835679[[#This Row],[Resource Type]],'move-support-resources'!$A:$C,2,FALSE),"MarketPlaceItem"))</f>
        <v/>
      </c>
      <c r="F133" s="12" t="str">
        <f>IF(Table2567835679[[#This Row],[Resource Type]]="","",IFERROR(VLOOKUP(Table2567835679[[#This Row],[Resource Type]],'move-support-resources'!$A:$C,2,FALSE),"MarketPlaceItem"))</f>
        <v/>
      </c>
      <c r="G133" s="26" t="str">
        <f>IF(Table2567835679[[#This Row],[Resource Type]]="","",IFERROR(VLOOKUP(Table2567835679[[#This Row],[Resource Type]],'Support Matrix-Comments'!$A:$E,4,FALSE),""))</f>
        <v/>
      </c>
      <c r="H133" s="26" t="str">
        <f>IF(Table2567835679[[#This Row],[Resource Type]]="","",IFERROR(VLOOKUP(Table2567835679[[#This Row],[Resource Type]],'Support Matrix-Comments'!$A:$E,5,FALSE),""))</f>
        <v/>
      </c>
    </row>
    <row r="134" spans="5:8" x14ac:dyDescent="0.25">
      <c r="E134" s="12" t="str">
        <f>IF(Table2567835679[[#This Row],[Resource Type]]="","",IFERROR(VLOOKUP(Table2567835679[[#This Row],[Resource Type]],'move-support-resources'!$A:$C,2,FALSE),"MarketPlaceItem"))</f>
        <v/>
      </c>
      <c r="F134" s="12" t="str">
        <f>IF(Table2567835679[[#This Row],[Resource Type]]="","",IFERROR(VLOOKUP(Table2567835679[[#This Row],[Resource Type]],'move-support-resources'!$A:$C,2,FALSE),"MarketPlaceItem"))</f>
        <v/>
      </c>
      <c r="G134" s="26" t="str">
        <f>IF(Table2567835679[[#This Row],[Resource Type]]="","",IFERROR(VLOOKUP(Table2567835679[[#This Row],[Resource Type]],'Support Matrix-Comments'!$A:$E,4,FALSE),""))</f>
        <v/>
      </c>
      <c r="H134" s="26" t="str">
        <f>IF(Table2567835679[[#This Row],[Resource Type]]="","",IFERROR(VLOOKUP(Table2567835679[[#This Row],[Resource Type]],'Support Matrix-Comments'!$A:$E,5,FALSE),""))</f>
        <v/>
      </c>
    </row>
    <row r="135" spans="5:8" x14ac:dyDescent="0.25">
      <c r="E135" s="12" t="str">
        <f>IF(Table2567835679[[#This Row],[Resource Type]]="","",IFERROR(VLOOKUP(Table2567835679[[#This Row],[Resource Type]],'move-support-resources'!$A:$C,2,FALSE),"MarketPlaceItem"))</f>
        <v/>
      </c>
      <c r="F135" s="12" t="str">
        <f>IF(Table2567835679[[#This Row],[Resource Type]]="","",IFERROR(VLOOKUP(Table2567835679[[#This Row],[Resource Type]],'move-support-resources'!$A:$C,2,FALSE),"MarketPlaceItem"))</f>
        <v/>
      </c>
      <c r="G135" s="26" t="str">
        <f>IF(Table2567835679[[#This Row],[Resource Type]]="","",IFERROR(VLOOKUP(Table2567835679[[#This Row],[Resource Type]],'Support Matrix-Comments'!$A:$E,4,FALSE),""))</f>
        <v/>
      </c>
      <c r="H135" s="26" t="str">
        <f>IF(Table2567835679[[#This Row],[Resource Type]]="","",IFERROR(VLOOKUP(Table2567835679[[#This Row],[Resource Type]],'Support Matrix-Comments'!$A:$E,5,FALSE),""))</f>
        <v/>
      </c>
    </row>
    <row r="136" spans="5:8" x14ac:dyDescent="0.25">
      <c r="E136" s="12" t="str">
        <f>IF(Table2567835679[[#This Row],[Resource Type]]="","",IFERROR(VLOOKUP(Table2567835679[[#This Row],[Resource Type]],'move-support-resources'!$A:$C,2,FALSE),"MarketPlaceItem"))</f>
        <v/>
      </c>
      <c r="F136" s="12" t="str">
        <f>IF(Table2567835679[[#This Row],[Resource Type]]="","",IFERROR(VLOOKUP(Table2567835679[[#This Row],[Resource Type]],'move-support-resources'!$A:$C,2,FALSE),"MarketPlaceItem"))</f>
        <v/>
      </c>
      <c r="G136" s="26" t="str">
        <f>IF(Table2567835679[[#This Row],[Resource Type]]="","",IFERROR(VLOOKUP(Table2567835679[[#This Row],[Resource Type]],'Support Matrix-Comments'!$A:$E,4,FALSE),""))</f>
        <v/>
      </c>
      <c r="H136" s="26" t="str">
        <f>IF(Table2567835679[[#This Row],[Resource Type]]="","",IFERROR(VLOOKUP(Table2567835679[[#This Row],[Resource Type]],'Support Matrix-Comments'!$A:$E,5,FALSE),""))</f>
        <v/>
      </c>
    </row>
    <row r="137" spans="5:8" x14ac:dyDescent="0.25">
      <c r="E137" s="12" t="str">
        <f>IF(Table2567835679[[#This Row],[Resource Type]]="","",IFERROR(VLOOKUP(Table2567835679[[#This Row],[Resource Type]],'move-support-resources'!$A:$C,2,FALSE),"MarketPlaceItem"))</f>
        <v/>
      </c>
      <c r="F137" s="12" t="str">
        <f>IF(Table2567835679[[#This Row],[Resource Type]]="","",IFERROR(VLOOKUP(Table2567835679[[#This Row],[Resource Type]],'move-support-resources'!$A:$C,2,FALSE),"MarketPlaceItem"))</f>
        <v/>
      </c>
      <c r="G137" s="26" t="str">
        <f>IF(Table2567835679[[#This Row],[Resource Type]]="","",IFERROR(VLOOKUP(Table2567835679[[#This Row],[Resource Type]],'Support Matrix-Comments'!$A:$E,4,FALSE),""))</f>
        <v/>
      </c>
      <c r="H137" s="26" t="str">
        <f>IF(Table2567835679[[#This Row],[Resource Type]]="","",IFERROR(VLOOKUP(Table2567835679[[#This Row],[Resource Type]],'Support Matrix-Comments'!$A:$E,5,FALSE),""))</f>
        <v/>
      </c>
    </row>
    <row r="138" spans="5:8" x14ac:dyDescent="0.25">
      <c r="E138" s="12" t="str">
        <f>IF(Table2567835679[[#This Row],[Resource Type]]="","",IFERROR(VLOOKUP(Table2567835679[[#This Row],[Resource Type]],'move-support-resources'!$A:$C,2,FALSE),"MarketPlaceItem"))</f>
        <v/>
      </c>
      <c r="F138" s="12" t="str">
        <f>IF(Table2567835679[[#This Row],[Resource Type]]="","",IFERROR(VLOOKUP(Table2567835679[[#This Row],[Resource Type]],'move-support-resources'!$A:$C,2,FALSE),"MarketPlaceItem"))</f>
        <v/>
      </c>
      <c r="G138" s="26" t="str">
        <f>IF(Table2567835679[[#This Row],[Resource Type]]="","",IFERROR(VLOOKUP(Table2567835679[[#This Row],[Resource Type]],'Support Matrix-Comments'!$A:$E,4,FALSE),""))</f>
        <v/>
      </c>
      <c r="H138" s="26" t="str">
        <f>IF(Table2567835679[[#This Row],[Resource Type]]="","",IFERROR(VLOOKUP(Table2567835679[[#This Row],[Resource Type]],'Support Matrix-Comments'!$A:$E,5,FALSE),""))</f>
        <v/>
      </c>
    </row>
    <row r="139" spans="5:8" x14ac:dyDescent="0.25">
      <c r="E139" s="12" t="str">
        <f>IF(Table2567835679[[#This Row],[Resource Type]]="","",IFERROR(VLOOKUP(Table2567835679[[#This Row],[Resource Type]],'move-support-resources'!$A:$C,2,FALSE),"MarketPlaceItem"))</f>
        <v/>
      </c>
      <c r="F139" s="12" t="str">
        <f>IF(Table2567835679[[#This Row],[Resource Type]]="","",IFERROR(VLOOKUP(Table2567835679[[#This Row],[Resource Type]],'move-support-resources'!$A:$C,2,FALSE),"MarketPlaceItem"))</f>
        <v/>
      </c>
      <c r="G139" s="26" t="str">
        <f>IF(Table2567835679[[#This Row],[Resource Type]]="","",IFERROR(VLOOKUP(Table2567835679[[#This Row],[Resource Type]],'Support Matrix-Comments'!$A:$E,4,FALSE),""))</f>
        <v/>
      </c>
      <c r="H139" s="26" t="str">
        <f>IF(Table2567835679[[#This Row],[Resource Type]]="","",IFERROR(VLOOKUP(Table2567835679[[#This Row],[Resource Type]],'Support Matrix-Comments'!$A:$E,5,FALSE),""))</f>
        <v/>
      </c>
    </row>
    <row r="140" spans="5:8" x14ac:dyDescent="0.25">
      <c r="E140" s="12" t="str">
        <f>IF(Table2567835679[[#This Row],[Resource Type]]="","",IFERROR(VLOOKUP(Table2567835679[[#This Row],[Resource Type]],'move-support-resources'!$A:$C,2,FALSE),"MarketPlaceItem"))</f>
        <v/>
      </c>
      <c r="F140" s="12" t="str">
        <f>IF(Table2567835679[[#This Row],[Resource Type]]="","",IFERROR(VLOOKUP(Table2567835679[[#This Row],[Resource Type]],'move-support-resources'!$A:$C,2,FALSE),"MarketPlaceItem"))</f>
        <v/>
      </c>
      <c r="G140" s="26" t="str">
        <f>IF(Table2567835679[[#This Row],[Resource Type]]="","",IFERROR(VLOOKUP(Table2567835679[[#This Row],[Resource Type]],'Support Matrix-Comments'!$A:$E,4,FALSE),""))</f>
        <v/>
      </c>
      <c r="H140" s="26" t="str">
        <f>IF(Table2567835679[[#This Row],[Resource Type]]="","",IFERROR(VLOOKUP(Table2567835679[[#This Row],[Resource Type]],'Support Matrix-Comments'!$A:$E,5,FALSE),""))</f>
        <v/>
      </c>
    </row>
    <row r="141" spans="5:8" x14ac:dyDescent="0.25">
      <c r="E141" s="12" t="str">
        <f>IF(Table2567835679[[#This Row],[Resource Type]]="","",IFERROR(VLOOKUP(Table2567835679[[#This Row],[Resource Type]],'move-support-resources'!$A:$C,2,FALSE),"MarketPlaceItem"))</f>
        <v/>
      </c>
      <c r="F141" s="12" t="str">
        <f>IF(Table2567835679[[#This Row],[Resource Type]]="","",IFERROR(VLOOKUP(Table2567835679[[#This Row],[Resource Type]],'move-support-resources'!$A:$C,2,FALSE),"MarketPlaceItem"))</f>
        <v/>
      </c>
      <c r="G141" s="26" t="str">
        <f>IF(Table2567835679[[#This Row],[Resource Type]]="","",IFERROR(VLOOKUP(Table2567835679[[#This Row],[Resource Type]],'Support Matrix-Comments'!$A:$E,4,FALSE),""))</f>
        <v/>
      </c>
      <c r="H141" s="26" t="str">
        <f>IF(Table2567835679[[#This Row],[Resource Type]]="","",IFERROR(VLOOKUP(Table2567835679[[#This Row],[Resource Type]],'Support Matrix-Comments'!$A:$E,5,FALSE),""))</f>
        <v/>
      </c>
    </row>
    <row r="142" spans="5:8" x14ac:dyDescent="0.25">
      <c r="E142" s="12" t="str">
        <f>IF(Table2567835679[[#This Row],[Resource Type]]="","",IFERROR(VLOOKUP(Table2567835679[[#This Row],[Resource Type]],'move-support-resources'!$A:$C,2,FALSE),"MarketPlaceItem"))</f>
        <v/>
      </c>
      <c r="F142" s="12" t="str">
        <f>IF(Table2567835679[[#This Row],[Resource Type]]="","",IFERROR(VLOOKUP(Table2567835679[[#This Row],[Resource Type]],'move-support-resources'!$A:$C,2,FALSE),"MarketPlaceItem"))</f>
        <v/>
      </c>
      <c r="G142" s="26" t="str">
        <f>IF(Table2567835679[[#This Row],[Resource Type]]="","",IFERROR(VLOOKUP(Table2567835679[[#This Row],[Resource Type]],'Support Matrix-Comments'!$A:$E,4,FALSE),""))</f>
        <v/>
      </c>
      <c r="H142" s="26" t="str">
        <f>IF(Table2567835679[[#This Row],[Resource Type]]="","",IFERROR(VLOOKUP(Table2567835679[[#This Row],[Resource Type]],'Support Matrix-Comments'!$A:$E,5,FALSE),""))</f>
        <v/>
      </c>
    </row>
    <row r="143" spans="5:8" x14ac:dyDescent="0.25">
      <c r="E143" s="12" t="str">
        <f>IF(Table2567835679[[#This Row],[Resource Type]]="","",IFERROR(VLOOKUP(Table2567835679[[#This Row],[Resource Type]],'move-support-resources'!$A:$C,2,FALSE),"MarketPlaceItem"))</f>
        <v/>
      </c>
      <c r="F143" s="12" t="str">
        <f>IF(Table2567835679[[#This Row],[Resource Type]]="","",IFERROR(VLOOKUP(Table2567835679[[#This Row],[Resource Type]],'move-support-resources'!$A:$C,2,FALSE),"MarketPlaceItem"))</f>
        <v/>
      </c>
      <c r="G143" s="26" t="str">
        <f>IF(Table2567835679[[#This Row],[Resource Type]]="","",IFERROR(VLOOKUP(Table2567835679[[#This Row],[Resource Type]],'Support Matrix-Comments'!$A:$E,4,FALSE),""))</f>
        <v/>
      </c>
      <c r="H143" s="26" t="str">
        <f>IF(Table2567835679[[#This Row],[Resource Type]]="","",IFERROR(VLOOKUP(Table2567835679[[#This Row],[Resource Type]],'Support Matrix-Comments'!$A:$E,5,FALSE),""))</f>
        <v/>
      </c>
    </row>
    <row r="144" spans="5:8" x14ac:dyDescent="0.25">
      <c r="E144" s="12" t="str">
        <f>IF(Table2567835679[[#This Row],[Resource Type]]="","",IFERROR(VLOOKUP(Table2567835679[[#This Row],[Resource Type]],'move-support-resources'!$A:$C,2,FALSE),"MarketPlaceItem"))</f>
        <v/>
      </c>
      <c r="F144" s="12" t="str">
        <f>IF(Table2567835679[[#This Row],[Resource Type]]="","",IFERROR(VLOOKUP(Table2567835679[[#This Row],[Resource Type]],'move-support-resources'!$A:$C,2,FALSE),"MarketPlaceItem"))</f>
        <v/>
      </c>
      <c r="G144" s="26" t="str">
        <f>IF(Table2567835679[[#This Row],[Resource Type]]="","",IFERROR(VLOOKUP(Table2567835679[[#This Row],[Resource Type]],'Support Matrix-Comments'!$A:$E,4,FALSE),""))</f>
        <v/>
      </c>
      <c r="H144" s="26" t="str">
        <f>IF(Table2567835679[[#This Row],[Resource Type]]="","",IFERROR(VLOOKUP(Table2567835679[[#This Row],[Resource Type]],'Support Matrix-Comments'!$A:$E,5,FALSE),""))</f>
        <v/>
      </c>
    </row>
    <row r="145" spans="5:8" x14ac:dyDescent="0.25">
      <c r="E145" s="12" t="str">
        <f>IF(Table2567835679[[#This Row],[Resource Type]]="","",IFERROR(VLOOKUP(Table2567835679[[#This Row],[Resource Type]],'move-support-resources'!$A:$C,2,FALSE),"MarketPlaceItem"))</f>
        <v/>
      </c>
      <c r="F145" s="12" t="str">
        <f>IF(Table2567835679[[#This Row],[Resource Type]]="","",IFERROR(VLOOKUP(Table2567835679[[#This Row],[Resource Type]],'move-support-resources'!$A:$C,2,FALSE),"MarketPlaceItem"))</f>
        <v/>
      </c>
      <c r="G145" s="26" t="str">
        <f>IF(Table2567835679[[#This Row],[Resource Type]]="","",IFERROR(VLOOKUP(Table2567835679[[#This Row],[Resource Type]],'Support Matrix-Comments'!$A:$E,4,FALSE),""))</f>
        <v/>
      </c>
      <c r="H145" s="26" t="str">
        <f>IF(Table2567835679[[#This Row],[Resource Type]]="","",IFERROR(VLOOKUP(Table2567835679[[#This Row],[Resource Type]],'Support Matrix-Comments'!$A:$E,5,FALSE),""))</f>
        <v/>
      </c>
    </row>
    <row r="146" spans="5:8" x14ac:dyDescent="0.25">
      <c r="E146" s="12" t="str">
        <f>IF(Table2567835679[[#This Row],[Resource Type]]="","",IFERROR(VLOOKUP(Table2567835679[[#This Row],[Resource Type]],'move-support-resources'!$A:$C,2,FALSE),"MarketPlaceItem"))</f>
        <v/>
      </c>
      <c r="F146" s="12" t="str">
        <f>IF(Table2567835679[[#This Row],[Resource Type]]="","",IFERROR(VLOOKUP(Table2567835679[[#This Row],[Resource Type]],'move-support-resources'!$A:$C,2,FALSE),"MarketPlaceItem"))</f>
        <v/>
      </c>
      <c r="G146" s="26" t="str">
        <f>IF(Table2567835679[[#This Row],[Resource Type]]="","",IFERROR(VLOOKUP(Table2567835679[[#This Row],[Resource Type]],'Support Matrix-Comments'!$A:$E,4,FALSE),""))</f>
        <v/>
      </c>
      <c r="H146" s="26" t="str">
        <f>IF(Table2567835679[[#This Row],[Resource Type]]="","",IFERROR(VLOOKUP(Table2567835679[[#This Row],[Resource Type]],'Support Matrix-Comments'!$A:$E,5,FALSE),""))</f>
        <v/>
      </c>
    </row>
    <row r="147" spans="5:8" x14ac:dyDescent="0.25">
      <c r="E147" s="12" t="str">
        <f>IF(Table2567835679[[#This Row],[Resource Type]]="","",IFERROR(VLOOKUP(Table2567835679[[#This Row],[Resource Type]],'move-support-resources'!$A:$C,2,FALSE),"MarketPlaceItem"))</f>
        <v/>
      </c>
      <c r="F147" s="12" t="str">
        <f>IF(Table2567835679[[#This Row],[Resource Type]]="","",IFERROR(VLOOKUP(Table2567835679[[#This Row],[Resource Type]],'move-support-resources'!$A:$C,2,FALSE),"MarketPlaceItem"))</f>
        <v/>
      </c>
      <c r="G147" s="26" t="str">
        <f>IF(Table2567835679[[#This Row],[Resource Type]]="","",IFERROR(VLOOKUP(Table2567835679[[#This Row],[Resource Type]],'Support Matrix-Comments'!$A:$E,4,FALSE),""))</f>
        <v/>
      </c>
      <c r="H147" s="26" t="str">
        <f>IF(Table2567835679[[#This Row],[Resource Type]]="","",IFERROR(VLOOKUP(Table2567835679[[#This Row],[Resource Type]],'Support Matrix-Comments'!$A:$E,5,FALSE),""))</f>
        <v/>
      </c>
    </row>
    <row r="148" spans="5:8" x14ac:dyDescent="0.25">
      <c r="E148" s="12" t="str">
        <f>IF(Table2567835679[[#This Row],[Resource Type]]="","",IFERROR(VLOOKUP(Table2567835679[[#This Row],[Resource Type]],'move-support-resources'!$A:$C,2,FALSE),"MarketPlaceItem"))</f>
        <v/>
      </c>
      <c r="F148" s="12" t="str">
        <f>IF(Table2567835679[[#This Row],[Resource Type]]="","",IFERROR(VLOOKUP(Table2567835679[[#This Row],[Resource Type]],'move-support-resources'!$A:$C,2,FALSE),"MarketPlaceItem"))</f>
        <v/>
      </c>
      <c r="G148" s="26" t="str">
        <f>IF(Table2567835679[[#This Row],[Resource Type]]="","",IFERROR(VLOOKUP(Table2567835679[[#This Row],[Resource Type]],'Support Matrix-Comments'!$A:$E,4,FALSE),""))</f>
        <v/>
      </c>
      <c r="H148" s="26" t="str">
        <f>IF(Table2567835679[[#This Row],[Resource Type]]="","",IFERROR(VLOOKUP(Table2567835679[[#This Row],[Resource Type]],'Support Matrix-Comments'!$A:$E,5,FALSE),""))</f>
        <v/>
      </c>
    </row>
    <row r="149" spans="5:8" x14ac:dyDescent="0.25">
      <c r="E149" s="12" t="str">
        <f>IF(Table2567835679[[#This Row],[Resource Type]]="","",IFERROR(VLOOKUP(Table2567835679[[#This Row],[Resource Type]],'move-support-resources'!$A:$C,2,FALSE),"MarketPlaceItem"))</f>
        <v/>
      </c>
      <c r="F149" s="12" t="str">
        <f>IF(Table2567835679[[#This Row],[Resource Type]]="","",IFERROR(VLOOKUP(Table2567835679[[#This Row],[Resource Type]],'move-support-resources'!$A:$C,2,FALSE),"MarketPlaceItem"))</f>
        <v/>
      </c>
      <c r="G149" s="26" t="str">
        <f>IF(Table2567835679[[#This Row],[Resource Type]]="","",IFERROR(VLOOKUP(Table2567835679[[#This Row],[Resource Type]],'Support Matrix-Comments'!$A:$E,4,FALSE),""))</f>
        <v/>
      </c>
      <c r="H149" s="26" t="str">
        <f>IF(Table2567835679[[#This Row],[Resource Type]]="","",IFERROR(VLOOKUP(Table2567835679[[#This Row],[Resource Type]],'Support Matrix-Comments'!$A:$E,5,FALSE),""))</f>
        <v/>
      </c>
    </row>
    <row r="150" spans="5:8" x14ac:dyDescent="0.25">
      <c r="E150" s="12" t="str">
        <f>IF(Table2567835679[[#This Row],[Resource Type]]="","",IFERROR(VLOOKUP(Table2567835679[[#This Row],[Resource Type]],'move-support-resources'!$A:$C,2,FALSE),"MarketPlaceItem"))</f>
        <v/>
      </c>
      <c r="F150" s="12" t="str">
        <f>IF(Table2567835679[[#This Row],[Resource Type]]="","",IFERROR(VLOOKUP(Table2567835679[[#This Row],[Resource Type]],'move-support-resources'!$A:$C,2,FALSE),"MarketPlaceItem"))</f>
        <v/>
      </c>
      <c r="G150" s="26" t="str">
        <f>IF(Table2567835679[[#This Row],[Resource Type]]="","",IFERROR(VLOOKUP(Table2567835679[[#This Row],[Resource Type]],'Support Matrix-Comments'!$A:$E,4,FALSE),""))</f>
        <v/>
      </c>
      <c r="H150" s="26" t="str">
        <f>IF(Table2567835679[[#This Row],[Resource Type]]="","",IFERROR(VLOOKUP(Table2567835679[[#This Row],[Resource Type]],'Support Matrix-Comments'!$A:$E,5,FALSE),""))</f>
        <v/>
      </c>
    </row>
    <row r="151" spans="5:8" x14ac:dyDescent="0.25">
      <c r="E151" s="12" t="str">
        <f>IF(Table2567835679[[#This Row],[Resource Type]]="","",IFERROR(VLOOKUP(Table2567835679[[#This Row],[Resource Type]],'move-support-resources'!$A:$C,2,FALSE),"MarketPlaceItem"))</f>
        <v/>
      </c>
      <c r="F151" s="12" t="str">
        <f>IF(Table2567835679[[#This Row],[Resource Type]]="","",IFERROR(VLOOKUP(Table2567835679[[#This Row],[Resource Type]],'move-support-resources'!$A:$C,2,FALSE),"MarketPlaceItem"))</f>
        <v/>
      </c>
      <c r="G151" s="26" t="str">
        <f>IF(Table2567835679[[#This Row],[Resource Type]]="","",IFERROR(VLOOKUP(Table2567835679[[#This Row],[Resource Type]],'Support Matrix-Comments'!$A:$E,4,FALSE),""))</f>
        <v/>
      </c>
      <c r="H151" s="26" t="str">
        <f>IF(Table2567835679[[#This Row],[Resource Type]]="","",IFERROR(VLOOKUP(Table2567835679[[#This Row],[Resource Type]],'Support Matrix-Comments'!$A:$E,5,FALSE),""))</f>
        <v/>
      </c>
    </row>
    <row r="152" spans="5:8" x14ac:dyDescent="0.25">
      <c r="E152" s="12" t="str">
        <f>IF(Table2567835679[[#This Row],[Resource Type]]="","",IFERROR(VLOOKUP(Table2567835679[[#This Row],[Resource Type]],'move-support-resources'!$A:$C,2,FALSE),"MarketPlaceItem"))</f>
        <v/>
      </c>
      <c r="F152" s="12" t="str">
        <f>IF(Table2567835679[[#This Row],[Resource Type]]="","",IFERROR(VLOOKUP(Table2567835679[[#This Row],[Resource Type]],'move-support-resources'!$A:$C,2,FALSE),"MarketPlaceItem"))</f>
        <v/>
      </c>
      <c r="G152" s="26" t="str">
        <f>IF(Table2567835679[[#This Row],[Resource Type]]="","",IFERROR(VLOOKUP(Table2567835679[[#This Row],[Resource Type]],'Support Matrix-Comments'!$A:$E,4,FALSE),""))</f>
        <v/>
      </c>
      <c r="H152" s="26" t="str">
        <f>IF(Table2567835679[[#This Row],[Resource Type]]="","",IFERROR(VLOOKUP(Table2567835679[[#This Row],[Resource Type]],'Support Matrix-Comments'!$A:$E,5,FALSE),""))</f>
        <v/>
      </c>
    </row>
    <row r="153" spans="5:8" x14ac:dyDescent="0.25">
      <c r="E153" s="12" t="str">
        <f>IF(Table2567835679[[#This Row],[Resource Type]]="","",IFERROR(VLOOKUP(Table2567835679[[#This Row],[Resource Type]],'move-support-resources'!$A:$C,2,FALSE),"MarketPlaceItem"))</f>
        <v/>
      </c>
      <c r="F153" s="12" t="str">
        <f>IF(Table2567835679[[#This Row],[Resource Type]]="","",IFERROR(VLOOKUP(Table2567835679[[#This Row],[Resource Type]],'move-support-resources'!$A:$C,2,FALSE),"MarketPlaceItem"))</f>
        <v/>
      </c>
      <c r="G153" s="26" t="str">
        <f>IF(Table2567835679[[#This Row],[Resource Type]]="","",IFERROR(VLOOKUP(Table2567835679[[#This Row],[Resource Type]],'Support Matrix-Comments'!$A:$E,4,FALSE),""))</f>
        <v/>
      </c>
      <c r="H153" s="26" t="str">
        <f>IF(Table2567835679[[#This Row],[Resource Type]]="","",IFERROR(VLOOKUP(Table2567835679[[#This Row],[Resource Type]],'Support Matrix-Comments'!$A:$E,5,FALSE),""))</f>
        <v/>
      </c>
    </row>
    <row r="154" spans="5:8" x14ac:dyDescent="0.25">
      <c r="E154" s="12" t="str">
        <f>IF(Table2567835679[[#This Row],[Resource Type]]="","",IFERROR(VLOOKUP(Table2567835679[[#This Row],[Resource Type]],'move-support-resources'!$A:$C,2,FALSE),"MarketPlaceItem"))</f>
        <v/>
      </c>
      <c r="F154" s="12" t="str">
        <f>IF(Table2567835679[[#This Row],[Resource Type]]="","",IFERROR(VLOOKUP(Table2567835679[[#This Row],[Resource Type]],'move-support-resources'!$A:$C,2,FALSE),"MarketPlaceItem"))</f>
        <v/>
      </c>
      <c r="G154" s="26" t="str">
        <f>IF(Table2567835679[[#This Row],[Resource Type]]="","",IFERROR(VLOOKUP(Table2567835679[[#This Row],[Resource Type]],'Support Matrix-Comments'!$A:$E,4,FALSE),""))</f>
        <v/>
      </c>
      <c r="H154" s="26" t="str">
        <f>IF(Table2567835679[[#This Row],[Resource Type]]="","",IFERROR(VLOOKUP(Table2567835679[[#This Row],[Resource Type]],'Support Matrix-Comments'!$A:$E,5,FALSE),""))</f>
        <v/>
      </c>
    </row>
    <row r="155" spans="5:8" x14ac:dyDescent="0.25">
      <c r="E155" s="12" t="str">
        <f>IF(Table2567835679[[#This Row],[Resource Type]]="","",IFERROR(VLOOKUP(Table2567835679[[#This Row],[Resource Type]],'move-support-resources'!$A:$C,2,FALSE),"MarketPlaceItem"))</f>
        <v/>
      </c>
      <c r="F155" s="12" t="str">
        <f>IF(Table2567835679[[#This Row],[Resource Type]]="","",IFERROR(VLOOKUP(Table2567835679[[#This Row],[Resource Type]],'move-support-resources'!$A:$C,2,FALSE),"MarketPlaceItem"))</f>
        <v/>
      </c>
      <c r="G155" s="26" t="str">
        <f>IF(Table2567835679[[#This Row],[Resource Type]]="","",IFERROR(VLOOKUP(Table2567835679[[#This Row],[Resource Type]],'Support Matrix-Comments'!$A:$E,4,FALSE),""))</f>
        <v/>
      </c>
      <c r="H155" s="26" t="str">
        <f>IF(Table2567835679[[#This Row],[Resource Type]]="","",IFERROR(VLOOKUP(Table2567835679[[#This Row],[Resource Type]],'Support Matrix-Comments'!$A:$E,5,FALSE),""))</f>
        <v/>
      </c>
    </row>
    <row r="156" spans="5:8" x14ac:dyDescent="0.25">
      <c r="E156" s="12" t="str">
        <f>IF(Table2567835679[[#This Row],[Resource Type]]="","",IFERROR(VLOOKUP(Table2567835679[[#This Row],[Resource Type]],'move-support-resources'!$A:$C,2,FALSE),"MarketPlaceItem"))</f>
        <v/>
      </c>
      <c r="F156" s="12" t="str">
        <f>IF(Table2567835679[[#This Row],[Resource Type]]="","",IFERROR(VLOOKUP(Table2567835679[[#This Row],[Resource Type]],'move-support-resources'!$A:$C,2,FALSE),"MarketPlaceItem"))</f>
        <v/>
      </c>
      <c r="G156" s="26" t="str">
        <f>IF(Table2567835679[[#This Row],[Resource Type]]="","",IFERROR(VLOOKUP(Table2567835679[[#This Row],[Resource Type]],'Support Matrix-Comments'!$A:$E,4,FALSE),""))</f>
        <v/>
      </c>
      <c r="H156" s="26" t="str">
        <f>IF(Table2567835679[[#This Row],[Resource Type]]="","",IFERROR(VLOOKUP(Table2567835679[[#This Row],[Resource Type]],'Support Matrix-Comments'!$A:$E,5,FALSE),""))</f>
        <v/>
      </c>
    </row>
    <row r="157" spans="5:8" x14ac:dyDescent="0.25">
      <c r="E157" s="12" t="str">
        <f>IF(Table2567835679[[#This Row],[Resource Type]]="","",IFERROR(VLOOKUP(Table2567835679[[#This Row],[Resource Type]],'move-support-resources'!$A:$C,2,FALSE),"MarketPlaceItem"))</f>
        <v/>
      </c>
      <c r="F157" s="12" t="str">
        <f>IF(Table2567835679[[#This Row],[Resource Type]]="","",IFERROR(VLOOKUP(Table2567835679[[#This Row],[Resource Type]],'move-support-resources'!$A:$C,2,FALSE),"MarketPlaceItem"))</f>
        <v/>
      </c>
      <c r="G157" s="26" t="str">
        <f>IF(Table2567835679[[#This Row],[Resource Type]]="","",IFERROR(VLOOKUP(Table2567835679[[#This Row],[Resource Type]],'Support Matrix-Comments'!$A:$E,4,FALSE),""))</f>
        <v/>
      </c>
      <c r="H157" s="26" t="str">
        <f>IF(Table2567835679[[#This Row],[Resource Type]]="","",IFERROR(VLOOKUP(Table2567835679[[#This Row],[Resource Type]],'Support Matrix-Comments'!$A:$E,5,FALSE),""))</f>
        <v/>
      </c>
    </row>
    <row r="158" spans="5:8" x14ac:dyDescent="0.25">
      <c r="E158" s="12" t="str">
        <f>IF(Table2567835679[[#This Row],[Resource Type]]="","",IFERROR(VLOOKUP(Table2567835679[[#This Row],[Resource Type]],'move-support-resources'!$A:$C,2,FALSE),"MarketPlaceItem"))</f>
        <v/>
      </c>
      <c r="F158" s="12" t="str">
        <f>IF(Table2567835679[[#This Row],[Resource Type]]="","",IFERROR(VLOOKUP(Table2567835679[[#This Row],[Resource Type]],'move-support-resources'!$A:$C,2,FALSE),"MarketPlaceItem"))</f>
        <v/>
      </c>
      <c r="G158" s="26" t="str">
        <f>IF(Table2567835679[[#This Row],[Resource Type]]="","",IFERROR(VLOOKUP(Table2567835679[[#This Row],[Resource Type]],'Support Matrix-Comments'!$A:$E,4,FALSE),""))</f>
        <v/>
      </c>
      <c r="H158" s="26" t="str">
        <f>IF(Table2567835679[[#This Row],[Resource Type]]="","",IFERROR(VLOOKUP(Table2567835679[[#This Row],[Resource Type]],'Support Matrix-Comments'!$A:$E,5,FALSE),""))</f>
        <v/>
      </c>
    </row>
    <row r="159" spans="5:8" x14ac:dyDescent="0.25">
      <c r="E159" s="12" t="str">
        <f>IF(Table2567835679[[#This Row],[Resource Type]]="","",IFERROR(VLOOKUP(Table2567835679[[#This Row],[Resource Type]],'move-support-resources'!$A:$C,2,FALSE),"MarketPlaceItem"))</f>
        <v/>
      </c>
      <c r="F159" s="12" t="str">
        <f>IF(Table2567835679[[#This Row],[Resource Type]]="","",IFERROR(VLOOKUP(Table2567835679[[#This Row],[Resource Type]],'move-support-resources'!$A:$C,2,FALSE),"MarketPlaceItem"))</f>
        <v/>
      </c>
      <c r="G159" s="26" t="str">
        <f>IF(Table2567835679[[#This Row],[Resource Type]]="","",IFERROR(VLOOKUP(Table2567835679[[#This Row],[Resource Type]],'Support Matrix-Comments'!$A:$E,4,FALSE),""))</f>
        <v/>
      </c>
      <c r="H159" s="26" t="str">
        <f>IF(Table2567835679[[#This Row],[Resource Type]]="","",IFERROR(VLOOKUP(Table2567835679[[#This Row],[Resource Type]],'Support Matrix-Comments'!$A:$E,5,FALSE),""))</f>
        <v/>
      </c>
    </row>
    <row r="160" spans="5:8" x14ac:dyDescent="0.25">
      <c r="E160" s="12" t="str">
        <f>IF(Table2567835679[[#This Row],[Resource Type]]="","",IFERROR(VLOOKUP(Table2567835679[[#This Row],[Resource Type]],'move-support-resources'!$A:$C,2,FALSE),"MarketPlaceItem"))</f>
        <v/>
      </c>
      <c r="F160" s="12" t="str">
        <f>IF(Table2567835679[[#This Row],[Resource Type]]="","",IFERROR(VLOOKUP(Table2567835679[[#This Row],[Resource Type]],'move-support-resources'!$A:$C,2,FALSE),"MarketPlaceItem"))</f>
        <v/>
      </c>
      <c r="G160" s="26" t="str">
        <f>IF(Table2567835679[[#This Row],[Resource Type]]="","",IFERROR(VLOOKUP(Table2567835679[[#This Row],[Resource Type]],'Support Matrix-Comments'!$A:$E,4,FALSE),""))</f>
        <v/>
      </c>
      <c r="H160" s="26" t="str">
        <f>IF(Table2567835679[[#This Row],[Resource Type]]="","",IFERROR(VLOOKUP(Table2567835679[[#This Row],[Resource Type]],'Support Matrix-Comments'!$A:$E,5,FALSE),""))</f>
        <v/>
      </c>
    </row>
    <row r="161" spans="5:8" x14ac:dyDescent="0.25">
      <c r="E161" s="12" t="str">
        <f>IF(Table2567835679[[#This Row],[Resource Type]]="","",IFERROR(VLOOKUP(Table2567835679[[#This Row],[Resource Type]],'move-support-resources'!$A:$C,2,FALSE),"MarketPlaceItem"))</f>
        <v/>
      </c>
      <c r="F161" s="12" t="str">
        <f>IF(Table2567835679[[#This Row],[Resource Type]]="","",IFERROR(VLOOKUP(Table2567835679[[#This Row],[Resource Type]],'move-support-resources'!$A:$C,2,FALSE),"MarketPlaceItem"))</f>
        <v/>
      </c>
      <c r="G161" s="26" t="str">
        <f>IF(Table2567835679[[#This Row],[Resource Type]]="","",IFERROR(VLOOKUP(Table2567835679[[#This Row],[Resource Type]],'Support Matrix-Comments'!$A:$E,4,FALSE),""))</f>
        <v/>
      </c>
      <c r="H161" s="26" t="str">
        <f>IF(Table2567835679[[#This Row],[Resource Type]]="","",IFERROR(VLOOKUP(Table2567835679[[#This Row],[Resource Type]],'Support Matrix-Comments'!$A:$E,5,FALSE),""))</f>
        <v/>
      </c>
    </row>
    <row r="162" spans="5:8" x14ac:dyDescent="0.25">
      <c r="E162" s="12" t="str">
        <f>IF(Table2567835679[[#This Row],[Resource Type]]="","",IFERROR(VLOOKUP(Table2567835679[[#This Row],[Resource Type]],'move-support-resources'!$A:$C,2,FALSE),"MarketPlaceItem"))</f>
        <v/>
      </c>
      <c r="F162" s="12" t="str">
        <f>IF(Table2567835679[[#This Row],[Resource Type]]="","",IFERROR(VLOOKUP(Table2567835679[[#This Row],[Resource Type]],'move-support-resources'!$A:$C,2,FALSE),"MarketPlaceItem"))</f>
        <v/>
      </c>
      <c r="G162" s="26" t="str">
        <f>IF(Table2567835679[[#This Row],[Resource Type]]="","",IFERROR(VLOOKUP(Table2567835679[[#This Row],[Resource Type]],'Support Matrix-Comments'!$A:$E,4,FALSE),""))</f>
        <v/>
      </c>
      <c r="H162" s="26" t="str">
        <f>IF(Table2567835679[[#This Row],[Resource Type]]="","",IFERROR(VLOOKUP(Table2567835679[[#This Row],[Resource Type]],'Support Matrix-Comments'!$A:$E,5,FALSE),""))</f>
        <v/>
      </c>
    </row>
    <row r="163" spans="5:8" x14ac:dyDescent="0.25">
      <c r="E163" s="12" t="str">
        <f>IF(Table2567835679[[#This Row],[Resource Type]]="","",IFERROR(VLOOKUP(Table2567835679[[#This Row],[Resource Type]],'move-support-resources'!$A:$C,2,FALSE),"MarketPlaceItem"))</f>
        <v/>
      </c>
      <c r="F163" s="12" t="str">
        <f>IF(Table2567835679[[#This Row],[Resource Type]]="","",IFERROR(VLOOKUP(Table2567835679[[#This Row],[Resource Type]],'move-support-resources'!$A:$C,2,FALSE),"MarketPlaceItem"))</f>
        <v/>
      </c>
      <c r="G163" s="26" t="str">
        <f>IF(Table2567835679[[#This Row],[Resource Type]]="","",IFERROR(VLOOKUP(Table2567835679[[#This Row],[Resource Type]],'Support Matrix-Comments'!$A:$E,4,FALSE),""))</f>
        <v/>
      </c>
      <c r="H163" s="26" t="str">
        <f>IF(Table2567835679[[#This Row],[Resource Type]]="","",IFERROR(VLOOKUP(Table2567835679[[#This Row],[Resource Type]],'Support Matrix-Comments'!$A:$E,5,FALSE),""))</f>
        <v/>
      </c>
    </row>
    <row r="164" spans="5:8" x14ac:dyDescent="0.25">
      <c r="E164" s="12" t="str">
        <f>IF(Table2567835679[[#This Row],[Resource Type]]="","",IFERROR(VLOOKUP(Table2567835679[[#This Row],[Resource Type]],'move-support-resources'!$A:$C,2,FALSE),"MarketPlaceItem"))</f>
        <v/>
      </c>
      <c r="F164" s="12" t="str">
        <f>IF(Table2567835679[[#This Row],[Resource Type]]="","",IFERROR(VLOOKUP(Table2567835679[[#This Row],[Resource Type]],'move-support-resources'!$A:$C,2,FALSE),"MarketPlaceItem"))</f>
        <v/>
      </c>
      <c r="G164" s="26" t="str">
        <f>IF(Table2567835679[[#This Row],[Resource Type]]="","",IFERROR(VLOOKUP(Table2567835679[[#This Row],[Resource Type]],'Support Matrix-Comments'!$A:$E,4,FALSE),""))</f>
        <v/>
      </c>
      <c r="H164" s="26" t="str">
        <f>IF(Table2567835679[[#This Row],[Resource Type]]="","",IFERROR(VLOOKUP(Table2567835679[[#This Row],[Resource Type]],'Support Matrix-Comments'!$A:$E,5,FALSE),""))</f>
        <v/>
      </c>
    </row>
    <row r="165" spans="5:8" x14ac:dyDescent="0.25">
      <c r="E165" s="12" t="str">
        <f>IF(Table2567835679[[#This Row],[Resource Type]]="","",IFERROR(VLOOKUP(Table2567835679[[#This Row],[Resource Type]],'move-support-resources'!$A:$C,2,FALSE),"MarketPlaceItem"))</f>
        <v/>
      </c>
      <c r="F165" s="12" t="str">
        <f>IF(Table2567835679[[#This Row],[Resource Type]]="","",IFERROR(VLOOKUP(Table2567835679[[#This Row],[Resource Type]],'move-support-resources'!$A:$C,2,FALSE),"MarketPlaceItem"))</f>
        <v/>
      </c>
      <c r="G165" s="26" t="str">
        <f>IF(Table2567835679[[#This Row],[Resource Type]]="","",IFERROR(VLOOKUP(Table2567835679[[#This Row],[Resource Type]],'Support Matrix-Comments'!$A:$E,4,FALSE),""))</f>
        <v/>
      </c>
      <c r="H165" s="26" t="str">
        <f>IF(Table2567835679[[#This Row],[Resource Type]]="","",IFERROR(VLOOKUP(Table2567835679[[#This Row],[Resource Type]],'Support Matrix-Comments'!$A:$E,5,FALSE),""))</f>
        <v/>
      </c>
    </row>
    <row r="166" spans="5:8" x14ac:dyDescent="0.25">
      <c r="E166" s="12" t="str">
        <f>IF(Table2567835679[[#This Row],[Resource Type]]="","",IFERROR(VLOOKUP(Table2567835679[[#This Row],[Resource Type]],'move-support-resources'!$A:$C,2,FALSE),"MarketPlaceItem"))</f>
        <v/>
      </c>
      <c r="F166" s="12" t="str">
        <f>IF(Table2567835679[[#This Row],[Resource Type]]="","",IFERROR(VLOOKUP(Table2567835679[[#This Row],[Resource Type]],'move-support-resources'!$A:$C,2,FALSE),"MarketPlaceItem"))</f>
        <v/>
      </c>
      <c r="G166" s="26" t="str">
        <f>IF(Table2567835679[[#This Row],[Resource Type]]="","",IFERROR(VLOOKUP(Table2567835679[[#This Row],[Resource Type]],'Support Matrix-Comments'!$A:$E,4,FALSE),""))</f>
        <v/>
      </c>
      <c r="H166" s="26" t="str">
        <f>IF(Table2567835679[[#This Row],[Resource Type]]="","",IFERROR(VLOOKUP(Table2567835679[[#This Row],[Resource Type]],'Support Matrix-Comments'!$A:$E,5,FALSE),""))</f>
        <v/>
      </c>
    </row>
    <row r="167" spans="5:8" x14ac:dyDescent="0.25">
      <c r="E167" s="12" t="str">
        <f>IF(Table2567835679[[#This Row],[Resource Type]]="","",IFERROR(VLOOKUP(Table2567835679[[#This Row],[Resource Type]],'move-support-resources'!$A:$C,2,FALSE),"MarketPlaceItem"))</f>
        <v/>
      </c>
      <c r="F167" s="12" t="str">
        <f>IF(Table2567835679[[#This Row],[Resource Type]]="","",IFERROR(VLOOKUP(Table2567835679[[#This Row],[Resource Type]],'move-support-resources'!$A:$C,2,FALSE),"MarketPlaceItem"))</f>
        <v/>
      </c>
      <c r="G167" s="26" t="str">
        <f>IF(Table2567835679[[#This Row],[Resource Type]]="","",IFERROR(VLOOKUP(Table2567835679[[#This Row],[Resource Type]],'Support Matrix-Comments'!$A:$E,4,FALSE),""))</f>
        <v/>
      </c>
      <c r="H167" s="26" t="str">
        <f>IF(Table2567835679[[#This Row],[Resource Type]]="","",IFERROR(VLOOKUP(Table2567835679[[#This Row],[Resource Type]],'Support Matrix-Comments'!$A:$E,5,FALSE),""))</f>
        <v/>
      </c>
    </row>
    <row r="168" spans="5:8" x14ac:dyDescent="0.25">
      <c r="E168" s="12" t="str">
        <f>IF(Table2567835679[[#This Row],[Resource Type]]="","",IFERROR(VLOOKUP(Table2567835679[[#This Row],[Resource Type]],'move-support-resources'!$A:$C,2,FALSE),"MarketPlaceItem"))</f>
        <v/>
      </c>
      <c r="F168" s="12" t="str">
        <f>IF(Table2567835679[[#This Row],[Resource Type]]="","",IFERROR(VLOOKUP(Table2567835679[[#This Row],[Resource Type]],'move-support-resources'!$A:$C,2,FALSE),"MarketPlaceItem"))</f>
        <v/>
      </c>
      <c r="G168" s="26" t="str">
        <f>IF(Table2567835679[[#This Row],[Resource Type]]="","",IFERROR(VLOOKUP(Table2567835679[[#This Row],[Resource Type]],'Support Matrix-Comments'!$A:$E,4,FALSE),""))</f>
        <v/>
      </c>
      <c r="H168" s="26" t="str">
        <f>IF(Table2567835679[[#This Row],[Resource Type]]="","",IFERROR(VLOOKUP(Table2567835679[[#This Row],[Resource Type]],'Support Matrix-Comments'!$A:$E,5,FALSE),""))</f>
        <v/>
      </c>
    </row>
    <row r="169" spans="5:8" x14ac:dyDescent="0.25">
      <c r="E169" s="12" t="str">
        <f>IF(Table2567835679[[#This Row],[Resource Type]]="","",IFERROR(VLOOKUP(Table2567835679[[#This Row],[Resource Type]],'move-support-resources'!$A:$C,2,FALSE),"MarketPlaceItem"))</f>
        <v/>
      </c>
      <c r="F169" s="12" t="str">
        <f>IF(Table2567835679[[#This Row],[Resource Type]]="","",IFERROR(VLOOKUP(Table2567835679[[#This Row],[Resource Type]],'move-support-resources'!$A:$C,2,FALSE),"MarketPlaceItem"))</f>
        <v/>
      </c>
      <c r="G169" s="26" t="str">
        <f>IF(Table2567835679[[#This Row],[Resource Type]]="","",IFERROR(VLOOKUP(Table2567835679[[#This Row],[Resource Type]],'Support Matrix-Comments'!$A:$E,4,FALSE),""))</f>
        <v/>
      </c>
      <c r="H169" s="26" t="str">
        <f>IF(Table2567835679[[#This Row],[Resource Type]]="","",IFERROR(VLOOKUP(Table2567835679[[#This Row],[Resource Type]],'Support Matrix-Comments'!$A:$E,5,FALSE),""))</f>
        <v/>
      </c>
    </row>
    <row r="170" spans="5:8" x14ac:dyDescent="0.25">
      <c r="E170" s="12" t="str">
        <f>IF(Table2567835679[[#This Row],[Resource Type]]="","",IFERROR(VLOOKUP(Table2567835679[[#This Row],[Resource Type]],'move-support-resources'!$A:$C,2,FALSE),"MarketPlaceItem"))</f>
        <v/>
      </c>
      <c r="F170" s="12" t="str">
        <f>IF(Table2567835679[[#This Row],[Resource Type]]="","",IFERROR(VLOOKUP(Table2567835679[[#This Row],[Resource Type]],'move-support-resources'!$A:$C,2,FALSE),"MarketPlaceItem"))</f>
        <v/>
      </c>
      <c r="G170" s="26" t="str">
        <f>IF(Table2567835679[[#This Row],[Resource Type]]="","",IFERROR(VLOOKUP(Table2567835679[[#This Row],[Resource Type]],'Support Matrix-Comments'!$A:$E,4,FALSE),""))</f>
        <v/>
      </c>
      <c r="H170" s="26" t="str">
        <f>IF(Table2567835679[[#This Row],[Resource Type]]="","",IFERROR(VLOOKUP(Table2567835679[[#This Row],[Resource Type]],'Support Matrix-Comments'!$A:$E,5,FALSE),""))</f>
        <v/>
      </c>
    </row>
    <row r="171" spans="5:8" x14ac:dyDescent="0.25">
      <c r="E171" s="12" t="str">
        <f>IF(Table2567835679[[#This Row],[Resource Type]]="","",IFERROR(VLOOKUP(Table2567835679[[#This Row],[Resource Type]],'move-support-resources'!$A:$C,2,FALSE),"MarketPlaceItem"))</f>
        <v/>
      </c>
      <c r="F171" s="12" t="str">
        <f>IF(Table2567835679[[#This Row],[Resource Type]]="","",IFERROR(VLOOKUP(Table2567835679[[#This Row],[Resource Type]],'move-support-resources'!$A:$C,2,FALSE),"MarketPlaceItem"))</f>
        <v/>
      </c>
      <c r="G171" s="26" t="str">
        <f>IF(Table2567835679[[#This Row],[Resource Type]]="","",IFERROR(VLOOKUP(Table2567835679[[#This Row],[Resource Type]],'Support Matrix-Comments'!$A:$E,4,FALSE),""))</f>
        <v/>
      </c>
      <c r="H171" s="26" t="str">
        <f>IF(Table2567835679[[#This Row],[Resource Type]]="","",IFERROR(VLOOKUP(Table2567835679[[#This Row],[Resource Type]],'Support Matrix-Comments'!$A:$E,5,FALSE),""))</f>
        <v/>
      </c>
    </row>
    <row r="172" spans="5:8" x14ac:dyDescent="0.25">
      <c r="E172" s="12" t="str">
        <f>IF(Table2567835679[[#This Row],[Resource Type]]="","",IFERROR(VLOOKUP(Table2567835679[[#This Row],[Resource Type]],'move-support-resources'!$A:$C,2,FALSE),"MarketPlaceItem"))</f>
        <v/>
      </c>
      <c r="F172" s="12" t="str">
        <f>IF(Table2567835679[[#This Row],[Resource Type]]="","",IFERROR(VLOOKUP(Table2567835679[[#This Row],[Resource Type]],'move-support-resources'!$A:$C,2,FALSE),"MarketPlaceItem"))</f>
        <v/>
      </c>
      <c r="G172" s="26" t="str">
        <f>IF(Table2567835679[[#This Row],[Resource Type]]="","",IFERROR(VLOOKUP(Table2567835679[[#This Row],[Resource Type]],'Support Matrix-Comments'!$A:$E,4,FALSE),""))</f>
        <v/>
      </c>
      <c r="H172" s="26" t="str">
        <f>IF(Table2567835679[[#This Row],[Resource Type]]="","",IFERROR(VLOOKUP(Table2567835679[[#This Row],[Resource Type]],'Support Matrix-Comments'!$A:$E,5,FALSE),""))</f>
        <v/>
      </c>
    </row>
    <row r="173" spans="5:8" x14ac:dyDescent="0.25">
      <c r="E173" s="12" t="str">
        <f>IF(Table2567835679[[#This Row],[Resource Type]]="","",IFERROR(VLOOKUP(Table2567835679[[#This Row],[Resource Type]],'move-support-resources'!$A:$C,2,FALSE),"MarketPlaceItem"))</f>
        <v/>
      </c>
      <c r="F173" s="12" t="str">
        <f>IF(Table2567835679[[#This Row],[Resource Type]]="","",IFERROR(VLOOKUP(Table2567835679[[#This Row],[Resource Type]],'move-support-resources'!$A:$C,2,FALSE),"MarketPlaceItem"))</f>
        <v/>
      </c>
      <c r="G173" s="26" t="str">
        <f>IF(Table2567835679[[#This Row],[Resource Type]]="","",IFERROR(VLOOKUP(Table2567835679[[#This Row],[Resource Type]],'Support Matrix-Comments'!$A:$E,4,FALSE),""))</f>
        <v/>
      </c>
      <c r="H173" s="26" t="str">
        <f>IF(Table2567835679[[#This Row],[Resource Type]]="","",IFERROR(VLOOKUP(Table2567835679[[#This Row],[Resource Type]],'Support Matrix-Comments'!$A:$E,5,FALSE),""))</f>
        <v/>
      </c>
    </row>
    <row r="174" spans="5:8" x14ac:dyDescent="0.25">
      <c r="E174" s="12" t="str">
        <f>IF(Table2567835679[[#This Row],[Resource Type]]="","",IFERROR(VLOOKUP(Table2567835679[[#This Row],[Resource Type]],'move-support-resources'!$A:$C,2,FALSE),"MarketPlaceItem"))</f>
        <v/>
      </c>
      <c r="F174" s="12" t="str">
        <f>IF(Table2567835679[[#This Row],[Resource Type]]="","",IFERROR(VLOOKUP(Table2567835679[[#This Row],[Resource Type]],'move-support-resources'!$A:$C,2,FALSE),"MarketPlaceItem"))</f>
        <v/>
      </c>
      <c r="G174" s="26" t="str">
        <f>IF(Table2567835679[[#This Row],[Resource Type]]="","",IFERROR(VLOOKUP(Table2567835679[[#This Row],[Resource Type]],'Support Matrix-Comments'!$A:$E,4,FALSE),""))</f>
        <v/>
      </c>
      <c r="H174" s="26" t="str">
        <f>IF(Table2567835679[[#This Row],[Resource Type]]="","",IFERROR(VLOOKUP(Table2567835679[[#This Row],[Resource Type]],'Support Matrix-Comments'!$A:$E,5,FALSE),""))</f>
        <v/>
      </c>
    </row>
    <row r="175" spans="5:8" x14ac:dyDescent="0.25">
      <c r="E175" s="12" t="str">
        <f>IF(Table2567835679[[#This Row],[Resource Type]]="","",IFERROR(VLOOKUP(Table2567835679[[#This Row],[Resource Type]],'move-support-resources'!$A:$C,2,FALSE),"MarketPlaceItem"))</f>
        <v/>
      </c>
      <c r="F175" s="12" t="str">
        <f>IF(Table2567835679[[#This Row],[Resource Type]]="","",IFERROR(VLOOKUP(Table2567835679[[#This Row],[Resource Type]],'move-support-resources'!$A:$C,2,FALSE),"MarketPlaceItem"))</f>
        <v/>
      </c>
      <c r="G175" s="26" t="str">
        <f>IF(Table2567835679[[#This Row],[Resource Type]]="","",IFERROR(VLOOKUP(Table2567835679[[#This Row],[Resource Type]],'Support Matrix-Comments'!$A:$E,4,FALSE),""))</f>
        <v/>
      </c>
      <c r="H175" s="26" t="str">
        <f>IF(Table2567835679[[#This Row],[Resource Type]]="","",IFERROR(VLOOKUP(Table2567835679[[#This Row],[Resource Type]],'Support Matrix-Comments'!$A:$E,5,FALSE),""))</f>
        <v/>
      </c>
    </row>
    <row r="176" spans="5:8" x14ac:dyDescent="0.25">
      <c r="E176" s="12" t="str">
        <f>IF(Table2567835679[[#This Row],[Resource Type]]="","",IFERROR(VLOOKUP(Table2567835679[[#This Row],[Resource Type]],'move-support-resources'!$A:$C,2,FALSE),"MarketPlaceItem"))</f>
        <v/>
      </c>
      <c r="F176" s="12" t="str">
        <f>IF(Table2567835679[[#This Row],[Resource Type]]="","",IFERROR(VLOOKUP(Table2567835679[[#This Row],[Resource Type]],'move-support-resources'!$A:$C,2,FALSE),"MarketPlaceItem"))</f>
        <v/>
      </c>
      <c r="G176" s="26" t="str">
        <f>IF(Table2567835679[[#This Row],[Resource Type]]="","",IFERROR(VLOOKUP(Table2567835679[[#This Row],[Resource Type]],'Support Matrix-Comments'!$A:$E,4,FALSE),""))</f>
        <v/>
      </c>
      <c r="H176" s="26" t="str">
        <f>IF(Table2567835679[[#This Row],[Resource Type]]="","",IFERROR(VLOOKUP(Table2567835679[[#This Row],[Resource Type]],'Support Matrix-Comments'!$A:$E,5,FALSE),""))</f>
        <v/>
      </c>
    </row>
    <row r="177" spans="5:8" x14ac:dyDescent="0.25">
      <c r="E177" s="12" t="str">
        <f>IF(Table2567835679[[#This Row],[Resource Type]]="","",IFERROR(VLOOKUP(Table2567835679[[#This Row],[Resource Type]],'move-support-resources'!$A:$C,2,FALSE),"MarketPlaceItem"))</f>
        <v/>
      </c>
      <c r="F177" s="12" t="str">
        <f>IF(Table2567835679[[#This Row],[Resource Type]]="","",IFERROR(VLOOKUP(Table2567835679[[#This Row],[Resource Type]],'move-support-resources'!$A:$C,2,FALSE),"MarketPlaceItem"))</f>
        <v/>
      </c>
      <c r="G177" s="26" t="str">
        <f>IF(Table2567835679[[#This Row],[Resource Type]]="","",IFERROR(VLOOKUP(Table2567835679[[#This Row],[Resource Type]],'Support Matrix-Comments'!$A:$E,4,FALSE),""))</f>
        <v/>
      </c>
      <c r="H177" s="26" t="str">
        <f>IF(Table2567835679[[#This Row],[Resource Type]]="","",IFERROR(VLOOKUP(Table2567835679[[#This Row],[Resource Type]],'Support Matrix-Comments'!$A:$E,5,FALSE),""))</f>
        <v/>
      </c>
    </row>
    <row r="178" spans="5:8" x14ac:dyDescent="0.25">
      <c r="E178" s="12" t="str">
        <f>IF(Table2567835679[[#This Row],[Resource Type]]="","",IFERROR(VLOOKUP(Table2567835679[[#This Row],[Resource Type]],'move-support-resources'!$A:$C,2,FALSE),"MarketPlaceItem"))</f>
        <v/>
      </c>
      <c r="F178" s="12" t="str">
        <f>IF(Table2567835679[[#This Row],[Resource Type]]="","",IFERROR(VLOOKUP(Table2567835679[[#This Row],[Resource Type]],'move-support-resources'!$A:$C,2,FALSE),"MarketPlaceItem"))</f>
        <v/>
      </c>
      <c r="G178" s="26" t="str">
        <f>IF(Table2567835679[[#This Row],[Resource Type]]="","",IFERROR(VLOOKUP(Table2567835679[[#This Row],[Resource Type]],'Support Matrix-Comments'!$A:$E,4,FALSE),""))</f>
        <v/>
      </c>
      <c r="H178" s="26" t="str">
        <f>IF(Table2567835679[[#This Row],[Resource Type]]="","",IFERROR(VLOOKUP(Table2567835679[[#This Row],[Resource Type]],'Support Matrix-Comments'!$A:$E,5,FALSE),""))</f>
        <v/>
      </c>
    </row>
    <row r="179" spans="5:8" x14ac:dyDescent="0.25">
      <c r="E179" s="12" t="str">
        <f>IF(Table2567835679[[#This Row],[Resource Type]]="","",IFERROR(VLOOKUP(Table2567835679[[#This Row],[Resource Type]],'move-support-resources'!$A:$C,2,FALSE),"MarketPlaceItem"))</f>
        <v/>
      </c>
      <c r="F179" s="12" t="str">
        <f>IF(Table2567835679[[#This Row],[Resource Type]]="","",IFERROR(VLOOKUP(Table2567835679[[#This Row],[Resource Type]],'move-support-resources'!$A:$C,2,FALSE),"MarketPlaceItem"))</f>
        <v/>
      </c>
      <c r="G179" s="26" t="str">
        <f>IF(Table2567835679[[#This Row],[Resource Type]]="","",IFERROR(VLOOKUP(Table2567835679[[#This Row],[Resource Type]],'Support Matrix-Comments'!$A:$E,4,FALSE),""))</f>
        <v/>
      </c>
      <c r="H179" s="26" t="str">
        <f>IF(Table2567835679[[#This Row],[Resource Type]]="","",IFERROR(VLOOKUP(Table2567835679[[#This Row],[Resource Type]],'Support Matrix-Comments'!$A:$E,5,FALSE),""))</f>
        <v/>
      </c>
    </row>
    <row r="180" spans="5:8" x14ac:dyDescent="0.25">
      <c r="E180" s="12" t="str">
        <f>IF(Table2567835679[[#This Row],[Resource Type]]="","",IFERROR(VLOOKUP(Table2567835679[[#This Row],[Resource Type]],'move-support-resources'!$A:$C,2,FALSE),"MarketPlaceItem"))</f>
        <v/>
      </c>
      <c r="F180" s="12" t="str">
        <f>IF(Table2567835679[[#This Row],[Resource Type]]="","",IFERROR(VLOOKUP(Table2567835679[[#This Row],[Resource Type]],'move-support-resources'!$A:$C,2,FALSE),"MarketPlaceItem"))</f>
        <v/>
      </c>
      <c r="G180" s="26" t="str">
        <f>IF(Table2567835679[[#This Row],[Resource Type]]="","",IFERROR(VLOOKUP(Table2567835679[[#This Row],[Resource Type]],'Support Matrix-Comments'!$A:$E,4,FALSE),""))</f>
        <v/>
      </c>
      <c r="H180" s="26" t="str">
        <f>IF(Table2567835679[[#This Row],[Resource Type]]="","",IFERROR(VLOOKUP(Table2567835679[[#This Row],[Resource Type]],'Support Matrix-Comments'!$A:$E,5,FALSE),""))</f>
        <v/>
      </c>
    </row>
    <row r="181" spans="5:8" x14ac:dyDescent="0.25">
      <c r="E181" s="12" t="str">
        <f>IF(Table2567835679[[#This Row],[Resource Type]]="","",IFERROR(VLOOKUP(Table2567835679[[#This Row],[Resource Type]],'move-support-resources'!$A:$C,2,FALSE),"MarketPlaceItem"))</f>
        <v/>
      </c>
      <c r="F181" s="12" t="str">
        <f>IF(Table2567835679[[#This Row],[Resource Type]]="","",IFERROR(VLOOKUP(Table2567835679[[#This Row],[Resource Type]],'move-support-resources'!$A:$C,2,FALSE),"MarketPlaceItem"))</f>
        <v/>
      </c>
      <c r="G181" s="26" t="str">
        <f>IF(Table2567835679[[#This Row],[Resource Type]]="","",IFERROR(VLOOKUP(Table2567835679[[#This Row],[Resource Type]],'Support Matrix-Comments'!$A:$E,4,FALSE),""))</f>
        <v/>
      </c>
      <c r="H181" s="26" t="str">
        <f>IF(Table2567835679[[#This Row],[Resource Type]]="","",IFERROR(VLOOKUP(Table2567835679[[#This Row],[Resource Type]],'Support Matrix-Comments'!$A:$E,5,FALSE),""))</f>
        <v/>
      </c>
    </row>
    <row r="182" spans="5:8" x14ac:dyDescent="0.25">
      <c r="E182" s="12" t="str">
        <f>IF(Table2567835679[[#This Row],[Resource Type]]="","",IFERROR(VLOOKUP(Table2567835679[[#This Row],[Resource Type]],'move-support-resources'!$A:$C,2,FALSE),"MarketPlaceItem"))</f>
        <v/>
      </c>
      <c r="F182" s="12" t="str">
        <f>IF(Table2567835679[[#This Row],[Resource Type]]="","",IFERROR(VLOOKUP(Table2567835679[[#This Row],[Resource Type]],'move-support-resources'!$A:$C,2,FALSE),"MarketPlaceItem"))</f>
        <v/>
      </c>
      <c r="G182" s="26" t="str">
        <f>IF(Table2567835679[[#This Row],[Resource Type]]="","",IFERROR(VLOOKUP(Table2567835679[[#This Row],[Resource Type]],'Support Matrix-Comments'!$A:$E,4,FALSE),""))</f>
        <v/>
      </c>
      <c r="H182" s="26" t="str">
        <f>IF(Table2567835679[[#This Row],[Resource Type]]="","",IFERROR(VLOOKUP(Table2567835679[[#This Row],[Resource Type]],'Support Matrix-Comments'!$A:$E,5,FALSE),""))</f>
        <v/>
      </c>
    </row>
    <row r="183" spans="5:8" x14ac:dyDescent="0.25">
      <c r="E183" s="12" t="str">
        <f>IF(Table2567835679[[#This Row],[Resource Type]]="","",IFERROR(VLOOKUP(Table2567835679[[#This Row],[Resource Type]],'move-support-resources'!$A:$C,2,FALSE),"MarketPlaceItem"))</f>
        <v/>
      </c>
      <c r="F183" s="12" t="str">
        <f>IF(Table2567835679[[#This Row],[Resource Type]]="","",IFERROR(VLOOKUP(Table2567835679[[#This Row],[Resource Type]],'move-support-resources'!$A:$C,2,FALSE),"MarketPlaceItem"))</f>
        <v/>
      </c>
      <c r="G183" s="26" t="str">
        <f>IF(Table2567835679[[#This Row],[Resource Type]]="","",IFERROR(VLOOKUP(Table2567835679[[#This Row],[Resource Type]],'Support Matrix-Comments'!$A:$E,4,FALSE),""))</f>
        <v/>
      </c>
      <c r="H183" s="26" t="str">
        <f>IF(Table2567835679[[#This Row],[Resource Type]]="","",IFERROR(VLOOKUP(Table2567835679[[#This Row],[Resource Type]],'Support Matrix-Comments'!$A:$E,5,FALSE),""))</f>
        <v/>
      </c>
    </row>
    <row r="184" spans="5:8" x14ac:dyDescent="0.25">
      <c r="E184" s="12" t="str">
        <f>IF(Table2567835679[[#This Row],[Resource Type]]="","",IFERROR(VLOOKUP(Table2567835679[[#This Row],[Resource Type]],'move-support-resources'!$A:$C,2,FALSE),"MarketPlaceItem"))</f>
        <v/>
      </c>
      <c r="F184" s="12" t="str">
        <f>IF(Table2567835679[[#This Row],[Resource Type]]="","",IFERROR(VLOOKUP(Table2567835679[[#This Row],[Resource Type]],'move-support-resources'!$A:$C,2,FALSE),"MarketPlaceItem"))</f>
        <v/>
      </c>
      <c r="G184" s="26" t="str">
        <f>IF(Table2567835679[[#This Row],[Resource Type]]="","",IFERROR(VLOOKUP(Table2567835679[[#This Row],[Resource Type]],'Support Matrix-Comments'!$A:$E,4,FALSE),""))</f>
        <v/>
      </c>
      <c r="H184" s="26" t="str">
        <f>IF(Table2567835679[[#This Row],[Resource Type]]="","",IFERROR(VLOOKUP(Table2567835679[[#This Row],[Resource Type]],'Support Matrix-Comments'!$A:$E,5,FALSE),""))</f>
        <v/>
      </c>
    </row>
    <row r="185" spans="5:8" x14ac:dyDescent="0.25">
      <c r="E185" s="12" t="str">
        <f>IF(Table2567835679[[#This Row],[Resource Type]]="","",IFERROR(VLOOKUP(Table2567835679[[#This Row],[Resource Type]],'move-support-resources'!$A:$C,2,FALSE),"MarketPlaceItem"))</f>
        <v/>
      </c>
      <c r="F185" s="12" t="str">
        <f>IF(Table2567835679[[#This Row],[Resource Type]]="","",IFERROR(VLOOKUP(Table2567835679[[#This Row],[Resource Type]],'move-support-resources'!$A:$C,2,FALSE),"MarketPlaceItem"))</f>
        <v/>
      </c>
      <c r="G185" s="26" t="str">
        <f>IF(Table2567835679[[#This Row],[Resource Type]]="","",IFERROR(VLOOKUP(Table2567835679[[#This Row],[Resource Type]],'Support Matrix-Comments'!$A:$E,4,FALSE),""))</f>
        <v/>
      </c>
      <c r="H185" s="26" t="str">
        <f>IF(Table2567835679[[#This Row],[Resource Type]]="","",IFERROR(VLOOKUP(Table2567835679[[#This Row],[Resource Type]],'Support Matrix-Comments'!$A:$E,5,FALSE),""))</f>
        <v/>
      </c>
    </row>
    <row r="186" spans="5:8" x14ac:dyDescent="0.25">
      <c r="E186" s="12" t="str">
        <f>IF(Table2567835679[[#This Row],[Resource Type]]="","",IFERROR(VLOOKUP(Table2567835679[[#This Row],[Resource Type]],'move-support-resources'!$A:$C,2,FALSE),"MarketPlaceItem"))</f>
        <v/>
      </c>
      <c r="F186" s="12" t="str">
        <f>IF(Table2567835679[[#This Row],[Resource Type]]="","",IFERROR(VLOOKUP(Table2567835679[[#This Row],[Resource Type]],'move-support-resources'!$A:$C,2,FALSE),"MarketPlaceItem"))</f>
        <v/>
      </c>
      <c r="G186" s="26" t="str">
        <f>IF(Table2567835679[[#This Row],[Resource Type]]="","",IFERROR(VLOOKUP(Table2567835679[[#This Row],[Resource Type]],'Support Matrix-Comments'!$A:$E,4,FALSE),""))</f>
        <v/>
      </c>
      <c r="H186" s="26" t="str">
        <f>IF(Table2567835679[[#This Row],[Resource Type]]="","",IFERROR(VLOOKUP(Table2567835679[[#This Row],[Resource Type]],'Support Matrix-Comments'!$A:$E,5,FALSE),""))</f>
        <v/>
      </c>
    </row>
    <row r="187" spans="5:8" x14ac:dyDescent="0.25">
      <c r="E187" s="12" t="str">
        <f>IF(Table2567835679[[#This Row],[Resource Type]]="","",IFERROR(VLOOKUP(Table2567835679[[#This Row],[Resource Type]],'move-support-resources'!$A:$C,2,FALSE),"MarketPlaceItem"))</f>
        <v/>
      </c>
      <c r="F187" s="12" t="str">
        <f>IF(Table2567835679[[#This Row],[Resource Type]]="","",IFERROR(VLOOKUP(Table2567835679[[#This Row],[Resource Type]],'move-support-resources'!$A:$C,2,FALSE),"MarketPlaceItem"))</f>
        <v/>
      </c>
      <c r="G187" s="26" t="str">
        <f>IF(Table2567835679[[#This Row],[Resource Type]]="","",IFERROR(VLOOKUP(Table2567835679[[#This Row],[Resource Type]],'Support Matrix-Comments'!$A:$E,4,FALSE),""))</f>
        <v/>
      </c>
      <c r="H187" s="26" t="str">
        <f>IF(Table2567835679[[#This Row],[Resource Type]]="","",IFERROR(VLOOKUP(Table2567835679[[#This Row],[Resource Type]],'Support Matrix-Comments'!$A:$E,5,FALSE),""))</f>
        <v/>
      </c>
    </row>
    <row r="188" spans="5:8" x14ac:dyDescent="0.25">
      <c r="E188" s="12" t="str">
        <f>IF(Table2567835679[[#This Row],[Resource Type]]="","",IFERROR(VLOOKUP(Table2567835679[[#This Row],[Resource Type]],'move-support-resources'!$A:$C,2,FALSE),"MarketPlaceItem"))</f>
        <v/>
      </c>
      <c r="F188" s="12" t="str">
        <f>IF(Table2567835679[[#This Row],[Resource Type]]="","",IFERROR(VLOOKUP(Table2567835679[[#This Row],[Resource Type]],'move-support-resources'!$A:$C,2,FALSE),"MarketPlaceItem"))</f>
        <v/>
      </c>
      <c r="G188" s="26" t="str">
        <f>IF(Table2567835679[[#This Row],[Resource Type]]="","",IFERROR(VLOOKUP(Table2567835679[[#This Row],[Resource Type]],'Support Matrix-Comments'!$A:$E,4,FALSE),""))</f>
        <v/>
      </c>
      <c r="H188" s="26" t="str">
        <f>IF(Table2567835679[[#This Row],[Resource Type]]="","",IFERROR(VLOOKUP(Table2567835679[[#This Row],[Resource Type]],'Support Matrix-Comments'!$A:$E,5,FALSE),""))</f>
        <v/>
      </c>
    </row>
    <row r="189" spans="5:8" x14ac:dyDescent="0.25">
      <c r="E189" s="12" t="str">
        <f>IF(Table2567835679[[#This Row],[Resource Type]]="","",IFERROR(VLOOKUP(Table2567835679[[#This Row],[Resource Type]],'move-support-resources'!$A:$C,2,FALSE),"MarketPlaceItem"))</f>
        <v/>
      </c>
      <c r="F189" s="12" t="str">
        <f>IF(Table2567835679[[#This Row],[Resource Type]]="","",IFERROR(VLOOKUP(Table2567835679[[#This Row],[Resource Type]],'move-support-resources'!$A:$C,2,FALSE),"MarketPlaceItem"))</f>
        <v/>
      </c>
      <c r="G189" s="26" t="str">
        <f>IF(Table2567835679[[#This Row],[Resource Type]]="","",IFERROR(VLOOKUP(Table2567835679[[#This Row],[Resource Type]],'Support Matrix-Comments'!$A:$E,4,FALSE),""))</f>
        <v/>
      </c>
      <c r="H189" s="26" t="str">
        <f>IF(Table2567835679[[#This Row],[Resource Type]]="","",IFERROR(VLOOKUP(Table2567835679[[#This Row],[Resource Type]],'Support Matrix-Comments'!$A:$E,5,FALSE),""))</f>
        <v/>
      </c>
    </row>
    <row r="190" spans="5:8" x14ac:dyDescent="0.25">
      <c r="E190" s="12" t="str">
        <f>IF(Table2567835679[[#This Row],[Resource Type]]="","",IFERROR(VLOOKUP(Table2567835679[[#This Row],[Resource Type]],'move-support-resources'!$A:$C,2,FALSE),"MarketPlaceItem"))</f>
        <v/>
      </c>
      <c r="F190" s="12" t="str">
        <f>IF(Table2567835679[[#This Row],[Resource Type]]="","",IFERROR(VLOOKUP(Table2567835679[[#This Row],[Resource Type]],'move-support-resources'!$A:$C,2,FALSE),"MarketPlaceItem"))</f>
        <v/>
      </c>
      <c r="G190" s="26" t="str">
        <f>IF(Table2567835679[[#This Row],[Resource Type]]="","",IFERROR(VLOOKUP(Table2567835679[[#This Row],[Resource Type]],'Support Matrix-Comments'!$A:$E,4,FALSE),""))</f>
        <v/>
      </c>
      <c r="H190" s="26" t="str">
        <f>IF(Table2567835679[[#This Row],[Resource Type]]="","",IFERROR(VLOOKUP(Table2567835679[[#This Row],[Resource Type]],'Support Matrix-Comments'!$A:$E,5,FALSE),""))</f>
        <v/>
      </c>
    </row>
    <row r="191" spans="5:8" x14ac:dyDescent="0.25">
      <c r="E191" s="12" t="str">
        <f>IF(Table2567835679[[#This Row],[Resource Type]]="","",IFERROR(VLOOKUP(Table2567835679[[#This Row],[Resource Type]],'move-support-resources'!$A:$C,2,FALSE),"MarketPlaceItem"))</f>
        <v/>
      </c>
      <c r="F191" s="12" t="str">
        <f>IF(Table2567835679[[#This Row],[Resource Type]]="","",IFERROR(VLOOKUP(Table2567835679[[#This Row],[Resource Type]],'move-support-resources'!$A:$C,2,FALSE),"MarketPlaceItem"))</f>
        <v/>
      </c>
      <c r="G191" s="26" t="str">
        <f>IF(Table2567835679[[#This Row],[Resource Type]]="","",IFERROR(VLOOKUP(Table2567835679[[#This Row],[Resource Type]],'Support Matrix-Comments'!$A:$E,4,FALSE),""))</f>
        <v/>
      </c>
      <c r="H191" s="26" t="str">
        <f>IF(Table2567835679[[#This Row],[Resource Type]]="","",IFERROR(VLOOKUP(Table2567835679[[#This Row],[Resource Type]],'Support Matrix-Comments'!$A:$E,5,FALSE),""))</f>
        <v/>
      </c>
    </row>
    <row r="192" spans="5:8" x14ac:dyDescent="0.25">
      <c r="E192" s="12" t="str">
        <f>IF(Table2567835679[[#This Row],[Resource Type]]="","",IFERROR(VLOOKUP(Table2567835679[[#This Row],[Resource Type]],'move-support-resources'!$A:$C,2,FALSE),"MarketPlaceItem"))</f>
        <v/>
      </c>
      <c r="F192" s="12" t="str">
        <f>IF(Table2567835679[[#This Row],[Resource Type]]="","",IFERROR(VLOOKUP(Table2567835679[[#This Row],[Resource Type]],'move-support-resources'!$A:$C,2,FALSE),"MarketPlaceItem"))</f>
        <v/>
      </c>
      <c r="G192" s="26" t="str">
        <f>IF(Table2567835679[[#This Row],[Resource Type]]="","",IFERROR(VLOOKUP(Table2567835679[[#This Row],[Resource Type]],'Support Matrix-Comments'!$A:$E,4,FALSE),""))</f>
        <v/>
      </c>
      <c r="H192" s="26" t="str">
        <f>IF(Table2567835679[[#This Row],[Resource Type]]="","",IFERROR(VLOOKUP(Table2567835679[[#This Row],[Resource Type]],'Support Matrix-Comments'!$A:$E,5,FALSE),""))</f>
        <v/>
      </c>
    </row>
    <row r="193" spans="5:8" x14ac:dyDescent="0.25">
      <c r="E193" s="12" t="str">
        <f>IF(Table2567835679[[#This Row],[Resource Type]]="","",IFERROR(VLOOKUP(Table2567835679[[#This Row],[Resource Type]],'move-support-resources'!$A:$C,2,FALSE),"MarketPlaceItem"))</f>
        <v/>
      </c>
      <c r="F193" s="12" t="str">
        <f>IF(Table2567835679[[#This Row],[Resource Type]]="","",IFERROR(VLOOKUP(Table2567835679[[#This Row],[Resource Type]],'move-support-resources'!$A:$C,2,FALSE),"MarketPlaceItem"))</f>
        <v/>
      </c>
      <c r="G193" s="26" t="str">
        <f>IF(Table2567835679[[#This Row],[Resource Type]]="","",IFERROR(VLOOKUP(Table2567835679[[#This Row],[Resource Type]],'Support Matrix-Comments'!$A:$E,4,FALSE),""))</f>
        <v/>
      </c>
      <c r="H193" s="26" t="str">
        <f>IF(Table2567835679[[#This Row],[Resource Type]]="","",IFERROR(VLOOKUP(Table2567835679[[#This Row],[Resource Type]],'Support Matrix-Comments'!$A:$E,5,FALSE),""))</f>
        <v/>
      </c>
    </row>
    <row r="194" spans="5:8" x14ac:dyDescent="0.25">
      <c r="E194" s="12" t="str">
        <f>IF(Table2567835679[[#This Row],[Resource Type]]="","",IFERROR(VLOOKUP(Table2567835679[[#This Row],[Resource Type]],'move-support-resources'!$A:$C,2,FALSE),"MarketPlaceItem"))</f>
        <v/>
      </c>
      <c r="F194" s="12" t="str">
        <f>IF(Table2567835679[[#This Row],[Resource Type]]="","",IFERROR(VLOOKUP(Table2567835679[[#This Row],[Resource Type]],'move-support-resources'!$A:$C,2,FALSE),"MarketPlaceItem"))</f>
        <v/>
      </c>
      <c r="G194" s="26" t="str">
        <f>IF(Table2567835679[[#This Row],[Resource Type]]="","",IFERROR(VLOOKUP(Table2567835679[[#This Row],[Resource Type]],'Support Matrix-Comments'!$A:$E,4,FALSE),""))</f>
        <v/>
      </c>
      <c r="H194" s="26" t="str">
        <f>IF(Table2567835679[[#This Row],[Resource Type]]="","",IFERROR(VLOOKUP(Table2567835679[[#This Row],[Resource Type]],'Support Matrix-Comments'!$A:$E,5,FALSE),""))</f>
        <v/>
      </c>
    </row>
    <row r="195" spans="5:8" x14ac:dyDescent="0.25">
      <c r="E195" s="12" t="str">
        <f>IF(Table2567835679[[#This Row],[Resource Type]]="","",IFERROR(VLOOKUP(Table2567835679[[#This Row],[Resource Type]],'move-support-resources'!$A:$C,2,FALSE),"MarketPlaceItem"))</f>
        <v/>
      </c>
      <c r="F195" s="12" t="str">
        <f>IF(Table2567835679[[#This Row],[Resource Type]]="","",IFERROR(VLOOKUP(Table2567835679[[#This Row],[Resource Type]],'move-support-resources'!$A:$C,2,FALSE),"MarketPlaceItem"))</f>
        <v/>
      </c>
      <c r="G195" s="26" t="str">
        <f>IF(Table2567835679[[#This Row],[Resource Type]]="","",IFERROR(VLOOKUP(Table2567835679[[#This Row],[Resource Type]],'Support Matrix-Comments'!$A:$E,4,FALSE),""))</f>
        <v/>
      </c>
      <c r="H195" s="26" t="str">
        <f>IF(Table2567835679[[#This Row],[Resource Type]]="","",IFERROR(VLOOKUP(Table2567835679[[#This Row],[Resource Type]],'Support Matrix-Comments'!$A:$E,5,FALSE),""))</f>
        <v/>
      </c>
    </row>
    <row r="196" spans="5:8" x14ac:dyDescent="0.25">
      <c r="E196" s="12" t="str">
        <f>IF(Table2567835679[[#This Row],[Resource Type]]="","",IFERROR(VLOOKUP(Table2567835679[[#This Row],[Resource Type]],'move-support-resources'!$A:$C,2,FALSE),"MarketPlaceItem"))</f>
        <v/>
      </c>
      <c r="F196" s="12" t="str">
        <f>IF(Table2567835679[[#This Row],[Resource Type]]="","",IFERROR(VLOOKUP(Table2567835679[[#This Row],[Resource Type]],'move-support-resources'!$A:$C,2,FALSE),"MarketPlaceItem"))</f>
        <v/>
      </c>
      <c r="G196" s="26" t="str">
        <f>IF(Table2567835679[[#This Row],[Resource Type]]="","",IFERROR(VLOOKUP(Table2567835679[[#This Row],[Resource Type]],'Support Matrix-Comments'!$A:$E,4,FALSE),""))</f>
        <v/>
      </c>
      <c r="H196" s="26" t="str">
        <f>IF(Table2567835679[[#This Row],[Resource Type]]="","",IFERROR(VLOOKUP(Table2567835679[[#This Row],[Resource Type]],'Support Matrix-Comments'!$A:$E,5,FALSE),""))</f>
        <v/>
      </c>
    </row>
    <row r="197" spans="5:8" x14ac:dyDescent="0.25">
      <c r="E197" s="12" t="str">
        <f>IF(Table2567835679[[#This Row],[Resource Type]]="","",IFERROR(VLOOKUP(Table2567835679[[#This Row],[Resource Type]],'move-support-resources'!$A:$C,2,FALSE),"MarketPlaceItem"))</f>
        <v/>
      </c>
      <c r="F197" s="12" t="str">
        <f>IF(Table2567835679[[#This Row],[Resource Type]]="","",IFERROR(VLOOKUP(Table2567835679[[#This Row],[Resource Type]],'move-support-resources'!$A:$C,2,FALSE),"MarketPlaceItem"))</f>
        <v/>
      </c>
      <c r="G197" s="26" t="str">
        <f>IF(Table2567835679[[#This Row],[Resource Type]]="","",IFERROR(VLOOKUP(Table2567835679[[#This Row],[Resource Type]],'Support Matrix-Comments'!$A:$E,4,FALSE),""))</f>
        <v/>
      </c>
      <c r="H197" s="26" t="str">
        <f>IF(Table2567835679[[#This Row],[Resource Type]]="","",IFERROR(VLOOKUP(Table2567835679[[#This Row],[Resource Type]],'Support Matrix-Comments'!$A:$E,5,FALSE),""))</f>
        <v/>
      </c>
    </row>
    <row r="198" spans="5:8" x14ac:dyDescent="0.25">
      <c r="E198" s="12" t="str">
        <f>IF(Table2567835679[[#This Row],[Resource Type]]="","",IFERROR(VLOOKUP(Table2567835679[[#This Row],[Resource Type]],'move-support-resources'!$A:$C,2,FALSE),"MarketPlaceItem"))</f>
        <v/>
      </c>
      <c r="F198" s="12" t="str">
        <f>IF(Table2567835679[[#This Row],[Resource Type]]="","",IFERROR(VLOOKUP(Table2567835679[[#This Row],[Resource Type]],'move-support-resources'!$A:$C,2,FALSE),"MarketPlaceItem"))</f>
        <v/>
      </c>
      <c r="G198" s="26" t="str">
        <f>IF(Table2567835679[[#This Row],[Resource Type]]="","",IFERROR(VLOOKUP(Table2567835679[[#This Row],[Resource Type]],'Support Matrix-Comments'!$A:$E,4,FALSE),""))</f>
        <v/>
      </c>
      <c r="H198" s="26" t="str">
        <f>IF(Table2567835679[[#This Row],[Resource Type]]="","",IFERROR(VLOOKUP(Table2567835679[[#This Row],[Resource Type]],'Support Matrix-Comments'!$A:$E,5,FALSE),""))</f>
        <v/>
      </c>
    </row>
    <row r="199" spans="5:8" x14ac:dyDescent="0.25">
      <c r="E199" s="12" t="str">
        <f>IF(Table2567835679[[#This Row],[Resource Type]]="","",IFERROR(VLOOKUP(Table2567835679[[#This Row],[Resource Type]],'move-support-resources'!$A:$C,2,FALSE),"MarketPlaceItem"))</f>
        <v/>
      </c>
      <c r="F199" s="12" t="str">
        <f>IF(Table2567835679[[#This Row],[Resource Type]]="","",IFERROR(VLOOKUP(Table2567835679[[#This Row],[Resource Type]],'move-support-resources'!$A:$C,2,FALSE),"MarketPlaceItem"))</f>
        <v/>
      </c>
      <c r="G199" s="26" t="str">
        <f>IF(Table2567835679[[#This Row],[Resource Type]]="","",IFERROR(VLOOKUP(Table2567835679[[#This Row],[Resource Type]],'Support Matrix-Comments'!$A:$E,4,FALSE),""))</f>
        <v/>
      </c>
      <c r="H199" s="26" t="str">
        <f>IF(Table2567835679[[#This Row],[Resource Type]]="","",IFERROR(VLOOKUP(Table2567835679[[#This Row],[Resource Type]],'Support Matrix-Comments'!$A:$E,5,FALSE),""))</f>
        <v/>
      </c>
    </row>
    <row r="200" spans="5:8" x14ac:dyDescent="0.25">
      <c r="E200" s="12" t="str">
        <f>IF(Table2567835679[[#This Row],[Resource Type]]="","",IFERROR(VLOOKUP(Table2567835679[[#This Row],[Resource Type]],'move-support-resources'!$A:$C,2,FALSE),"MarketPlaceItem"))</f>
        <v/>
      </c>
      <c r="F200" s="12" t="str">
        <f>IF(Table2567835679[[#This Row],[Resource Type]]="","",IFERROR(VLOOKUP(Table2567835679[[#This Row],[Resource Type]],'move-support-resources'!$A:$C,2,FALSE),"MarketPlaceItem"))</f>
        <v/>
      </c>
      <c r="G200" s="26" t="str">
        <f>IF(Table2567835679[[#This Row],[Resource Type]]="","",IFERROR(VLOOKUP(Table2567835679[[#This Row],[Resource Type]],'Support Matrix-Comments'!$A:$E,4,FALSE),""))</f>
        <v/>
      </c>
      <c r="H200" s="26" t="str">
        <f>IF(Table2567835679[[#This Row],[Resource Type]]="","",IFERROR(VLOOKUP(Table2567835679[[#This Row],[Resource Type]],'Support Matrix-Comments'!$A:$E,5,FALSE),""))</f>
        <v/>
      </c>
    </row>
    <row r="201" spans="5:8" x14ac:dyDescent="0.25">
      <c r="E201" s="12" t="str">
        <f>IF(Table2567835679[[#This Row],[Resource Type]]="","",IFERROR(VLOOKUP(Table2567835679[[#This Row],[Resource Type]],'move-support-resources'!$A:$C,2,FALSE),"MarketPlaceItem"))</f>
        <v/>
      </c>
      <c r="F201" s="12" t="str">
        <f>IF(Table2567835679[[#This Row],[Resource Type]]="","",IFERROR(VLOOKUP(Table2567835679[[#This Row],[Resource Type]],'move-support-resources'!$A:$C,2,FALSE),"MarketPlaceItem"))</f>
        <v/>
      </c>
      <c r="G201" s="26" t="str">
        <f>IF(Table2567835679[[#This Row],[Resource Type]]="","",IFERROR(VLOOKUP(Table2567835679[[#This Row],[Resource Type]],'Support Matrix-Comments'!$A:$E,4,FALSE),""))</f>
        <v/>
      </c>
      <c r="H201" s="26" t="str">
        <f>IF(Table2567835679[[#This Row],[Resource Type]]="","",IFERROR(VLOOKUP(Table2567835679[[#This Row],[Resource Type]],'Support Matrix-Comments'!$A:$E,5,FALSE),""))</f>
        <v/>
      </c>
    </row>
    <row r="202" spans="5:8" x14ac:dyDescent="0.25">
      <c r="E202" s="12" t="str">
        <f>IF(Table2567835679[[#This Row],[Resource Type]]="","",IFERROR(VLOOKUP(Table2567835679[[#This Row],[Resource Type]],'move-support-resources'!$A:$C,2,FALSE),"MarketPlaceItem"))</f>
        <v/>
      </c>
      <c r="F202" s="12" t="str">
        <f>IF(Table2567835679[[#This Row],[Resource Type]]="","",IFERROR(VLOOKUP(Table2567835679[[#This Row],[Resource Type]],'move-support-resources'!$A:$C,2,FALSE),"MarketPlaceItem"))</f>
        <v/>
      </c>
      <c r="G202" s="26" t="str">
        <f>IF(Table2567835679[[#This Row],[Resource Type]]="","",IFERROR(VLOOKUP(Table2567835679[[#This Row],[Resource Type]],'Support Matrix-Comments'!$A:$E,4,FALSE),""))</f>
        <v/>
      </c>
      <c r="H202" s="26" t="str">
        <f>IF(Table2567835679[[#This Row],[Resource Type]]="","",IFERROR(VLOOKUP(Table2567835679[[#This Row],[Resource Type]],'Support Matrix-Comments'!$A:$E,5,FALSE),""))</f>
        <v/>
      </c>
    </row>
    <row r="203" spans="5:8" x14ac:dyDescent="0.25">
      <c r="E203" s="12" t="str">
        <f>IF(Table2567835679[[#This Row],[Resource Type]]="","",IFERROR(VLOOKUP(Table2567835679[[#This Row],[Resource Type]],'move-support-resources'!$A:$C,2,FALSE),"MarketPlaceItem"))</f>
        <v/>
      </c>
      <c r="F203" s="12" t="str">
        <f>IF(Table2567835679[[#This Row],[Resource Type]]="","",IFERROR(VLOOKUP(Table2567835679[[#This Row],[Resource Type]],'move-support-resources'!$A:$C,2,FALSE),"MarketPlaceItem"))</f>
        <v/>
      </c>
      <c r="G203" s="26" t="str">
        <f>IF(Table2567835679[[#This Row],[Resource Type]]="","",IFERROR(VLOOKUP(Table2567835679[[#This Row],[Resource Type]],'Support Matrix-Comments'!$A:$E,4,FALSE),""))</f>
        <v/>
      </c>
      <c r="H203" s="26" t="str">
        <f>IF(Table2567835679[[#This Row],[Resource Type]]="","",IFERROR(VLOOKUP(Table2567835679[[#This Row],[Resource Type]],'Support Matrix-Comments'!$A:$E,5,FALSE),""))</f>
        <v/>
      </c>
    </row>
    <row r="204" spans="5:8" x14ac:dyDescent="0.25">
      <c r="E204" s="12" t="str">
        <f>IF(Table2567835679[[#This Row],[Resource Type]]="","",IFERROR(VLOOKUP(Table2567835679[[#This Row],[Resource Type]],'move-support-resources'!$A:$C,2,FALSE),"MarketPlaceItem"))</f>
        <v/>
      </c>
      <c r="F204" s="12" t="str">
        <f>IF(Table2567835679[[#This Row],[Resource Type]]="","",IFERROR(VLOOKUP(Table2567835679[[#This Row],[Resource Type]],'move-support-resources'!$A:$C,2,FALSE),"MarketPlaceItem"))</f>
        <v/>
      </c>
      <c r="G204" s="26" t="str">
        <f>IF(Table2567835679[[#This Row],[Resource Type]]="","",IFERROR(VLOOKUP(Table2567835679[[#This Row],[Resource Type]],'Support Matrix-Comments'!$A:$E,4,FALSE),""))</f>
        <v/>
      </c>
      <c r="H204" s="26" t="str">
        <f>IF(Table2567835679[[#This Row],[Resource Type]]="","",IFERROR(VLOOKUP(Table2567835679[[#This Row],[Resource Type]],'Support Matrix-Comments'!$A:$E,5,FALSE),""))</f>
        <v/>
      </c>
    </row>
    <row r="205" spans="5:8" x14ac:dyDescent="0.25">
      <c r="E205" s="12" t="str">
        <f>IF(Table2567835679[[#This Row],[Resource Type]]="","",IFERROR(VLOOKUP(Table2567835679[[#This Row],[Resource Type]],'move-support-resources'!$A:$C,2,FALSE),"MarketPlaceItem"))</f>
        <v/>
      </c>
      <c r="F205" s="12" t="str">
        <f>IF(Table2567835679[[#This Row],[Resource Type]]="","",IFERROR(VLOOKUP(Table2567835679[[#This Row],[Resource Type]],'move-support-resources'!$A:$C,2,FALSE),"MarketPlaceItem"))</f>
        <v/>
      </c>
      <c r="G205" s="26" t="str">
        <f>IF(Table2567835679[[#This Row],[Resource Type]]="","",IFERROR(VLOOKUP(Table2567835679[[#This Row],[Resource Type]],'Support Matrix-Comments'!$A:$E,4,FALSE),""))</f>
        <v/>
      </c>
      <c r="H205" s="26" t="str">
        <f>IF(Table2567835679[[#This Row],[Resource Type]]="","",IFERROR(VLOOKUP(Table2567835679[[#This Row],[Resource Type]],'Support Matrix-Comments'!$A:$E,5,FALSE),""))</f>
        <v/>
      </c>
    </row>
    <row r="206" spans="5:8" x14ac:dyDescent="0.25">
      <c r="E206" s="12" t="str">
        <f>IF(Table2567835679[[#This Row],[Resource Type]]="","",IFERROR(VLOOKUP(Table2567835679[[#This Row],[Resource Type]],'move-support-resources'!$A:$C,2,FALSE),"MarketPlaceItem"))</f>
        <v/>
      </c>
      <c r="F206" s="12" t="str">
        <f>IF(Table2567835679[[#This Row],[Resource Type]]="","",IFERROR(VLOOKUP(Table2567835679[[#This Row],[Resource Type]],'move-support-resources'!$A:$C,2,FALSE),"MarketPlaceItem"))</f>
        <v/>
      </c>
      <c r="G206" s="26" t="str">
        <f>IF(Table2567835679[[#This Row],[Resource Type]]="","",IFERROR(VLOOKUP(Table2567835679[[#This Row],[Resource Type]],'Support Matrix-Comments'!$A:$E,4,FALSE),""))</f>
        <v/>
      </c>
      <c r="H206" s="26" t="str">
        <f>IF(Table2567835679[[#This Row],[Resource Type]]="","",IFERROR(VLOOKUP(Table2567835679[[#This Row],[Resource Type]],'Support Matrix-Comments'!$A:$E,5,FALSE),""))</f>
        <v/>
      </c>
    </row>
    <row r="207" spans="5:8" x14ac:dyDescent="0.25">
      <c r="E207" s="12" t="str">
        <f>IF(Table2567835679[[#This Row],[Resource Type]]="","",IFERROR(VLOOKUP(Table2567835679[[#This Row],[Resource Type]],'move-support-resources'!$A:$C,2,FALSE),"MarketPlaceItem"))</f>
        <v/>
      </c>
      <c r="F207" s="12" t="str">
        <f>IF(Table2567835679[[#This Row],[Resource Type]]="","",IFERROR(VLOOKUP(Table2567835679[[#This Row],[Resource Type]],'move-support-resources'!$A:$C,2,FALSE),"MarketPlaceItem"))</f>
        <v/>
      </c>
      <c r="G207" s="26" t="str">
        <f>IF(Table2567835679[[#This Row],[Resource Type]]="","",IFERROR(VLOOKUP(Table2567835679[[#This Row],[Resource Type]],'Support Matrix-Comments'!$A:$E,4,FALSE),""))</f>
        <v/>
      </c>
      <c r="H207" s="26" t="str">
        <f>IF(Table2567835679[[#This Row],[Resource Type]]="","",IFERROR(VLOOKUP(Table2567835679[[#This Row],[Resource Type]],'Support Matrix-Comments'!$A:$E,5,FALSE),""))</f>
        <v/>
      </c>
    </row>
    <row r="208" spans="5:8" x14ac:dyDescent="0.25">
      <c r="E208" s="12" t="str">
        <f>IF(Table2567835679[[#This Row],[Resource Type]]="","",IFERROR(VLOOKUP(Table2567835679[[#This Row],[Resource Type]],'move-support-resources'!$A:$C,2,FALSE),"MarketPlaceItem"))</f>
        <v/>
      </c>
      <c r="F208" s="12" t="str">
        <f>IF(Table2567835679[[#This Row],[Resource Type]]="","",IFERROR(VLOOKUP(Table2567835679[[#This Row],[Resource Type]],'move-support-resources'!$A:$C,2,FALSE),"MarketPlaceItem"))</f>
        <v/>
      </c>
      <c r="G208" s="26" t="str">
        <f>IF(Table2567835679[[#This Row],[Resource Type]]="","",IFERROR(VLOOKUP(Table2567835679[[#This Row],[Resource Type]],'Support Matrix-Comments'!$A:$E,4,FALSE),""))</f>
        <v/>
      </c>
      <c r="H208" s="26" t="str">
        <f>IF(Table2567835679[[#This Row],[Resource Type]]="","",IFERROR(VLOOKUP(Table2567835679[[#This Row],[Resource Type]],'Support Matrix-Comments'!$A:$E,5,FALSE),""))</f>
        <v/>
      </c>
    </row>
    <row r="209" spans="5:8" x14ac:dyDescent="0.25">
      <c r="E209" s="12" t="str">
        <f>IF(Table2567835679[[#This Row],[Resource Type]]="","",IFERROR(VLOOKUP(Table2567835679[[#This Row],[Resource Type]],'move-support-resources'!$A:$C,2,FALSE),"MarketPlaceItem"))</f>
        <v/>
      </c>
      <c r="F209" s="12" t="str">
        <f>IF(Table2567835679[[#This Row],[Resource Type]]="","",IFERROR(VLOOKUP(Table2567835679[[#This Row],[Resource Type]],'move-support-resources'!$A:$C,2,FALSE),"MarketPlaceItem"))</f>
        <v/>
      </c>
      <c r="G209" s="26" t="str">
        <f>IF(Table2567835679[[#This Row],[Resource Type]]="","",IFERROR(VLOOKUP(Table2567835679[[#This Row],[Resource Type]],'Support Matrix-Comments'!$A:$E,4,FALSE),""))</f>
        <v/>
      </c>
      <c r="H209" s="26" t="str">
        <f>IF(Table2567835679[[#This Row],[Resource Type]]="","",IFERROR(VLOOKUP(Table2567835679[[#This Row],[Resource Type]],'Support Matrix-Comments'!$A:$E,5,FALSE),""))</f>
        <v/>
      </c>
    </row>
    <row r="210" spans="5:8" x14ac:dyDescent="0.25">
      <c r="E210" s="12" t="str">
        <f>IF(Table2567835679[[#This Row],[Resource Type]]="","",IFERROR(VLOOKUP(Table2567835679[[#This Row],[Resource Type]],'move-support-resources'!$A:$C,2,FALSE),"MarketPlaceItem"))</f>
        <v/>
      </c>
      <c r="F210" s="12" t="str">
        <f>IF(Table2567835679[[#This Row],[Resource Type]]="","",IFERROR(VLOOKUP(Table2567835679[[#This Row],[Resource Type]],'move-support-resources'!$A:$C,2,FALSE),"MarketPlaceItem"))</f>
        <v/>
      </c>
      <c r="G210" s="26" t="str">
        <f>IF(Table2567835679[[#This Row],[Resource Type]]="","",IFERROR(VLOOKUP(Table2567835679[[#This Row],[Resource Type]],'Support Matrix-Comments'!$A:$E,4,FALSE),""))</f>
        <v/>
      </c>
      <c r="H210" s="26" t="str">
        <f>IF(Table2567835679[[#This Row],[Resource Type]]="","",IFERROR(VLOOKUP(Table2567835679[[#This Row],[Resource Type]],'Support Matrix-Comments'!$A:$E,5,FALSE),""))</f>
        <v/>
      </c>
    </row>
    <row r="211" spans="5:8" x14ac:dyDescent="0.25">
      <c r="E211" s="12" t="str">
        <f>IF(Table2567835679[[#This Row],[Resource Type]]="","",IFERROR(VLOOKUP(Table2567835679[[#This Row],[Resource Type]],'move-support-resources'!$A:$C,2,FALSE),"MarketPlaceItem"))</f>
        <v/>
      </c>
      <c r="F211" s="12" t="str">
        <f>IF(Table2567835679[[#This Row],[Resource Type]]="","",IFERROR(VLOOKUP(Table2567835679[[#This Row],[Resource Type]],'move-support-resources'!$A:$C,2,FALSE),"MarketPlaceItem"))</f>
        <v/>
      </c>
      <c r="G211" s="26" t="str">
        <f>IF(Table2567835679[[#This Row],[Resource Type]]="","",IFERROR(VLOOKUP(Table2567835679[[#This Row],[Resource Type]],'Support Matrix-Comments'!$A:$E,4,FALSE),""))</f>
        <v/>
      </c>
      <c r="H211" s="26" t="str">
        <f>IF(Table2567835679[[#This Row],[Resource Type]]="","",IFERROR(VLOOKUP(Table2567835679[[#This Row],[Resource Type]],'Support Matrix-Comments'!$A:$E,5,FALSE),""))</f>
        <v/>
      </c>
    </row>
    <row r="212" spans="5:8" x14ac:dyDescent="0.25">
      <c r="E212" s="12" t="str">
        <f>IF(Table2567835679[[#This Row],[Resource Type]]="","",IFERROR(VLOOKUP(Table2567835679[[#This Row],[Resource Type]],'move-support-resources'!$A:$C,2,FALSE),"MarketPlaceItem"))</f>
        <v/>
      </c>
      <c r="F212" s="12" t="str">
        <f>IF(Table2567835679[[#This Row],[Resource Type]]="","",IFERROR(VLOOKUP(Table2567835679[[#This Row],[Resource Type]],'move-support-resources'!$A:$C,2,FALSE),"MarketPlaceItem"))</f>
        <v/>
      </c>
      <c r="G212" s="26" t="str">
        <f>IF(Table2567835679[[#This Row],[Resource Type]]="","",IFERROR(VLOOKUP(Table2567835679[[#This Row],[Resource Type]],'Support Matrix-Comments'!$A:$E,4,FALSE),""))</f>
        <v/>
      </c>
      <c r="H212" s="26" t="str">
        <f>IF(Table2567835679[[#This Row],[Resource Type]]="","",IFERROR(VLOOKUP(Table2567835679[[#This Row],[Resource Type]],'Support Matrix-Comments'!$A:$E,5,FALSE),""))</f>
        <v/>
      </c>
    </row>
    <row r="213" spans="5:8" x14ac:dyDescent="0.25">
      <c r="E213" s="12" t="str">
        <f>IF(Table2567835679[[#This Row],[Resource Type]]="","",IFERROR(VLOOKUP(Table2567835679[[#This Row],[Resource Type]],'move-support-resources'!$A:$C,2,FALSE),"MarketPlaceItem"))</f>
        <v/>
      </c>
      <c r="F213" s="12" t="str">
        <f>IF(Table2567835679[[#This Row],[Resource Type]]="","",IFERROR(VLOOKUP(Table2567835679[[#This Row],[Resource Type]],'move-support-resources'!$A:$C,2,FALSE),"MarketPlaceItem"))</f>
        <v/>
      </c>
      <c r="G213" s="26" t="str">
        <f>IF(Table2567835679[[#This Row],[Resource Type]]="","",IFERROR(VLOOKUP(Table2567835679[[#This Row],[Resource Type]],'Support Matrix-Comments'!$A:$E,4,FALSE),""))</f>
        <v/>
      </c>
      <c r="H213" s="26" t="str">
        <f>IF(Table2567835679[[#This Row],[Resource Type]]="","",IFERROR(VLOOKUP(Table2567835679[[#This Row],[Resource Type]],'Support Matrix-Comments'!$A:$E,5,FALSE),""))</f>
        <v/>
      </c>
    </row>
    <row r="214" spans="5:8" x14ac:dyDescent="0.25">
      <c r="E214" s="12" t="str">
        <f>IF(Table2567835679[[#This Row],[Resource Type]]="","",IFERROR(VLOOKUP(Table2567835679[[#This Row],[Resource Type]],'move-support-resources'!$A:$C,2,FALSE),"MarketPlaceItem"))</f>
        <v/>
      </c>
      <c r="F214" s="12" t="str">
        <f>IF(Table2567835679[[#This Row],[Resource Type]]="","",IFERROR(VLOOKUP(Table2567835679[[#This Row],[Resource Type]],'move-support-resources'!$A:$C,2,FALSE),"MarketPlaceItem"))</f>
        <v/>
      </c>
      <c r="G214" s="26" t="str">
        <f>IF(Table2567835679[[#This Row],[Resource Type]]="","",IFERROR(VLOOKUP(Table2567835679[[#This Row],[Resource Type]],'Support Matrix-Comments'!$A:$E,4,FALSE),""))</f>
        <v/>
      </c>
      <c r="H214" s="26" t="str">
        <f>IF(Table2567835679[[#This Row],[Resource Type]]="","",IFERROR(VLOOKUP(Table2567835679[[#This Row],[Resource Type]],'Support Matrix-Comments'!$A:$E,5,FALSE),""))</f>
        <v/>
      </c>
    </row>
    <row r="215" spans="5:8" x14ac:dyDescent="0.25">
      <c r="E215" s="12" t="str">
        <f>IF(Table2567835679[[#This Row],[Resource Type]]="","",IFERROR(VLOOKUP(Table2567835679[[#This Row],[Resource Type]],'move-support-resources'!$A:$C,2,FALSE),"MarketPlaceItem"))</f>
        <v/>
      </c>
      <c r="F215" s="12" t="str">
        <f>IF(Table2567835679[[#This Row],[Resource Type]]="","",IFERROR(VLOOKUP(Table2567835679[[#This Row],[Resource Type]],'move-support-resources'!$A:$C,2,FALSE),"MarketPlaceItem"))</f>
        <v/>
      </c>
      <c r="G215" s="26" t="str">
        <f>IF(Table2567835679[[#This Row],[Resource Type]]="","",IFERROR(VLOOKUP(Table2567835679[[#This Row],[Resource Type]],'Support Matrix-Comments'!$A:$E,4,FALSE),""))</f>
        <v/>
      </c>
      <c r="H215" s="26" t="str">
        <f>IF(Table2567835679[[#This Row],[Resource Type]]="","",IFERROR(VLOOKUP(Table2567835679[[#This Row],[Resource Type]],'Support Matrix-Comments'!$A:$E,5,FALSE),""))</f>
        <v/>
      </c>
    </row>
    <row r="216" spans="5:8" x14ac:dyDescent="0.25">
      <c r="E216" s="12" t="str">
        <f>IF(Table2567835679[[#This Row],[Resource Type]]="","",IFERROR(VLOOKUP(Table2567835679[[#This Row],[Resource Type]],'move-support-resources'!$A:$C,2,FALSE),"MarketPlaceItem"))</f>
        <v/>
      </c>
      <c r="F216" s="12" t="str">
        <f>IF(Table2567835679[[#This Row],[Resource Type]]="","",IFERROR(VLOOKUP(Table2567835679[[#This Row],[Resource Type]],'move-support-resources'!$A:$C,2,FALSE),"MarketPlaceItem"))</f>
        <v/>
      </c>
      <c r="G216" s="26" t="str">
        <f>IF(Table2567835679[[#This Row],[Resource Type]]="","",IFERROR(VLOOKUP(Table2567835679[[#This Row],[Resource Type]],'Support Matrix-Comments'!$A:$E,4,FALSE),""))</f>
        <v/>
      </c>
      <c r="H216" s="26" t="str">
        <f>IF(Table2567835679[[#This Row],[Resource Type]]="","",IFERROR(VLOOKUP(Table2567835679[[#This Row],[Resource Type]],'Support Matrix-Comments'!$A:$E,5,FALSE),""))</f>
        <v/>
      </c>
    </row>
    <row r="217" spans="5:8" x14ac:dyDescent="0.25">
      <c r="E217" s="12" t="str">
        <f>IF(Table2567835679[[#This Row],[Resource Type]]="","",IFERROR(VLOOKUP(Table2567835679[[#This Row],[Resource Type]],'move-support-resources'!$A:$C,2,FALSE),"MarketPlaceItem"))</f>
        <v/>
      </c>
      <c r="F217" s="12" t="str">
        <f>IF(Table2567835679[[#This Row],[Resource Type]]="","",IFERROR(VLOOKUP(Table2567835679[[#This Row],[Resource Type]],'move-support-resources'!$A:$C,2,FALSE),"MarketPlaceItem"))</f>
        <v/>
      </c>
      <c r="G217" s="26" t="str">
        <f>IF(Table2567835679[[#This Row],[Resource Type]]="","",IFERROR(VLOOKUP(Table2567835679[[#This Row],[Resource Type]],'Support Matrix-Comments'!$A:$E,4,FALSE),""))</f>
        <v/>
      </c>
      <c r="H217" s="26" t="str">
        <f>IF(Table2567835679[[#This Row],[Resource Type]]="","",IFERROR(VLOOKUP(Table2567835679[[#This Row],[Resource Type]],'Support Matrix-Comments'!$A:$E,5,FALSE),""))</f>
        <v/>
      </c>
    </row>
    <row r="218" spans="5:8" x14ac:dyDescent="0.25">
      <c r="E218" s="12" t="str">
        <f>IF(Table2567835679[[#This Row],[Resource Type]]="","",IFERROR(VLOOKUP(Table2567835679[[#This Row],[Resource Type]],'move-support-resources'!$A:$C,2,FALSE),"MarketPlaceItem"))</f>
        <v/>
      </c>
      <c r="F218" s="12" t="str">
        <f>IF(Table2567835679[[#This Row],[Resource Type]]="","",IFERROR(VLOOKUP(Table2567835679[[#This Row],[Resource Type]],'move-support-resources'!$A:$C,2,FALSE),"MarketPlaceItem"))</f>
        <v/>
      </c>
      <c r="G218" s="26" t="str">
        <f>IF(Table2567835679[[#This Row],[Resource Type]]="","",IFERROR(VLOOKUP(Table2567835679[[#This Row],[Resource Type]],'Support Matrix-Comments'!$A:$E,4,FALSE),""))</f>
        <v/>
      </c>
      <c r="H218" s="26" t="str">
        <f>IF(Table2567835679[[#This Row],[Resource Type]]="","",IFERROR(VLOOKUP(Table2567835679[[#This Row],[Resource Type]],'Support Matrix-Comments'!$A:$E,5,FALSE),""))</f>
        <v/>
      </c>
    </row>
    <row r="219" spans="5:8" x14ac:dyDescent="0.25">
      <c r="E219" s="12" t="str">
        <f>IF(Table2567835679[[#This Row],[Resource Type]]="","",IFERROR(VLOOKUP(Table2567835679[[#This Row],[Resource Type]],'move-support-resources'!$A:$C,2,FALSE),"MarketPlaceItem"))</f>
        <v/>
      </c>
      <c r="F219" s="12" t="str">
        <f>IF(Table2567835679[[#This Row],[Resource Type]]="","",IFERROR(VLOOKUP(Table2567835679[[#This Row],[Resource Type]],'move-support-resources'!$A:$C,2,FALSE),"MarketPlaceItem"))</f>
        <v/>
      </c>
      <c r="G219" s="26" t="str">
        <f>IF(Table2567835679[[#This Row],[Resource Type]]="","",IFERROR(VLOOKUP(Table2567835679[[#This Row],[Resource Type]],'Support Matrix-Comments'!$A:$E,4,FALSE),""))</f>
        <v/>
      </c>
      <c r="H219" s="26" t="str">
        <f>IF(Table2567835679[[#This Row],[Resource Type]]="","",IFERROR(VLOOKUP(Table2567835679[[#This Row],[Resource Type]],'Support Matrix-Comments'!$A:$E,5,FALSE),""))</f>
        <v/>
      </c>
    </row>
    <row r="220" spans="5:8" x14ac:dyDescent="0.25">
      <c r="E220" s="12" t="str">
        <f>IF(Table2567835679[[#This Row],[Resource Type]]="","",IFERROR(VLOOKUP(Table2567835679[[#This Row],[Resource Type]],'move-support-resources'!$A:$C,2,FALSE),"MarketPlaceItem"))</f>
        <v/>
      </c>
      <c r="F220" s="12" t="str">
        <f>IF(Table2567835679[[#This Row],[Resource Type]]="","",IFERROR(VLOOKUP(Table2567835679[[#This Row],[Resource Type]],'move-support-resources'!$A:$C,2,FALSE),"MarketPlaceItem"))</f>
        <v/>
      </c>
      <c r="G220" s="26" t="str">
        <f>IF(Table2567835679[[#This Row],[Resource Type]]="","",IFERROR(VLOOKUP(Table2567835679[[#This Row],[Resource Type]],'Support Matrix-Comments'!$A:$E,4,FALSE),""))</f>
        <v/>
      </c>
      <c r="H220" s="26" t="str">
        <f>IF(Table2567835679[[#This Row],[Resource Type]]="","",IFERROR(VLOOKUP(Table2567835679[[#This Row],[Resource Type]],'Support Matrix-Comments'!$A:$E,5,FALSE),""))</f>
        <v/>
      </c>
    </row>
    <row r="221" spans="5:8" x14ac:dyDescent="0.25">
      <c r="E221" s="12" t="str">
        <f>IF(Table2567835679[[#This Row],[Resource Type]]="","",IFERROR(VLOOKUP(Table2567835679[[#This Row],[Resource Type]],'move-support-resources'!$A:$C,2,FALSE),"MarketPlaceItem"))</f>
        <v/>
      </c>
      <c r="F221" s="12" t="str">
        <f>IF(Table2567835679[[#This Row],[Resource Type]]="","",IFERROR(VLOOKUP(Table2567835679[[#This Row],[Resource Type]],'move-support-resources'!$A:$C,2,FALSE),"MarketPlaceItem"))</f>
        <v/>
      </c>
      <c r="G221" s="26" t="str">
        <f>IF(Table2567835679[[#This Row],[Resource Type]]="","",IFERROR(VLOOKUP(Table2567835679[[#This Row],[Resource Type]],'Support Matrix-Comments'!$A:$E,4,FALSE),""))</f>
        <v/>
      </c>
      <c r="H221" s="26" t="str">
        <f>IF(Table2567835679[[#This Row],[Resource Type]]="","",IFERROR(VLOOKUP(Table2567835679[[#This Row],[Resource Type]],'Support Matrix-Comments'!$A:$E,5,FALSE),""))</f>
        <v/>
      </c>
    </row>
    <row r="222" spans="5:8" x14ac:dyDescent="0.25">
      <c r="E222" s="12" t="str">
        <f>IF(Table2567835679[[#This Row],[Resource Type]]="","",IFERROR(VLOOKUP(Table2567835679[[#This Row],[Resource Type]],'move-support-resources'!$A:$C,2,FALSE),"MarketPlaceItem"))</f>
        <v/>
      </c>
      <c r="F222" s="12" t="str">
        <f>IF(Table2567835679[[#This Row],[Resource Type]]="","",IFERROR(VLOOKUP(Table2567835679[[#This Row],[Resource Type]],'move-support-resources'!$A:$C,2,FALSE),"MarketPlaceItem"))</f>
        <v/>
      </c>
      <c r="G222" s="26" t="str">
        <f>IF(Table2567835679[[#This Row],[Resource Type]]="","",IFERROR(VLOOKUP(Table2567835679[[#This Row],[Resource Type]],'Support Matrix-Comments'!$A:$E,4,FALSE),""))</f>
        <v/>
      </c>
      <c r="H222" s="26" t="str">
        <f>IF(Table2567835679[[#This Row],[Resource Type]]="","",IFERROR(VLOOKUP(Table2567835679[[#This Row],[Resource Type]],'Support Matrix-Comments'!$A:$E,5,FALSE),""))</f>
        <v/>
      </c>
    </row>
    <row r="223" spans="5:8" x14ac:dyDescent="0.25">
      <c r="E223" s="12" t="str">
        <f>IF(Table2567835679[[#This Row],[Resource Type]]="","",IFERROR(VLOOKUP(Table2567835679[[#This Row],[Resource Type]],'move-support-resources'!$A:$C,2,FALSE),"MarketPlaceItem"))</f>
        <v/>
      </c>
      <c r="F223" s="12" t="str">
        <f>IF(Table2567835679[[#This Row],[Resource Type]]="","",IFERROR(VLOOKUP(Table2567835679[[#This Row],[Resource Type]],'move-support-resources'!$A:$C,2,FALSE),"MarketPlaceItem"))</f>
        <v/>
      </c>
      <c r="G223" s="26" t="str">
        <f>IF(Table2567835679[[#This Row],[Resource Type]]="","",IFERROR(VLOOKUP(Table2567835679[[#This Row],[Resource Type]],'Support Matrix-Comments'!$A:$E,4,FALSE),""))</f>
        <v/>
      </c>
      <c r="H223" s="26" t="str">
        <f>IF(Table2567835679[[#This Row],[Resource Type]]="","",IFERROR(VLOOKUP(Table2567835679[[#This Row],[Resource Type]],'Support Matrix-Comments'!$A:$E,5,FALSE),""))</f>
        <v/>
      </c>
    </row>
    <row r="224" spans="5:8" x14ac:dyDescent="0.25">
      <c r="E224" s="12" t="str">
        <f>IF(Table2567835679[[#This Row],[Resource Type]]="","",IFERROR(VLOOKUP(Table2567835679[[#This Row],[Resource Type]],'move-support-resources'!$A:$C,2,FALSE),"MarketPlaceItem"))</f>
        <v/>
      </c>
      <c r="F224" s="12" t="str">
        <f>IF(Table2567835679[[#This Row],[Resource Type]]="","",IFERROR(VLOOKUP(Table2567835679[[#This Row],[Resource Type]],'move-support-resources'!$A:$C,2,FALSE),"MarketPlaceItem"))</f>
        <v/>
      </c>
      <c r="G224" s="26" t="str">
        <f>IF(Table2567835679[[#This Row],[Resource Type]]="","",IFERROR(VLOOKUP(Table2567835679[[#This Row],[Resource Type]],'Support Matrix-Comments'!$A:$E,4,FALSE),""))</f>
        <v/>
      </c>
      <c r="H224" s="26" t="str">
        <f>IF(Table2567835679[[#This Row],[Resource Type]]="","",IFERROR(VLOOKUP(Table2567835679[[#This Row],[Resource Type]],'Support Matrix-Comments'!$A:$E,5,FALSE),""))</f>
        <v/>
      </c>
    </row>
    <row r="225" spans="5:8" x14ac:dyDescent="0.25">
      <c r="E225" s="12" t="str">
        <f>IF(Table2567835679[[#This Row],[Resource Type]]="","",IFERROR(VLOOKUP(Table2567835679[[#This Row],[Resource Type]],'move-support-resources'!$A:$C,2,FALSE),"MarketPlaceItem"))</f>
        <v/>
      </c>
      <c r="F225" s="12" t="str">
        <f>IF(Table2567835679[[#This Row],[Resource Type]]="","",IFERROR(VLOOKUP(Table2567835679[[#This Row],[Resource Type]],'move-support-resources'!$A:$C,2,FALSE),"MarketPlaceItem"))</f>
        <v/>
      </c>
      <c r="G225" s="26" t="str">
        <f>IF(Table2567835679[[#This Row],[Resource Type]]="","",IFERROR(VLOOKUP(Table2567835679[[#This Row],[Resource Type]],'Support Matrix-Comments'!$A:$E,4,FALSE),""))</f>
        <v/>
      </c>
      <c r="H225" s="26" t="str">
        <f>IF(Table2567835679[[#This Row],[Resource Type]]="","",IFERROR(VLOOKUP(Table2567835679[[#This Row],[Resource Type]],'Support Matrix-Comments'!$A:$E,5,FALSE),""))</f>
        <v/>
      </c>
    </row>
    <row r="226" spans="5:8" x14ac:dyDescent="0.25">
      <c r="E226" s="12" t="str">
        <f>IF(Table2567835679[[#This Row],[Resource Type]]="","",IFERROR(VLOOKUP(Table2567835679[[#This Row],[Resource Type]],'move-support-resources'!$A:$C,2,FALSE),"MarketPlaceItem"))</f>
        <v/>
      </c>
      <c r="F226" s="12" t="str">
        <f>IF(Table2567835679[[#This Row],[Resource Type]]="","",IFERROR(VLOOKUP(Table2567835679[[#This Row],[Resource Type]],'move-support-resources'!$A:$C,2,FALSE),"MarketPlaceItem"))</f>
        <v/>
      </c>
      <c r="G226" s="26" t="str">
        <f>IF(Table2567835679[[#This Row],[Resource Type]]="","",IFERROR(VLOOKUP(Table2567835679[[#This Row],[Resource Type]],'Support Matrix-Comments'!$A:$E,4,FALSE),""))</f>
        <v/>
      </c>
      <c r="H226" s="26" t="str">
        <f>IF(Table2567835679[[#This Row],[Resource Type]]="","",IFERROR(VLOOKUP(Table2567835679[[#This Row],[Resource Type]],'Support Matrix-Comments'!$A:$E,5,FALSE),""))</f>
        <v/>
      </c>
    </row>
    <row r="227" spans="5:8" x14ac:dyDescent="0.25">
      <c r="E227" s="12" t="str">
        <f>IF(Table2567835679[[#This Row],[Resource Type]]="","",IFERROR(VLOOKUP(Table2567835679[[#This Row],[Resource Type]],'move-support-resources'!$A:$C,2,FALSE),"MarketPlaceItem"))</f>
        <v/>
      </c>
      <c r="F227" s="12" t="str">
        <f>IF(Table2567835679[[#This Row],[Resource Type]]="","",IFERROR(VLOOKUP(Table2567835679[[#This Row],[Resource Type]],'move-support-resources'!$A:$C,2,FALSE),"MarketPlaceItem"))</f>
        <v/>
      </c>
      <c r="G227" s="26" t="str">
        <f>IF(Table2567835679[[#This Row],[Resource Type]]="","",IFERROR(VLOOKUP(Table2567835679[[#This Row],[Resource Type]],'Support Matrix-Comments'!$A:$E,4,FALSE),""))</f>
        <v/>
      </c>
      <c r="H227" s="26" t="str">
        <f>IF(Table2567835679[[#This Row],[Resource Type]]="","",IFERROR(VLOOKUP(Table2567835679[[#This Row],[Resource Type]],'Support Matrix-Comments'!$A:$E,5,FALSE),""))</f>
        <v/>
      </c>
    </row>
    <row r="228" spans="5:8" x14ac:dyDescent="0.25">
      <c r="E228" s="12" t="str">
        <f>IF(Table2567835679[[#This Row],[Resource Type]]="","",IFERROR(VLOOKUP(Table2567835679[[#This Row],[Resource Type]],'move-support-resources'!$A:$C,2,FALSE),"MarketPlaceItem"))</f>
        <v/>
      </c>
      <c r="F228" s="12" t="str">
        <f>IF(Table2567835679[[#This Row],[Resource Type]]="","",IFERROR(VLOOKUP(Table2567835679[[#This Row],[Resource Type]],'move-support-resources'!$A:$C,2,FALSE),"MarketPlaceItem"))</f>
        <v/>
      </c>
      <c r="G228" s="26" t="str">
        <f>IF(Table2567835679[[#This Row],[Resource Type]]="","",IFERROR(VLOOKUP(Table2567835679[[#This Row],[Resource Type]],'Support Matrix-Comments'!$A:$E,4,FALSE),""))</f>
        <v/>
      </c>
      <c r="H228" s="26" t="str">
        <f>IF(Table2567835679[[#This Row],[Resource Type]]="","",IFERROR(VLOOKUP(Table2567835679[[#This Row],[Resource Type]],'Support Matrix-Comments'!$A:$E,5,FALSE),""))</f>
        <v/>
      </c>
    </row>
    <row r="229" spans="5:8" x14ac:dyDescent="0.25">
      <c r="E229" s="12" t="str">
        <f>IF(Table2567835679[[#This Row],[Resource Type]]="","",IFERROR(VLOOKUP(Table2567835679[[#This Row],[Resource Type]],'move-support-resources'!$A:$C,2,FALSE),"MarketPlaceItem"))</f>
        <v/>
      </c>
      <c r="F229" s="12" t="str">
        <f>IF(Table2567835679[[#This Row],[Resource Type]]="","",IFERROR(VLOOKUP(Table2567835679[[#This Row],[Resource Type]],'move-support-resources'!$A:$C,2,FALSE),"MarketPlaceItem"))</f>
        <v/>
      </c>
      <c r="G229" s="26" t="str">
        <f>IF(Table2567835679[[#This Row],[Resource Type]]="","",IFERROR(VLOOKUP(Table2567835679[[#This Row],[Resource Type]],'Support Matrix-Comments'!$A:$E,4,FALSE),""))</f>
        <v/>
      </c>
      <c r="H229" s="26" t="str">
        <f>IF(Table2567835679[[#This Row],[Resource Type]]="","",IFERROR(VLOOKUP(Table2567835679[[#This Row],[Resource Type]],'Support Matrix-Comments'!$A:$E,5,FALSE),""))</f>
        <v/>
      </c>
    </row>
    <row r="230" spans="5:8" x14ac:dyDescent="0.25">
      <c r="E230" s="12" t="str">
        <f>IF(Table2567835679[[#This Row],[Resource Type]]="","",IFERROR(VLOOKUP(Table2567835679[[#This Row],[Resource Type]],'move-support-resources'!$A:$C,2,FALSE),"MarketPlaceItem"))</f>
        <v/>
      </c>
      <c r="F230" s="12" t="str">
        <f>IF(Table2567835679[[#This Row],[Resource Type]]="","",IFERROR(VLOOKUP(Table2567835679[[#This Row],[Resource Type]],'move-support-resources'!$A:$C,2,FALSE),"MarketPlaceItem"))</f>
        <v/>
      </c>
      <c r="G230" s="26" t="str">
        <f>IF(Table2567835679[[#This Row],[Resource Type]]="","",IFERROR(VLOOKUP(Table2567835679[[#This Row],[Resource Type]],'Support Matrix-Comments'!$A:$E,4,FALSE),""))</f>
        <v/>
      </c>
      <c r="H230" s="26" t="str">
        <f>IF(Table2567835679[[#This Row],[Resource Type]]="","",IFERROR(VLOOKUP(Table2567835679[[#This Row],[Resource Type]],'Support Matrix-Comments'!$A:$E,5,FALSE),""))</f>
        <v/>
      </c>
    </row>
    <row r="231" spans="5:8" x14ac:dyDescent="0.25">
      <c r="E231" s="12" t="str">
        <f>IF(Table2567835679[[#This Row],[Resource Type]]="","",IFERROR(VLOOKUP(Table2567835679[[#This Row],[Resource Type]],'move-support-resources'!$A:$C,2,FALSE),"MarketPlaceItem"))</f>
        <v/>
      </c>
      <c r="F231" s="12" t="str">
        <f>IF(Table2567835679[[#This Row],[Resource Type]]="","",IFERROR(VLOOKUP(Table2567835679[[#This Row],[Resource Type]],'move-support-resources'!$A:$C,2,FALSE),"MarketPlaceItem"))</f>
        <v/>
      </c>
      <c r="G231" s="26" t="str">
        <f>IF(Table2567835679[[#This Row],[Resource Type]]="","",IFERROR(VLOOKUP(Table2567835679[[#This Row],[Resource Type]],'Support Matrix-Comments'!$A:$E,4,FALSE),""))</f>
        <v/>
      </c>
      <c r="H231" s="26" t="str">
        <f>IF(Table2567835679[[#This Row],[Resource Type]]="","",IFERROR(VLOOKUP(Table2567835679[[#This Row],[Resource Type]],'Support Matrix-Comments'!$A:$E,5,FALSE),""))</f>
        <v/>
      </c>
    </row>
    <row r="232" spans="5:8" x14ac:dyDescent="0.25">
      <c r="E232" s="12" t="str">
        <f>IF(Table2567835679[[#This Row],[Resource Type]]="","",IFERROR(VLOOKUP(Table2567835679[[#This Row],[Resource Type]],'move-support-resources'!$A:$C,2,FALSE),"MarketPlaceItem"))</f>
        <v/>
      </c>
      <c r="F232" s="12" t="str">
        <f>IF(Table2567835679[[#This Row],[Resource Type]]="","",IFERROR(VLOOKUP(Table2567835679[[#This Row],[Resource Type]],'move-support-resources'!$A:$C,2,FALSE),"MarketPlaceItem"))</f>
        <v/>
      </c>
      <c r="G232" s="26" t="str">
        <f>IF(Table2567835679[[#This Row],[Resource Type]]="","",IFERROR(VLOOKUP(Table2567835679[[#This Row],[Resource Type]],'Support Matrix-Comments'!$A:$E,4,FALSE),""))</f>
        <v/>
      </c>
      <c r="H232" s="26" t="str">
        <f>IF(Table2567835679[[#This Row],[Resource Type]]="","",IFERROR(VLOOKUP(Table2567835679[[#This Row],[Resource Type]],'Support Matrix-Comments'!$A:$E,5,FALSE),""))</f>
        <v/>
      </c>
    </row>
    <row r="233" spans="5:8" x14ac:dyDescent="0.25">
      <c r="E233" s="12" t="str">
        <f>IF(Table2567835679[[#This Row],[Resource Type]]="","",IFERROR(VLOOKUP(Table2567835679[[#This Row],[Resource Type]],'move-support-resources'!$A:$C,2,FALSE),"MarketPlaceItem"))</f>
        <v/>
      </c>
      <c r="F233" s="12" t="str">
        <f>IF(Table2567835679[[#This Row],[Resource Type]]="","",IFERROR(VLOOKUP(Table2567835679[[#This Row],[Resource Type]],'move-support-resources'!$A:$C,2,FALSE),"MarketPlaceItem"))</f>
        <v/>
      </c>
      <c r="G233" s="26" t="str">
        <f>IF(Table2567835679[[#This Row],[Resource Type]]="","",IFERROR(VLOOKUP(Table2567835679[[#This Row],[Resource Type]],'Support Matrix-Comments'!$A:$E,4,FALSE),""))</f>
        <v/>
      </c>
      <c r="H233" s="26" t="str">
        <f>IF(Table2567835679[[#This Row],[Resource Type]]="","",IFERROR(VLOOKUP(Table2567835679[[#This Row],[Resource Type]],'Support Matrix-Comments'!$A:$E,5,FALSE),""))</f>
        <v/>
      </c>
    </row>
    <row r="234" spans="5:8" x14ac:dyDescent="0.25">
      <c r="E234" s="12" t="str">
        <f>IF(Table2567835679[[#This Row],[Resource Type]]="","",IFERROR(VLOOKUP(Table2567835679[[#This Row],[Resource Type]],'move-support-resources'!$A:$C,2,FALSE),"MarketPlaceItem"))</f>
        <v/>
      </c>
      <c r="F234" s="12" t="str">
        <f>IF(Table2567835679[[#This Row],[Resource Type]]="","",IFERROR(VLOOKUP(Table2567835679[[#This Row],[Resource Type]],'move-support-resources'!$A:$C,2,FALSE),"MarketPlaceItem"))</f>
        <v/>
      </c>
      <c r="G234" s="26" t="str">
        <f>IF(Table2567835679[[#This Row],[Resource Type]]="","",IFERROR(VLOOKUP(Table2567835679[[#This Row],[Resource Type]],'Support Matrix-Comments'!$A:$E,4,FALSE),""))</f>
        <v/>
      </c>
      <c r="H234" s="26" t="str">
        <f>IF(Table2567835679[[#This Row],[Resource Type]]="","",IFERROR(VLOOKUP(Table2567835679[[#This Row],[Resource Type]],'Support Matrix-Comments'!$A:$E,5,FALSE),""))</f>
        <v/>
      </c>
    </row>
    <row r="235" spans="5:8" x14ac:dyDescent="0.25">
      <c r="E235" s="12" t="str">
        <f>IF(Table2567835679[[#This Row],[Resource Type]]="","",IFERROR(VLOOKUP(Table2567835679[[#This Row],[Resource Type]],'move-support-resources'!$A:$C,2,FALSE),"MarketPlaceItem"))</f>
        <v/>
      </c>
      <c r="F235" s="12" t="str">
        <f>IF(Table2567835679[[#This Row],[Resource Type]]="","",IFERROR(VLOOKUP(Table2567835679[[#This Row],[Resource Type]],'move-support-resources'!$A:$C,2,FALSE),"MarketPlaceItem"))</f>
        <v/>
      </c>
      <c r="G235" s="26" t="str">
        <f>IF(Table2567835679[[#This Row],[Resource Type]]="","",IFERROR(VLOOKUP(Table2567835679[[#This Row],[Resource Type]],'Support Matrix-Comments'!$A:$E,4,FALSE),""))</f>
        <v/>
      </c>
      <c r="H235" s="26" t="str">
        <f>IF(Table2567835679[[#This Row],[Resource Type]]="","",IFERROR(VLOOKUP(Table2567835679[[#This Row],[Resource Type]],'Support Matrix-Comments'!$A:$E,5,FALSE),""))</f>
        <v/>
      </c>
    </row>
    <row r="236" spans="5:8" x14ac:dyDescent="0.25">
      <c r="E236" s="12" t="str">
        <f>IF(Table2567835679[[#This Row],[Resource Type]]="","",IFERROR(VLOOKUP(Table2567835679[[#This Row],[Resource Type]],'move-support-resources'!$A:$C,2,FALSE),"MarketPlaceItem"))</f>
        <v/>
      </c>
      <c r="F236" s="12" t="str">
        <f>IF(Table2567835679[[#This Row],[Resource Type]]="","",IFERROR(VLOOKUP(Table2567835679[[#This Row],[Resource Type]],'move-support-resources'!$A:$C,2,FALSE),"MarketPlaceItem"))</f>
        <v/>
      </c>
      <c r="G236" s="26" t="str">
        <f>IF(Table2567835679[[#This Row],[Resource Type]]="","",IFERROR(VLOOKUP(Table2567835679[[#This Row],[Resource Type]],'Support Matrix-Comments'!$A:$E,4,FALSE),""))</f>
        <v/>
      </c>
      <c r="H236" s="26" t="str">
        <f>IF(Table2567835679[[#This Row],[Resource Type]]="","",IFERROR(VLOOKUP(Table2567835679[[#This Row],[Resource Type]],'Support Matrix-Comments'!$A:$E,5,FALSE),""))</f>
        <v/>
      </c>
    </row>
    <row r="237" spans="5:8" x14ac:dyDescent="0.25">
      <c r="E237" s="12" t="str">
        <f>IF(Table2567835679[[#This Row],[Resource Type]]="","",IFERROR(VLOOKUP(Table2567835679[[#This Row],[Resource Type]],'move-support-resources'!$A:$C,2,FALSE),"MarketPlaceItem"))</f>
        <v/>
      </c>
      <c r="F237" s="12" t="str">
        <f>IF(Table2567835679[[#This Row],[Resource Type]]="","",IFERROR(VLOOKUP(Table2567835679[[#This Row],[Resource Type]],'move-support-resources'!$A:$C,2,FALSE),"MarketPlaceItem"))</f>
        <v/>
      </c>
      <c r="G237" s="26" t="str">
        <f>IF(Table2567835679[[#This Row],[Resource Type]]="","",IFERROR(VLOOKUP(Table2567835679[[#This Row],[Resource Type]],'Support Matrix-Comments'!$A:$E,4,FALSE),""))</f>
        <v/>
      </c>
      <c r="H237" s="26" t="str">
        <f>IF(Table2567835679[[#This Row],[Resource Type]]="","",IFERROR(VLOOKUP(Table2567835679[[#This Row],[Resource Type]],'Support Matrix-Comments'!$A:$E,5,FALSE),""))</f>
        <v/>
      </c>
    </row>
    <row r="238" spans="5:8" x14ac:dyDescent="0.25">
      <c r="E238" s="12" t="str">
        <f>IF(Table2567835679[[#This Row],[Resource Type]]="","",IFERROR(VLOOKUP(Table2567835679[[#This Row],[Resource Type]],'move-support-resources'!$A:$C,2,FALSE),"MarketPlaceItem"))</f>
        <v/>
      </c>
      <c r="F238" s="12" t="str">
        <f>IF(Table2567835679[[#This Row],[Resource Type]]="","",IFERROR(VLOOKUP(Table2567835679[[#This Row],[Resource Type]],'move-support-resources'!$A:$C,2,FALSE),"MarketPlaceItem"))</f>
        <v/>
      </c>
      <c r="G238" s="26" t="str">
        <f>IF(Table2567835679[[#This Row],[Resource Type]]="","",IFERROR(VLOOKUP(Table2567835679[[#This Row],[Resource Type]],'Support Matrix-Comments'!$A:$E,4,FALSE),""))</f>
        <v/>
      </c>
      <c r="H238" s="26" t="str">
        <f>IF(Table2567835679[[#This Row],[Resource Type]]="","",IFERROR(VLOOKUP(Table2567835679[[#This Row],[Resource Type]],'Support Matrix-Comments'!$A:$E,5,FALSE),""))</f>
        <v/>
      </c>
    </row>
    <row r="239" spans="5:8" x14ac:dyDescent="0.25">
      <c r="E239" s="12" t="str">
        <f>IF(Table2567835679[[#This Row],[Resource Type]]="","",IFERROR(VLOOKUP(Table2567835679[[#This Row],[Resource Type]],'move-support-resources'!$A:$C,2,FALSE),"MarketPlaceItem"))</f>
        <v/>
      </c>
      <c r="F239" s="12" t="str">
        <f>IF(Table2567835679[[#This Row],[Resource Type]]="","",IFERROR(VLOOKUP(Table2567835679[[#This Row],[Resource Type]],'move-support-resources'!$A:$C,2,FALSE),"MarketPlaceItem"))</f>
        <v/>
      </c>
      <c r="G239" s="26" t="str">
        <f>IF(Table2567835679[[#This Row],[Resource Type]]="","",IFERROR(VLOOKUP(Table2567835679[[#This Row],[Resource Type]],'Support Matrix-Comments'!$A:$E,4,FALSE),""))</f>
        <v/>
      </c>
      <c r="H239" s="26" t="str">
        <f>IF(Table2567835679[[#This Row],[Resource Type]]="","",IFERROR(VLOOKUP(Table2567835679[[#This Row],[Resource Type]],'Support Matrix-Comments'!$A:$E,5,FALSE),""))</f>
        <v/>
      </c>
    </row>
    <row r="240" spans="5:8" x14ac:dyDescent="0.25">
      <c r="E240" s="12" t="str">
        <f>IF(Table2567835679[[#This Row],[Resource Type]]="","",IFERROR(VLOOKUP(Table2567835679[[#This Row],[Resource Type]],'move-support-resources'!$A:$C,2,FALSE),"MarketPlaceItem"))</f>
        <v/>
      </c>
      <c r="F240" s="12" t="str">
        <f>IF(Table2567835679[[#This Row],[Resource Type]]="","",IFERROR(VLOOKUP(Table2567835679[[#This Row],[Resource Type]],'move-support-resources'!$A:$C,2,FALSE),"MarketPlaceItem"))</f>
        <v/>
      </c>
      <c r="G240" s="26" t="str">
        <f>IF(Table2567835679[[#This Row],[Resource Type]]="","",IFERROR(VLOOKUP(Table2567835679[[#This Row],[Resource Type]],'Support Matrix-Comments'!$A:$E,4,FALSE),""))</f>
        <v/>
      </c>
      <c r="H240" s="26" t="str">
        <f>IF(Table2567835679[[#This Row],[Resource Type]]="","",IFERROR(VLOOKUP(Table2567835679[[#This Row],[Resource Type]],'Support Matrix-Comments'!$A:$E,5,FALSE),""))</f>
        <v/>
      </c>
    </row>
    <row r="241" spans="5:8" x14ac:dyDescent="0.25">
      <c r="E241" s="12" t="str">
        <f>IF(Table2567835679[[#This Row],[Resource Type]]="","",IFERROR(VLOOKUP(Table2567835679[[#This Row],[Resource Type]],'move-support-resources'!$A:$C,2,FALSE),"MarketPlaceItem"))</f>
        <v/>
      </c>
      <c r="F241" s="12" t="str">
        <f>IF(Table2567835679[[#This Row],[Resource Type]]="","",IFERROR(VLOOKUP(Table2567835679[[#This Row],[Resource Type]],'move-support-resources'!$A:$C,2,FALSE),"MarketPlaceItem"))</f>
        <v/>
      </c>
      <c r="G241" s="26" t="str">
        <f>IF(Table2567835679[[#This Row],[Resource Type]]="","",IFERROR(VLOOKUP(Table2567835679[[#This Row],[Resource Type]],'Support Matrix-Comments'!$A:$E,4,FALSE),""))</f>
        <v/>
      </c>
      <c r="H241" s="26" t="str">
        <f>IF(Table2567835679[[#This Row],[Resource Type]]="","",IFERROR(VLOOKUP(Table2567835679[[#This Row],[Resource Type]],'Support Matrix-Comments'!$A:$E,5,FALSE),""))</f>
        <v/>
      </c>
    </row>
    <row r="242" spans="5:8" x14ac:dyDescent="0.25">
      <c r="E242" s="12" t="str">
        <f>IF(Table2567835679[[#This Row],[Resource Type]]="","",IFERROR(VLOOKUP(Table2567835679[[#This Row],[Resource Type]],'move-support-resources'!$A:$C,2,FALSE),"MarketPlaceItem"))</f>
        <v/>
      </c>
      <c r="F242" s="12" t="str">
        <f>IF(Table2567835679[[#This Row],[Resource Type]]="","",IFERROR(VLOOKUP(Table2567835679[[#This Row],[Resource Type]],'move-support-resources'!$A:$C,2,FALSE),"MarketPlaceItem"))</f>
        <v/>
      </c>
      <c r="G242" s="26" t="str">
        <f>IF(Table2567835679[[#This Row],[Resource Type]]="","",IFERROR(VLOOKUP(Table2567835679[[#This Row],[Resource Type]],'Support Matrix-Comments'!$A:$E,4,FALSE),""))</f>
        <v/>
      </c>
      <c r="H242" s="26" t="str">
        <f>IF(Table2567835679[[#This Row],[Resource Type]]="","",IFERROR(VLOOKUP(Table2567835679[[#This Row],[Resource Type]],'Support Matrix-Comments'!$A:$E,5,FALSE),""))</f>
        <v/>
      </c>
    </row>
    <row r="243" spans="5:8" x14ac:dyDescent="0.25">
      <c r="E243" s="12" t="str">
        <f>IF(Table2567835679[[#This Row],[Resource Type]]="","",IFERROR(VLOOKUP(Table2567835679[[#This Row],[Resource Type]],'move-support-resources'!$A:$C,2,FALSE),"MarketPlaceItem"))</f>
        <v/>
      </c>
      <c r="F243" s="12" t="str">
        <f>IF(Table2567835679[[#This Row],[Resource Type]]="","",IFERROR(VLOOKUP(Table2567835679[[#This Row],[Resource Type]],'move-support-resources'!$A:$C,2,FALSE),"MarketPlaceItem"))</f>
        <v/>
      </c>
      <c r="G243" s="26" t="str">
        <f>IF(Table2567835679[[#This Row],[Resource Type]]="","",IFERROR(VLOOKUP(Table2567835679[[#This Row],[Resource Type]],'Support Matrix-Comments'!$A:$E,4,FALSE),""))</f>
        <v/>
      </c>
      <c r="H243" s="26" t="str">
        <f>IF(Table2567835679[[#This Row],[Resource Type]]="","",IFERROR(VLOOKUP(Table2567835679[[#This Row],[Resource Type]],'Support Matrix-Comments'!$A:$E,5,FALSE),""))</f>
        <v/>
      </c>
    </row>
    <row r="244" spans="5:8" x14ac:dyDescent="0.25">
      <c r="E244" s="12" t="str">
        <f>IF(Table2567835679[[#This Row],[Resource Type]]="","",IFERROR(VLOOKUP(Table2567835679[[#This Row],[Resource Type]],'move-support-resources'!$A:$C,2,FALSE),"MarketPlaceItem"))</f>
        <v/>
      </c>
      <c r="F244" s="12" t="str">
        <f>IF(Table2567835679[[#This Row],[Resource Type]]="","",IFERROR(VLOOKUP(Table2567835679[[#This Row],[Resource Type]],'move-support-resources'!$A:$C,2,FALSE),"MarketPlaceItem"))</f>
        <v/>
      </c>
      <c r="G244" s="26" t="str">
        <f>IF(Table2567835679[[#This Row],[Resource Type]]="","",IFERROR(VLOOKUP(Table2567835679[[#This Row],[Resource Type]],'Support Matrix-Comments'!$A:$E,4,FALSE),""))</f>
        <v/>
      </c>
      <c r="H244" s="26" t="str">
        <f>IF(Table2567835679[[#This Row],[Resource Type]]="","",IFERROR(VLOOKUP(Table2567835679[[#This Row],[Resource Type]],'Support Matrix-Comments'!$A:$E,5,FALSE),""))</f>
        <v/>
      </c>
    </row>
    <row r="245" spans="5:8" x14ac:dyDescent="0.25">
      <c r="E245" s="12" t="str">
        <f>IF(Table2567835679[[#This Row],[Resource Type]]="","",IFERROR(VLOOKUP(Table2567835679[[#This Row],[Resource Type]],'move-support-resources'!$A:$C,2,FALSE),"MarketPlaceItem"))</f>
        <v/>
      </c>
      <c r="F245" s="12" t="str">
        <f>IF(Table2567835679[[#This Row],[Resource Type]]="","",IFERROR(VLOOKUP(Table2567835679[[#This Row],[Resource Type]],'move-support-resources'!$A:$C,2,FALSE),"MarketPlaceItem"))</f>
        <v/>
      </c>
      <c r="G245" s="26" t="str">
        <f>IF(Table2567835679[[#This Row],[Resource Type]]="","",IFERROR(VLOOKUP(Table2567835679[[#This Row],[Resource Type]],'Support Matrix-Comments'!$A:$E,4,FALSE),""))</f>
        <v/>
      </c>
      <c r="H245" s="26" t="str">
        <f>IF(Table2567835679[[#This Row],[Resource Type]]="","",IFERROR(VLOOKUP(Table2567835679[[#This Row],[Resource Type]],'Support Matrix-Comments'!$A:$E,5,FALSE),""))</f>
        <v/>
      </c>
    </row>
    <row r="246" spans="5:8" x14ac:dyDescent="0.25">
      <c r="E246" s="12" t="str">
        <f>IF(Table2567835679[[#This Row],[Resource Type]]="","",IFERROR(VLOOKUP(Table2567835679[[#This Row],[Resource Type]],'move-support-resources'!$A:$C,2,FALSE),"MarketPlaceItem"))</f>
        <v/>
      </c>
      <c r="F246" s="12" t="str">
        <f>IF(Table2567835679[[#This Row],[Resource Type]]="","",IFERROR(VLOOKUP(Table2567835679[[#This Row],[Resource Type]],'move-support-resources'!$A:$C,2,FALSE),"MarketPlaceItem"))</f>
        <v/>
      </c>
      <c r="G246" s="26" t="str">
        <f>IF(Table2567835679[[#This Row],[Resource Type]]="","",IFERROR(VLOOKUP(Table2567835679[[#This Row],[Resource Type]],'Support Matrix-Comments'!$A:$E,4,FALSE),""))</f>
        <v/>
      </c>
      <c r="H246" s="26" t="str">
        <f>IF(Table2567835679[[#This Row],[Resource Type]]="","",IFERROR(VLOOKUP(Table2567835679[[#This Row],[Resource Type]],'Support Matrix-Comments'!$A:$E,5,FALSE),""))</f>
        <v/>
      </c>
    </row>
    <row r="247" spans="5:8" x14ac:dyDescent="0.25">
      <c r="E247" s="12" t="str">
        <f>IF(Table2567835679[[#This Row],[Resource Type]]="","",IFERROR(VLOOKUP(Table2567835679[[#This Row],[Resource Type]],'move-support-resources'!$A:$C,2,FALSE),"MarketPlaceItem"))</f>
        <v/>
      </c>
      <c r="F247" s="12" t="str">
        <f>IF(Table2567835679[[#This Row],[Resource Type]]="","",IFERROR(VLOOKUP(Table2567835679[[#This Row],[Resource Type]],'move-support-resources'!$A:$C,2,FALSE),"MarketPlaceItem"))</f>
        <v/>
      </c>
      <c r="G247" s="26" t="str">
        <f>IF(Table2567835679[[#This Row],[Resource Type]]="","",IFERROR(VLOOKUP(Table2567835679[[#This Row],[Resource Type]],'Support Matrix-Comments'!$A:$E,4,FALSE),""))</f>
        <v/>
      </c>
      <c r="H247" s="26" t="str">
        <f>IF(Table2567835679[[#This Row],[Resource Type]]="","",IFERROR(VLOOKUP(Table2567835679[[#This Row],[Resource Type]],'Support Matrix-Comments'!$A:$E,5,FALSE),""))</f>
        <v/>
      </c>
    </row>
    <row r="248" spans="5:8" x14ac:dyDescent="0.25">
      <c r="E248" s="12" t="str">
        <f>IF(Table2567835679[[#This Row],[Resource Type]]="","",IFERROR(VLOOKUP(Table2567835679[[#This Row],[Resource Type]],'move-support-resources'!$A:$C,2,FALSE),"MarketPlaceItem"))</f>
        <v/>
      </c>
      <c r="F248" s="12" t="str">
        <f>IF(Table2567835679[[#This Row],[Resource Type]]="","",IFERROR(VLOOKUP(Table2567835679[[#This Row],[Resource Type]],'move-support-resources'!$A:$C,2,FALSE),"MarketPlaceItem"))</f>
        <v/>
      </c>
      <c r="G248" s="26" t="str">
        <f>IF(Table2567835679[[#This Row],[Resource Type]]="","",IFERROR(VLOOKUP(Table2567835679[[#This Row],[Resource Type]],'Support Matrix-Comments'!$A:$E,4,FALSE),""))</f>
        <v/>
      </c>
      <c r="H248" s="26" t="str">
        <f>IF(Table2567835679[[#This Row],[Resource Type]]="","",IFERROR(VLOOKUP(Table2567835679[[#This Row],[Resource Type]],'Support Matrix-Comments'!$A:$E,5,FALSE),""))</f>
        <v/>
      </c>
    </row>
    <row r="249" spans="5:8" x14ac:dyDescent="0.25">
      <c r="E249" s="12" t="str">
        <f>IF(Table2567835679[[#This Row],[Resource Type]]="","",IFERROR(VLOOKUP(Table2567835679[[#This Row],[Resource Type]],'move-support-resources'!$A:$C,2,FALSE),"MarketPlaceItem"))</f>
        <v/>
      </c>
      <c r="F249" s="12" t="str">
        <f>IF(Table2567835679[[#This Row],[Resource Type]]="","",IFERROR(VLOOKUP(Table2567835679[[#This Row],[Resource Type]],'move-support-resources'!$A:$C,2,FALSE),"MarketPlaceItem"))</f>
        <v/>
      </c>
      <c r="G249" s="26" t="str">
        <f>IF(Table2567835679[[#This Row],[Resource Type]]="","",IFERROR(VLOOKUP(Table2567835679[[#This Row],[Resource Type]],'Support Matrix-Comments'!$A:$E,4,FALSE),""))</f>
        <v/>
      </c>
      <c r="H249" s="26" t="str">
        <f>IF(Table2567835679[[#This Row],[Resource Type]]="","",IFERROR(VLOOKUP(Table2567835679[[#This Row],[Resource Type]],'Support Matrix-Comments'!$A:$E,5,FALSE),""))</f>
        <v/>
      </c>
    </row>
    <row r="250" spans="5:8" x14ac:dyDescent="0.25">
      <c r="E250" s="12" t="str">
        <f>IF(Table2567835679[[#This Row],[Resource Type]]="","",IFERROR(VLOOKUP(Table2567835679[[#This Row],[Resource Type]],'move-support-resources'!$A:$C,2,FALSE),"MarketPlaceItem"))</f>
        <v/>
      </c>
      <c r="F250" s="12" t="str">
        <f>IF(Table2567835679[[#This Row],[Resource Type]]="","",IFERROR(VLOOKUP(Table2567835679[[#This Row],[Resource Type]],'move-support-resources'!$A:$C,2,FALSE),"MarketPlaceItem"))</f>
        <v/>
      </c>
      <c r="G250" s="26" t="str">
        <f>IF(Table2567835679[[#This Row],[Resource Type]]="","",IFERROR(VLOOKUP(Table2567835679[[#This Row],[Resource Type]],'Support Matrix-Comments'!$A:$E,4,FALSE),""))</f>
        <v/>
      </c>
      <c r="H250" s="26" t="str">
        <f>IF(Table2567835679[[#This Row],[Resource Type]]="","",IFERROR(VLOOKUP(Table2567835679[[#This Row],[Resource Type]],'Support Matrix-Comments'!$A:$E,5,FALSE),""))</f>
        <v/>
      </c>
    </row>
    <row r="251" spans="5:8" x14ac:dyDescent="0.25">
      <c r="E251" s="12" t="str">
        <f>IF(Table2567835679[[#This Row],[Resource Type]]="","",IFERROR(VLOOKUP(Table2567835679[[#This Row],[Resource Type]],'move-support-resources'!$A:$C,2,FALSE),"MarketPlaceItem"))</f>
        <v/>
      </c>
      <c r="F251" s="12" t="str">
        <f>IF(Table2567835679[[#This Row],[Resource Type]]="","",IFERROR(VLOOKUP(Table2567835679[[#This Row],[Resource Type]],'move-support-resources'!$A:$C,2,FALSE),"MarketPlaceItem"))</f>
        <v/>
      </c>
      <c r="G251" s="26" t="str">
        <f>IF(Table2567835679[[#This Row],[Resource Type]]="","",IFERROR(VLOOKUP(Table2567835679[[#This Row],[Resource Type]],'Support Matrix-Comments'!$A:$E,4,FALSE),""))</f>
        <v/>
      </c>
      <c r="H251" s="26" t="str">
        <f>IF(Table2567835679[[#This Row],[Resource Type]]="","",IFERROR(VLOOKUP(Table2567835679[[#This Row],[Resource Type]],'Support Matrix-Comments'!$A:$E,5,FALSE),""))</f>
        <v/>
      </c>
    </row>
    <row r="252" spans="5:8" x14ac:dyDescent="0.25">
      <c r="E252" s="12" t="str">
        <f>IF(Table2567835679[[#This Row],[Resource Type]]="","",IFERROR(VLOOKUP(Table2567835679[[#This Row],[Resource Type]],'move-support-resources'!$A:$C,2,FALSE),"MarketPlaceItem"))</f>
        <v/>
      </c>
      <c r="F252" s="12" t="str">
        <f>IF(Table2567835679[[#This Row],[Resource Type]]="","",IFERROR(VLOOKUP(Table2567835679[[#This Row],[Resource Type]],'move-support-resources'!$A:$C,2,FALSE),"MarketPlaceItem"))</f>
        <v/>
      </c>
      <c r="G252" s="26" t="str">
        <f>IF(Table2567835679[[#This Row],[Resource Type]]="","",IFERROR(VLOOKUP(Table2567835679[[#This Row],[Resource Type]],'Support Matrix-Comments'!$A:$E,4,FALSE),""))</f>
        <v/>
      </c>
      <c r="H252" s="26" t="str">
        <f>IF(Table2567835679[[#This Row],[Resource Type]]="","",IFERROR(VLOOKUP(Table2567835679[[#This Row],[Resource Type]],'Support Matrix-Comments'!$A:$E,5,FALSE),""))</f>
        <v/>
      </c>
    </row>
    <row r="253" spans="5:8" x14ac:dyDescent="0.25">
      <c r="E253" s="12" t="str">
        <f>IF(Table2567835679[[#This Row],[Resource Type]]="","",IFERROR(VLOOKUP(Table2567835679[[#This Row],[Resource Type]],'move-support-resources'!$A:$C,2,FALSE),"MarketPlaceItem"))</f>
        <v/>
      </c>
      <c r="F253" s="12" t="str">
        <f>IF(Table2567835679[[#This Row],[Resource Type]]="","",IFERROR(VLOOKUP(Table2567835679[[#This Row],[Resource Type]],'move-support-resources'!$A:$C,2,FALSE),"MarketPlaceItem"))</f>
        <v/>
      </c>
      <c r="G253" s="26" t="str">
        <f>IF(Table2567835679[[#This Row],[Resource Type]]="","",IFERROR(VLOOKUP(Table2567835679[[#This Row],[Resource Type]],'Support Matrix-Comments'!$A:$E,4,FALSE),""))</f>
        <v/>
      </c>
      <c r="H253" s="26" t="str">
        <f>IF(Table2567835679[[#This Row],[Resource Type]]="","",IFERROR(VLOOKUP(Table2567835679[[#This Row],[Resource Type]],'Support Matrix-Comments'!$A:$E,5,FALSE),""))</f>
        <v/>
      </c>
    </row>
    <row r="254" spans="5:8" x14ac:dyDescent="0.25">
      <c r="E254" s="12" t="str">
        <f>IF(Table2567835679[[#This Row],[Resource Type]]="","",IFERROR(VLOOKUP(Table2567835679[[#This Row],[Resource Type]],'move-support-resources'!$A:$C,2,FALSE),"MarketPlaceItem"))</f>
        <v/>
      </c>
      <c r="F254" s="12" t="str">
        <f>IF(Table2567835679[[#This Row],[Resource Type]]="","",IFERROR(VLOOKUP(Table2567835679[[#This Row],[Resource Type]],'move-support-resources'!$A:$C,2,FALSE),"MarketPlaceItem"))</f>
        <v/>
      </c>
      <c r="G254" s="26" t="str">
        <f>IF(Table2567835679[[#This Row],[Resource Type]]="","",IFERROR(VLOOKUP(Table2567835679[[#This Row],[Resource Type]],'Support Matrix-Comments'!$A:$E,4,FALSE),""))</f>
        <v/>
      </c>
      <c r="H254" s="26" t="str">
        <f>IF(Table2567835679[[#This Row],[Resource Type]]="","",IFERROR(VLOOKUP(Table2567835679[[#This Row],[Resource Type]],'Support Matrix-Comments'!$A:$E,5,FALSE),""))</f>
        <v/>
      </c>
    </row>
    <row r="255" spans="5:8" x14ac:dyDescent="0.25">
      <c r="E255" s="12" t="str">
        <f>IF(Table2567835679[[#This Row],[Resource Type]]="","",IFERROR(VLOOKUP(Table2567835679[[#This Row],[Resource Type]],'move-support-resources'!$A:$C,2,FALSE),"MarketPlaceItem"))</f>
        <v/>
      </c>
      <c r="F255" s="12" t="str">
        <f>IF(Table2567835679[[#This Row],[Resource Type]]="","",IFERROR(VLOOKUP(Table2567835679[[#This Row],[Resource Type]],'move-support-resources'!$A:$C,2,FALSE),"MarketPlaceItem"))</f>
        <v/>
      </c>
      <c r="G255" s="26" t="str">
        <f>IF(Table2567835679[[#This Row],[Resource Type]]="","",IFERROR(VLOOKUP(Table2567835679[[#This Row],[Resource Type]],'Support Matrix-Comments'!$A:$E,4,FALSE),""))</f>
        <v/>
      </c>
      <c r="H255" s="26" t="str">
        <f>IF(Table2567835679[[#This Row],[Resource Type]]="","",IFERROR(VLOOKUP(Table2567835679[[#This Row],[Resource Type]],'Support Matrix-Comments'!$A:$E,5,FALSE),""))</f>
        <v/>
      </c>
    </row>
    <row r="256" spans="5:8" x14ac:dyDescent="0.25">
      <c r="E256" s="12" t="str">
        <f>IF(Table2567835679[[#This Row],[Resource Type]]="","",IFERROR(VLOOKUP(Table2567835679[[#This Row],[Resource Type]],'move-support-resources'!$A:$C,2,FALSE),"MarketPlaceItem"))</f>
        <v/>
      </c>
      <c r="F256" s="12" t="str">
        <f>IF(Table2567835679[[#This Row],[Resource Type]]="","",IFERROR(VLOOKUP(Table2567835679[[#This Row],[Resource Type]],'move-support-resources'!$A:$C,2,FALSE),"MarketPlaceItem"))</f>
        <v/>
      </c>
      <c r="G256" s="26" t="str">
        <f>IF(Table2567835679[[#This Row],[Resource Type]]="","",IFERROR(VLOOKUP(Table2567835679[[#This Row],[Resource Type]],'Support Matrix-Comments'!$A:$E,4,FALSE),""))</f>
        <v/>
      </c>
      <c r="H256" s="26" t="str">
        <f>IF(Table2567835679[[#This Row],[Resource Type]]="","",IFERROR(VLOOKUP(Table2567835679[[#This Row],[Resource Type]],'Support Matrix-Comments'!$A:$E,5,FALSE),""))</f>
        <v/>
      </c>
    </row>
    <row r="257" spans="5:8" x14ac:dyDescent="0.25">
      <c r="E257" s="12" t="str">
        <f>IF(Table2567835679[[#This Row],[Resource Type]]="","",IFERROR(VLOOKUP(Table2567835679[[#This Row],[Resource Type]],'move-support-resources'!$A:$C,2,FALSE),"MarketPlaceItem"))</f>
        <v/>
      </c>
      <c r="F257" s="12" t="str">
        <f>IF(Table2567835679[[#This Row],[Resource Type]]="","",IFERROR(VLOOKUP(Table2567835679[[#This Row],[Resource Type]],'move-support-resources'!$A:$C,2,FALSE),"MarketPlaceItem"))</f>
        <v/>
      </c>
      <c r="G257" s="26" t="str">
        <f>IF(Table2567835679[[#This Row],[Resource Type]]="","",IFERROR(VLOOKUP(Table2567835679[[#This Row],[Resource Type]],'Support Matrix-Comments'!$A:$E,4,FALSE),""))</f>
        <v/>
      </c>
      <c r="H257" s="26" t="str">
        <f>IF(Table2567835679[[#This Row],[Resource Type]]="","",IFERROR(VLOOKUP(Table2567835679[[#This Row],[Resource Type]],'Support Matrix-Comments'!$A:$E,5,FALSE),""))</f>
        <v/>
      </c>
    </row>
    <row r="258" spans="5:8" x14ac:dyDescent="0.25">
      <c r="E258" s="12" t="str">
        <f>IF(Table2567835679[[#This Row],[Resource Type]]="","",IFERROR(VLOOKUP(Table2567835679[[#This Row],[Resource Type]],'move-support-resources'!$A:$C,2,FALSE),"MarketPlaceItem"))</f>
        <v/>
      </c>
      <c r="F258" s="12" t="str">
        <f>IF(Table2567835679[[#This Row],[Resource Type]]="","",IFERROR(VLOOKUP(Table2567835679[[#This Row],[Resource Type]],'move-support-resources'!$A:$C,2,FALSE),"MarketPlaceItem"))</f>
        <v/>
      </c>
      <c r="G258" s="26" t="str">
        <f>IF(Table2567835679[[#This Row],[Resource Type]]="","",IFERROR(VLOOKUP(Table2567835679[[#This Row],[Resource Type]],'Support Matrix-Comments'!$A:$E,4,FALSE),""))</f>
        <v/>
      </c>
      <c r="H258" s="26" t="str">
        <f>IF(Table2567835679[[#This Row],[Resource Type]]="","",IFERROR(VLOOKUP(Table2567835679[[#This Row],[Resource Type]],'Support Matrix-Comments'!$A:$E,5,FALSE),""))</f>
        <v/>
      </c>
    </row>
    <row r="259" spans="5:8" x14ac:dyDescent="0.25">
      <c r="E259" s="12" t="str">
        <f>IF(Table2567835679[[#This Row],[Resource Type]]="","",IFERROR(VLOOKUP(Table2567835679[[#This Row],[Resource Type]],'move-support-resources'!$A:$C,2,FALSE),"MarketPlaceItem"))</f>
        <v/>
      </c>
      <c r="F259" s="12" t="str">
        <f>IF(Table2567835679[[#This Row],[Resource Type]]="","",IFERROR(VLOOKUP(Table2567835679[[#This Row],[Resource Type]],'move-support-resources'!$A:$C,2,FALSE),"MarketPlaceItem"))</f>
        <v/>
      </c>
      <c r="G259" s="26" t="str">
        <f>IF(Table2567835679[[#This Row],[Resource Type]]="","",IFERROR(VLOOKUP(Table2567835679[[#This Row],[Resource Type]],'Support Matrix-Comments'!$A:$E,4,FALSE),""))</f>
        <v/>
      </c>
      <c r="H259" s="26" t="str">
        <f>IF(Table2567835679[[#This Row],[Resource Type]]="","",IFERROR(VLOOKUP(Table2567835679[[#This Row],[Resource Type]],'Support Matrix-Comments'!$A:$E,5,FALSE),""))</f>
        <v/>
      </c>
    </row>
    <row r="260" spans="5:8" x14ac:dyDescent="0.25">
      <c r="E260" s="12" t="str">
        <f>IF(Table2567835679[[#This Row],[Resource Type]]="","",IFERROR(VLOOKUP(Table2567835679[[#This Row],[Resource Type]],'move-support-resources'!$A:$C,2,FALSE),"MarketPlaceItem"))</f>
        <v/>
      </c>
      <c r="F260" s="12" t="str">
        <f>IF(Table2567835679[[#This Row],[Resource Type]]="","",IFERROR(VLOOKUP(Table2567835679[[#This Row],[Resource Type]],'move-support-resources'!$A:$C,2,FALSE),"MarketPlaceItem"))</f>
        <v/>
      </c>
      <c r="G260" s="26" t="str">
        <f>IF(Table2567835679[[#This Row],[Resource Type]]="","",IFERROR(VLOOKUP(Table2567835679[[#This Row],[Resource Type]],'Support Matrix-Comments'!$A:$E,4,FALSE),""))</f>
        <v/>
      </c>
      <c r="H260" s="26" t="str">
        <f>IF(Table2567835679[[#This Row],[Resource Type]]="","",IFERROR(VLOOKUP(Table2567835679[[#This Row],[Resource Type]],'Support Matrix-Comments'!$A:$E,5,FALSE),""))</f>
        <v/>
      </c>
    </row>
    <row r="261" spans="5:8" x14ac:dyDescent="0.25">
      <c r="E261" s="12" t="str">
        <f>IF(Table2567835679[[#This Row],[Resource Type]]="","",IFERROR(VLOOKUP(Table2567835679[[#This Row],[Resource Type]],'move-support-resources'!$A:$C,2,FALSE),"MarketPlaceItem"))</f>
        <v/>
      </c>
      <c r="F261" s="12" t="str">
        <f>IF(Table2567835679[[#This Row],[Resource Type]]="","",IFERROR(VLOOKUP(Table2567835679[[#This Row],[Resource Type]],'move-support-resources'!$A:$C,2,FALSE),"MarketPlaceItem"))</f>
        <v/>
      </c>
      <c r="G261" s="26" t="str">
        <f>IF(Table2567835679[[#This Row],[Resource Type]]="","",IFERROR(VLOOKUP(Table2567835679[[#This Row],[Resource Type]],'Support Matrix-Comments'!$A:$E,4,FALSE),""))</f>
        <v/>
      </c>
      <c r="H261" s="26" t="str">
        <f>IF(Table2567835679[[#This Row],[Resource Type]]="","",IFERROR(VLOOKUP(Table2567835679[[#This Row],[Resource Type]],'Support Matrix-Comments'!$A:$E,5,FALSE),""))</f>
        <v/>
      </c>
    </row>
    <row r="262" spans="5:8" x14ac:dyDescent="0.25">
      <c r="E262" s="12" t="str">
        <f>IF(Table2567835679[[#This Row],[Resource Type]]="","",IFERROR(VLOOKUP(Table2567835679[[#This Row],[Resource Type]],'move-support-resources'!$A:$C,2,FALSE),"MarketPlaceItem"))</f>
        <v/>
      </c>
      <c r="F262" s="12" t="str">
        <f>IF(Table2567835679[[#This Row],[Resource Type]]="","",IFERROR(VLOOKUP(Table2567835679[[#This Row],[Resource Type]],'move-support-resources'!$A:$C,2,FALSE),"MarketPlaceItem"))</f>
        <v/>
      </c>
      <c r="G262" s="26" t="str">
        <f>IF(Table2567835679[[#This Row],[Resource Type]]="","",IFERROR(VLOOKUP(Table2567835679[[#This Row],[Resource Type]],'Support Matrix-Comments'!$A:$E,4,FALSE),""))</f>
        <v/>
      </c>
      <c r="H262" s="26" t="str">
        <f>IF(Table2567835679[[#This Row],[Resource Type]]="","",IFERROR(VLOOKUP(Table2567835679[[#This Row],[Resource Type]],'Support Matrix-Comments'!$A:$E,5,FALSE),""))</f>
        <v/>
      </c>
    </row>
    <row r="263" spans="5:8" x14ac:dyDescent="0.25">
      <c r="E263" s="12" t="str">
        <f>IF(Table2567835679[[#This Row],[Resource Type]]="","",IFERROR(VLOOKUP(Table2567835679[[#This Row],[Resource Type]],'move-support-resources'!$A:$C,2,FALSE),"MarketPlaceItem"))</f>
        <v/>
      </c>
      <c r="F263" s="12" t="str">
        <f>IF(Table2567835679[[#This Row],[Resource Type]]="","",IFERROR(VLOOKUP(Table2567835679[[#This Row],[Resource Type]],'move-support-resources'!$A:$C,2,FALSE),"MarketPlaceItem"))</f>
        <v/>
      </c>
      <c r="G263" s="26" t="str">
        <f>IF(Table2567835679[[#This Row],[Resource Type]]="","",IFERROR(VLOOKUP(Table2567835679[[#This Row],[Resource Type]],'Support Matrix-Comments'!$A:$E,4,FALSE),""))</f>
        <v/>
      </c>
      <c r="H263" s="26" t="str">
        <f>IF(Table2567835679[[#This Row],[Resource Type]]="","",IFERROR(VLOOKUP(Table2567835679[[#This Row],[Resource Type]],'Support Matrix-Comments'!$A:$E,5,FALSE),""))</f>
        <v/>
      </c>
    </row>
    <row r="264" spans="5:8" x14ac:dyDescent="0.25">
      <c r="E264" s="12" t="str">
        <f>IF(Table2567835679[[#This Row],[Resource Type]]="","",IFERROR(VLOOKUP(Table2567835679[[#This Row],[Resource Type]],'move-support-resources'!$A:$C,2,FALSE),"MarketPlaceItem"))</f>
        <v/>
      </c>
      <c r="F264" s="12" t="str">
        <f>IF(Table2567835679[[#This Row],[Resource Type]]="","",IFERROR(VLOOKUP(Table2567835679[[#This Row],[Resource Type]],'move-support-resources'!$A:$C,2,FALSE),"MarketPlaceItem"))</f>
        <v/>
      </c>
      <c r="G264" s="26" t="str">
        <f>IF(Table2567835679[[#This Row],[Resource Type]]="","",IFERROR(VLOOKUP(Table2567835679[[#This Row],[Resource Type]],'Support Matrix-Comments'!$A:$E,4,FALSE),""))</f>
        <v/>
      </c>
      <c r="H264" s="26" t="str">
        <f>IF(Table2567835679[[#This Row],[Resource Type]]="","",IFERROR(VLOOKUP(Table2567835679[[#This Row],[Resource Type]],'Support Matrix-Comments'!$A:$E,5,FALSE),""))</f>
        <v/>
      </c>
    </row>
    <row r="265" spans="5:8" x14ac:dyDescent="0.25">
      <c r="E265" s="12" t="str">
        <f>IF(Table2567835679[[#This Row],[Resource Type]]="","",IFERROR(VLOOKUP(Table2567835679[[#This Row],[Resource Type]],'move-support-resources'!$A:$C,2,FALSE),"MarketPlaceItem"))</f>
        <v/>
      </c>
      <c r="F265" s="12" t="str">
        <f>IF(Table2567835679[[#This Row],[Resource Type]]="","",IFERROR(VLOOKUP(Table2567835679[[#This Row],[Resource Type]],'move-support-resources'!$A:$C,2,FALSE),"MarketPlaceItem"))</f>
        <v/>
      </c>
      <c r="G265" s="26" t="str">
        <f>IF(Table2567835679[[#This Row],[Resource Type]]="","",IFERROR(VLOOKUP(Table2567835679[[#This Row],[Resource Type]],'Support Matrix-Comments'!$A:$E,4,FALSE),""))</f>
        <v/>
      </c>
      <c r="H265" s="26" t="str">
        <f>IF(Table2567835679[[#This Row],[Resource Type]]="","",IFERROR(VLOOKUP(Table2567835679[[#This Row],[Resource Type]],'Support Matrix-Comments'!$A:$E,5,FALSE),""))</f>
        <v/>
      </c>
    </row>
    <row r="266" spans="5:8" x14ac:dyDescent="0.25">
      <c r="E266" s="12" t="str">
        <f>IF(Table2567835679[[#This Row],[Resource Type]]="","",IFERROR(VLOOKUP(Table2567835679[[#This Row],[Resource Type]],'move-support-resources'!$A:$C,2,FALSE),"MarketPlaceItem"))</f>
        <v/>
      </c>
      <c r="F266" s="12" t="str">
        <f>IF(Table2567835679[[#This Row],[Resource Type]]="","",IFERROR(VLOOKUP(Table2567835679[[#This Row],[Resource Type]],'move-support-resources'!$A:$C,2,FALSE),"MarketPlaceItem"))</f>
        <v/>
      </c>
      <c r="G266" s="26" t="str">
        <f>IF(Table2567835679[[#This Row],[Resource Type]]="","",IFERROR(VLOOKUP(Table2567835679[[#This Row],[Resource Type]],'Support Matrix-Comments'!$A:$E,4,FALSE),""))</f>
        <v/>
      </c>
      <c r="H266" s="26" t="str">
        <f>IF(Table2567835679[[#This Row],[Resource Type]]="","",IFERROR(VLOOKUP(Table2567835679[[#This Row],[Resource Type]],'Support Matrix-Comments'!$A:$E,5,FALSE),""))</f>
        <v/>
      </c>
    </row>
    <row r="267" spans="5:8" x14ac:dyDescent="0.25">
      <c r="E267" s="12" t="str">
        <f>IF(Table2567835679[[#This Row],[Resource Type]]="","",IFERROR(VLOOKUP(Table2567835679[[#This Row],[Resource Type]],'move-support-resources'!$A:$C,2,FALSE),"MarketPlaceItem"))</f>
        <v/>
      </c>
      <c r="F267" s="12" t="str">
        <f>IF(Table2567835679[[#This Row],[Resource Type]]="","",IFERROR(VLOOKUP(Table2567835679[[#This Row],[Resource Type]],'move-support-resources'!$A:$C,2,FALSE),"MarketPlaceItem"))</f>
        <v/>
      </c>
      <c r="G267" s="26" t="str">
        <f>IF(Table2567835679[[#This Row],[Resource Type]]="","",IFERROR(VLOOKUP(Table2567835679[[#This Row],[Resource Type]],'Support Matrix-Comments'!$A:$E,4,FALSE),""))</f>
        <v/>
      </c>
      <c r="H267" s="26" t="str">
        <f>IF(Table2567835679[[#This Row],[Resource Type]]="","",IFERROR(VLOOKUP(Table2567835679[[#This Row],[Resource Type]],'Support Matrix-Comments'!$A:$E,5,FALSE),""))</f>
        <v/>
      </c>
    </row>
    <row r="268" spans="5:8" x14ac:dyDescent="0.25">
      <c r="E268" s="12" t="str">
        <f>IF(Table2567835679[[#This Row],[Resource Type]]="","",IFERROR(VLOOKUP(Table2567835679[[#This Row],[Resource Type]],'move-support-resources'!$A:$C,2,FALSE),"MarketPlaceItem"))</f>
        <v/>
      </c>
      <c r="F268" s="12" t="str">
        <f>IF(Table2567835679[[#This Row],[Resource Type]]="","",IFERROR(VLOOKUP(Table2567835679[[#This Row],[Resource Type]],'move-support-resources'!$A:$C,2,FALSE),"MarketPlaceItem"))</f>
        <v/>
      </c>
      <c r="G268" s="26" t="str">
        <f>IF(Table2567835679[[#This Row],[Resource Type]]="","",IFERROR(VLOOKUP(Table2567835679[[#This Row],[Resource Type]],'Support Matrix-Comments'!$A:$E,4,FALSE),""))</f>
        <v/>
      </c>
      <c r="H268" s="26" t="str">
        <f>IF(Table2567835679[[#This Row],[Resource Type]]="","",IFERROR(VLOOKUP(Table2567835679[[#This Row],[Resource Type]],'Support Matrix-Comments'!$A:$E,5,FALSE),""))</f>
        <v/>
      </c>
    </row>
    <row r="269" spans="5:8" x14ac:dyDescent="0.25">
      <c r="E269" s="12" t="str">
        <f>IF(Table2567835679[[#This Row],[Resource Type]]="","",IFERROR(VLOOKUP(Table2567835679[[#This Row],[Resource Type]],'move-support-resources'!$A:$C,2,FALSE),"MarketPlaceItem"))</f>
        <v/>
      </c>
      <c r="F269" s="12" t="str">
        <f>IF(Table2567835679[[#This Row],[Resource Type]]="","",IFERROR(VLOOKUP(Table2567835679[[#This Row],[Resource Type]],'move-support-resources'!$A:$C,2,FALSE),"MarketPlaceItem"))</f>
        <v/>
      </c>
      <c r="G269" s="26" t="str">
        <f>IF(Table2567835679[[#This Row],[Resource Type]]="","",IFERROR(VLOOKUP(Table2567835679[[#This Row],[Resource Type]],'Support Matrix-Comments'!$A:$E,4,FALSE),""))</f>
        <v/>
      </c>
      <c r="H269" s="26" t="str">
        <f>IF(Table2567835679[[#This Row],[Resource Type]]="","",IFERROR(VLOOKUP(Table2567835679[[#This Row],[Resource Type]],'Support Matrix-Comments'!$A:$E,5,FALSE),""))</f>
        <v/>
      </c>
    </row>
    <row r="270" spans="5:8" x14ac:dyDescent="0.25">
      <c r="E270" s="12" t="str">
        <f>IF(Table2567835679[[#This Row],[Resource Type]]="","",IFERROR(VLOOKUP(Table2567835679[[#This Row],[Resource Type]],'move-support-resources'!$A:$C,2,FALSE),"MarketPlaceItem"))</f>
        <v/>
      </c>
      <c r="F270" s="12" t="str">
        <f>IF(Table2567835679[[#This Row],[Resource Type]]="","",IFERROR(VLOOKUP(Table2567835679[[#This Row],[Resource Type]],'move-support-resources'!$A:$C,2,FALSE),"MarketPlaceItem"))</f>
        <v/>
      </c>
      <c r="G270" s="26" t="str">
        <f>IF(Table2567835679[[#This Row],[Resource Type]]="","",IFERROR(VLOOKUP(Table2567835679[[#This Row],[Resource Type]],'Support Matrix-Comments'!$A:$E,4,FALSE),""))</f>
        <v/>
      </c>
      <c r="H270" s="26" t="str">
        <f>IF(Table2567835679[[#This Row],[Resource Type]]="","",IFERROR(VLOOKUP(Table2567835679[[#This Row],[Resource Type]],'Support Matrix-Comments'!$A:$E,5,FALSE),""))</f>
        <v/>
      </c>
    </row>
    <row r="271" spans="5:8" x14ac:dyDescent="0.25">
      <c r="E271" s="12" t="str">
        <f>IF(Table2567835679[[#This Row],[Resource Type]]="","",IFERROR(VLOOKUP(Table2567835679[[#This Row],[Resource Type]],'move-support-resources'!$A:$C,2,FALSE),"MarketPlaceItem"))</f>
        <v/>
      </c>
      <c r="F271" s="12" t="str">
        <f>IF(Table2567835679[[#This Row],[Resource Type]]="","",IFERROR(VLOOKUP(Table2567835679[[#This Row],[Resource Type]],'move-support-resources'!$A:$C,2,FALSE),"MarketPlaceItem"))</f>
        <v/>
      </c>
      <c r="G271" s="26" t="str">
        <f>IF(Table2567835679[[#This Row],[Resource Type]]="","",IFERROR(VLOOKUP(Table2567835679[[#This Row],[Resource Type]],'Support Matrix-Comments'!$A:$E,4,FALSE),""))</f>
        <v/>
      </c>
      <c r="H271" s="26" t="str">
        <f>IF(Table2567835679[[#This Row],[Resource Type]]="","",IFERROR(VLOOKUP(Table2567835679[[#This Row],[Resource Type]],'Support Matrix-Comments'!$A:$E,5,FALSE),""))</f>
        <v/>
      </c>
    </row>
    <row r="272" spans="5:8" x14ac:dyDescent="0.25">
      <c r="E272" s="12" t="str">
        <f>IF(Table2567835679[[#This Row],[Resource Type]]="","",IFERROR(VLOOKUP(Table2567835679[[#This Row],[Resource Type]],'move-support-resources'!$A:$C,2,FALSE),"MarketPlaceItem"))</f>
        <v/>
      </c>
      <c r="F272" s="12" t="str">
        <f>IF(Table2567835679[[#This Row],[Resource Type]]="","",IFERROR(VLOOKUP(Table2567835679[[#This Row],[Resource Type]],'move-support-resources'!$A:$C,2,FALSE),"MarketPlaceItem"))</f>
        <v/>
      </c>
      <c r="G272" s="26" t="str">
        <f>IF(Table2567835679[[#This Row],[Resource Type]]="","",IFERROR(VLOOKUP(Table2567835679[[#This Row],[Resource Type]],'Support Matrix-Comments'!$A:$E,4,FALSE),""))</f>
        <v/>
      </c>
      <c r="H272" s="26" t="str">
        <f>IF(Table2567835679[[#This Row],[Resource Type]]="","",IFERROR(VLOOKUP(Table2567835679[[#This Row],[Resource Type]],'Support Matrix-Comments'!$A:$E,5,FALSE),""))</f>
        <v/>
      </c>
    </row>
    <row r="273" spans="5:8" x14ac:dyDescent="0.25">
      <c r="E273" s="12" t="str">
        <f>IF(Table2567835679[[#This Row],[Resource Type]]="","",IFERROR(VLOOKUP(Table2567835679[[#This Row],[Resource Type]],'move-support-resources'!$A:$C,2,FALSE),"MarketPlaceItem"))</f>
        <v/>
      </c>
      <c r="F273" s="12" t="str">
        <f>IF(Table2567835679[[#This Row],[Resource Type]]="","",IFERROR(VLOOKUP(Table2567835679[[#This Row],[Resource Type]],'move-support-resources'!$A:$C,2,FALSE),"MarketPlaceItem"))</f>
        <v/>
      </c>
      <c r="G273" s="26" t="str">
        <f>IF(Table2567835679[[#This Row],[Resource Type]]="","",IFERROR(VLOOKUP(Table2567835679[[#This Row],[Resource Type]],'Support Matrix-Comments'!$A:$E,4,FALSE),""))</f>
        <v/>
      </c>
      <c r="H273" s="26" t="str">
        <f>IF(Table2567835679[[#This Row],[Resource Type]]="","",IFERROR(VLOOKUP(Table2567835679[[#This Row],[Resource Type]],'Support Matrix-Comments'!$A:$E,5,FALSE),""))</f>
        <v/>
      </c>
    </row>
    <row r="274" spans="5:8" x14ac:dyDescent="0.25">
      <c r="E274" s="12" t="str">
        <f>IF(Table2567835679[[#This Row],[Resource Type]]="","",IFERROR(VLOOKUP(Table2567835679[[#This Row],[Resource Type]],'move-support-resources'!$A:$C,2,FALSE),"MarketPlaceItem"))</f>
        <v/>
      </c>
      <c r="F274" s="12" t="str">
        <f>IF(Table2567835679[[#This Row],[Resource Type]]="","",IFERROR(VLOOKUP(Table2567835679[[#This Row],[Resource Type]],'move-support-resources'!$A:$C,2,FALSE),"MarketPlaceItem"))</f>
        <v/>
      </c>
      <c r="G274" s="26" t="str">
        <f>IF(Table2567835679[[#This Row],[Resource Type]]="","",IFERROR(VLOOKUP(Table2567835679[[#This Row],[Resource Type]],'Support Matrix-Comments'!$A:$E,4,FALSE),""))</f>
        <v/>
      </c>
      <c r="H274" s="26" t="str">
        <f>IF(Table2567835679[[#This Row],[Resource Type]]="","",IFERROR(VLOOKUP(Table2567835679[[#This Row],[Resource Type]],'Support Matrix-Comments'!$A:$E,5,FALSE),""))</f>
        <v/>
      </c>
    </row>
    <row r="275" spans="5:8" x14ac:dyDescent="0.25">
      <c r="E275" s="12" t="str">
        <f>IF(Table2567835679[[#This Row],[Resource Type]]="","",IFERROR(VLOOKUP(Table2567835679[[#This Row],[Resource Type]],'move-support-resources'!$A:$C,2,FALSE),"MarketPlaceItem"))</f>
        <v/>
      </c>
      <c r="F275" s="12" t="str">
        <f>IF(Table2567835679[[#This Row],[Resource Type]]="","",IFERROR(VLOOKUP(Table2567835679[[#This Row],[Resource Type]],'move-support-resources'!$A:$C,2,FALSE),"MarketPlaceItem"))</f>
        <v/>
      </c>
      <c r="G275" s="26" t="str">
        <f>IF(Table2567835679[[#This Row],[Resource Type]]="","",IFERROR(VLOOKUP(Table2567835679[[#This Row],[Resource Type]],'Support Matrix-Comments'!$A:$E,4,FALSE),""))</f>
        <v/>
      </c>
      <c r="H275" s="26" t="str">
        <f>IF(Table2567835679[[#This Row],[Resource Type]]="","",IFERROR(VLOOKUP(Table2567835679[[#This Row],[Resource Type]],'Support Matrix-Comments'!$A:$E,5,FALSE),""))</f>
        <v/>
      </c>
    </row>
    <row r="276" spans="5:8" x14ac:dyDescent="0.25">
      <c r="E276" s="12" t="str">
        <f>IF(Table2567835679[[#This Row],[Resource Type]]="","",IFERROR(VLOOKUP(Table2567835679[[#This Row],[Resource Type]],'move-support-resources'!$A:$C,2,FALSE),"MarketPlaceItem"))</f>
        <v/>
      </c>
      <c r="F276" s="12" t="str">
        <f>IF(Table2567835679[[#This Row],[Resource Type]]="","",IFERROR(VLOOKUP(Table2567835679[[#This Row],[Resource Type]],'move-support-resources'!$A:$C,2,FALSE),"MarketPlaceItem"))</f>
        <v/>
      </c>
      <c r="G276" s="26" t="str">
        <f>IF(Table2567835679[[#This Row],[Resource Type]]="","",IFERROR(VLOOKUP(Table2567835679[[#This Row],[Resource Type]],'Support Matrix-Comments'!$A:$E,4,FALSE),""))</f>
        <v/>
      </c>
      <c r="H276" s="26" t="str">
        <f>IF(Table2567835679[[#This Row],[Resource Type]]="","",IFERROR(VLOOKUP(Table2567835679[[#This Row],[Resource Type]],'Support Matrix-Comments'!$A:$E,5,FALSE),""))</f>
        <v/>
      </c>
    </row>
    <row r="277" spans="5:8" x14ac:dyDescent="0.25">
      <c r="E277" s="12" t="str">
        <f>IF(Table2567835679[[#This Row],[Resource Type]]="","",IFERROR(VLOOKUP(Table2567835679[[#This Row],[Resource Type]],'move-support-resources'!$A:$C,2,FALSE),"MarketPlaceItem"))</f>
        <v/>
      </c>
      <c r="F277" s="12" t="str">
        <f>IF(Table2567835679[[#This Row],[Resource Type]]="","",IFERROR(VLOOKUP(Table2567835679[[#This Row],[Resource Type]],'move-support-resources'!$A:$C,2,FALSE),"MarketPlaceItem"))</f>
        <v/>
      </c>
      <c r="G277" s="26" t="str">
        <f>IF(Table2567835679[[#This Row],[Resource Type]]="","",IFERROR(VLOOKUP(Table2567835679[[#This Row],[Resource Type]],'Support Matrix-Comments'!$A:$E,4,FALSE),""))</f>
        <v/>
      </c>
      <c r="H277" s="26" t="str">
        <f>IF(Table2567835679[[#This Row],[Resource Type]]="","",IFERROR(VLOOKUP(Table2567835679[[#This Row],[Resource Type]],'Support Matrix-Comments'!$A:$E,5,FALSE),""))</f>
        <v/>
      </c>
    </row>
    <row r="278" spans="5:8" x14ac:dyDescent="0.25">
      <c r="E278" s="12" t="str">
        <f>IF(Table2567835679[[#This Row],[Resource Type]]="","",IFERROR(VLOOKUP(Table2567835679[[#This Row],[Resource Type]],'move-support-resources'!$A:$C,2,FALSE),"MarketPlaceItem"))</f>
        <v/>
      </c>
      <c r="F278" s="12" t="str">
        <f>IF(Table2567835679[[#This Row],[Resource Type]]="","",IFERROR(VLOOKUP(Table2567835679[[#This Row],[Resource Type]],'move-support-resources'!$A:$C,2,FALSE),"MarketPlaceItem"))</f>
        <v/>
      </c>
      <c r="G278" s="26" t="str">
        <f>IF(Table2567835679[[#This Row],[Resource Type]]="","",IFERROR(VLOOKUP(Table2567835679[[#This Row],[Resource Type]],'Support Matrix-Comments'!$A:$E,4,FALSE),""))</f>
        <v/>
      </c>
      <c r="H278" s="26" t="str">
        <f>IF(Table2567835679[[#This Row],[Resource Type]]="","",IFERROR(VLOOKUP(Table2567835679[[#This Row],[Resource Type]],'Support Matrix-Comments'!$A:$E,5,FALSE),""))</f>
        <v/>
      </c>
    </row>
    <row r="279" spans="5:8" x14ac:dyDescent="0.25">
      <c r="E279" s="12" t="str">
        <f>IF(Table2567835679[[#This Row],[Resource Type]]="","",IFERROR(VLOOKUP(Table2567835679[[#This Row],[Resource Type]],'move-support-resources'!$A:$C,2,FALSE),"MarketPlaceItem"))</f>
        <v/>
      </c>
      <c r="F279" s="12" t="str">
        <f>IF(Table2567835679[[#This Row],[Resource Type]]="","",IFERROR(VLOOKUP(Table2567835679[[#This Row],[Resource Type]],'move-support-resources'!$A:$C,2,FALSE),"MarketPlaceItem"))</f>
        <v/>
      </c>
      <c r="G279" s="26" t="str">
        <f>IF(Table2567835679[[#This Row],[Resource Type]]="","",IFERROR(VLOOKUP(Table2567835679[[#This Row],[Resource Type]],'Support Matrix-Comments'!$A:$E,4,FALSE),""))</f>
        <v/>
      </c>
      <c r="H279" s="26" t="str">
        <f>IF(Table2567835679[[#This Row],[Resource Type]]="","",IFERROR(VLOOKUP(Table2567835679[[#This Row],[Resource Type]],'Support Matrix-Comments'!$A:$E,5,FALSE),""))</f>
        <v/>
      </c>
    </row>
    <row r="280" spans="5:8" x14ac:dyDescent="0.25">
      <c r="E280" s="12" t="str">
        <f>IF(Table2567835679[[#This Row],[Resource Type]]="","",IFERROR(VLOOKUP(Table2567835679[[#This Row],[Resource Type]],'move-support-resources'!$A:$C,2,FALSE),"MarketPlaceItem"))</f>
        <v/>
      </c>
      <c r="F280" s="12" t="str">
        <f>IF(Table2567835679[[#This Row],[Resource Type]]="","",IFERROR(VLOOKUP(Table2567835679[[#This Row],[Resource Type]],'move-support-resources'!$A:$C,2,FALSE),"MarketPlaceItem"))</f>
        <v/>
      </c>
      <c r="G280" s="26" t="str">
        <f>IF(Table2567835679[[#This Row],[Resource Type]]="","",IFERROR(VLOOKUP(Table2567835679[[#This Row],[Resource Type]],'Support Matrix-Comments'!$A:$E,4,FALSE),""))</f>
        <v/>
      </c>
      <c r="H280" s="26" t="str">
        <f>IF(Table2567835679[[#This Row],[Resource Type]]="","",IFERROR(VLOOKUP(Table2567835679[[#This Row],[Resource Type]],'Support Matrix-Comments'!$A:$E,5,FALSE),""))</f>
        <v/>
      </c>
    </row>
    <row r="281" spans="5:8" x14ac:dyDescent="0.25">
      <c r="E281" s="12" t="str">
        <f>IF(Table2567835679[[#This Row],[Resource Type]]="","",IFERROR(VLOOKUP(Table2567835679[[#This Row],[Resource Type]],'move-support-resources'!$A:$C,2,FALSE),"MarketPlaceItem"))</f>
        <v/>
      </c>
      <c r="F281" s="12" t="str">
        <f>IF(Table2567835679[[#This Row],[Resource Type]]="","",IFERROR(VLOOKUP(Table2567835679[[#This Row],[Resource Type]],'move-support-resources'!$A:$C,2,FALSE),"MarketPlaceItem"))</f>
        <v/>
      </c>
      <c r="G281" s="26" t="str">
        <f>IF(Table2567835679[[#This Row],[Resource Type]]="","",IFERROR(VLOOKUP(Table2567835679[[#This Row],[Resource Type]],'Support Matrix-Comments'!$A:$E,4,FALSE),""))</f>
        <v/>
      </c>
      <c r="H281" s="26" t="str">
        <f>IF(Table2567835679[[#This Row],[Resource Type]]="","",IFERROR(VLOOKUP(Table2567835679[[#This Row],[Resource Type]],'Support Matrix-Comments'!$A:$E,5,FALSE),""))</f>
        <v/>
      </c>
    </row>
    <row r="282" spans="5:8" x14ac:dyDescent="0.25">
      <c r="E282" s="12" t="str">
        <f>IF(Table2567835679[[#This Row],[Resource Type]]="","",IFERROR(VLOOKUP(Table2567835679[[#This Row],[Resource Type]],'move-support-resources'!$A:$C,2,FALSE),"MarketPlaceItem"))</f>
        <v/>
      </c>
      <c r="F282" s="12" t="str">
        <f>IF(Table2567835679[[#This Row],[Resource Type]]="","",IFERROR(VLOOKUP(Table2567835679[[#This Row],[Resource Type]],'move-support-resources'!$A:$C,2,FALSE),"MarketPlaceItem"))</f>
        <v/>
      </c>
      <c r="G282" s="26" t="str">
        <f>IF(Table2567835679[[#This Row],[Resource Type]]="","",IFERROR(VLOOKUP(Table2567835679[[#This Row],[Resource Type]],'Support Matrix-Comments'!$A:$E,4,FALSE),""))</f>
        <v/>
      </c>
      <c r="H282" s="26" t="str">
        <f>IF(Table2567835679[[#This Row],[Resource Type]]="","",IFERROR(VLOOKUP(Table2567835679[[#This Row],[Resource Type]],'Support Matrix-Comments'!$A:$E,5,FALSE),""))</f>
        <v/>
      </c>
    </row>
    <row r="283" spans="5:8" x14ac:dyDescent="0.25">
      <c r="E283" s="12" t="str">
        <f>IF(Table2567835679[[#This Row],[Resource Type]]="","",IFERROR(VLOOKUP(Table2567835679[[#This Row],[Resource Type]],'move-support-resources'!$A:$C,2,FALSE),"MarketPlaceItem"))</f>
        <v/>
      </c>
      <c r="F283" s="12" t="str">
        <f>IF(Table2567835679[[#This Row],[Resource Type]]="","",IFERROR(VLOOKUP(Table2567835679[[#This Row],[Resource Type]],'move-support-resources'!$A:$C,2,FALSE),"MarketPlaceItem"))</f>
        <v/>
      </c>
      <c r="G283" s="26" t="str">
        <f>IF(Table2567835679[[#This Row],[Resource Type]]="","",IFERROR(VLOOKUP(Table2567835679[[#This Row],[Resource Type]],'Support Matrix-Comments'!$A:$E,4,FALSE),""))</f>
        <v/>
      </c>
      <c r="H283" s="26" t="str">
        <f>IF(Table2567835679[[#This Row],[Resource Type]]="","",IFERROR(VLOOKUP(Table2567835679[[#This Row],[Resource Type]],'Support Matrix-Comments'!$A:$E,5,FALSE),""))</f>
        <v/>
      </c>
    </row>
    <row r="284" spans="5:8" x14ac:dyDescent="0.25">
      <c r="E284" s="12" t="str">
        <f>IF(Table2567835679[[#This Row],[Resource Type]]="","",IFERROR(VLOOKUP(Table2567835679[[#This Row],[Resource Type]],'move-support-resources'!$A:$C,2,FALSE),"MarketPlaceItem"))</f>
        <v/>
      </c>
      <c r="F284" s="12" t="str">
        <f>IF(Table2567835679[[#This Row],[Resource Type]]="","",IFERROR(VLOOKUP(Table2567835679[[#This Row],[Resource Type]],'move-support-resources'!$A:$C,2,FALSE),"MarketPlaceItem"))</f>
        <v/>
      </c>
      <c r="G284" s="26" t="str">
        <f>IF(Table2567835679[[#This Row],[Resource Type]]="","",IFERROR(VLOOKUP(Table2567835679[[#This Row],[Resource Type]],'Support Matrix-Comments'!$A:$E,4,FALSE),""))</f>
        <v/>
      </c>
      <c r="H284" s="26" t="str">
        <f>IF(Table2567835679[[#This Row],[Resource Type]]="","",IFERROR(VLOOKUP(Table2567835679[[#This Row],[Resource Type]],'Support Matrix-Comments'!$A:$E,5,FALSE),""))</f>
        <v/>
      </c>
    </row>
    <row r="285" spans="5:8" x14ac:dyDescent="0.25">
      <c r="E285" s="12" t="str">
        <f>IF(Table2567835679[[#This Row],[Resource Type]]="","",IFERROR(VLOOKUP(Table2567835679[[#This Row],[Resource Type]],'move-support-resources'!$A:$C,2,FALSE),"MarketPlaceItem"))</f>
        <v/>
      </c>
      <c r="F285" s="12" t="str">
        <f>IF(Table2567835679[[#This Row],[Resource Type]]="","",IFERROR(VLOOKUP(Table2567835679[[#This Row],[Resource Type]],'move-support-resources'!$A:$C,2,FALSE),"MarketPlaceItem"))</f>
        <v/>
      </c>
      <c r="G285" s="26" t="str">
        <f>IF(Table2567835679[[#This Row],[Resource Type]]="","",IFERROR(VLOOKUP(Table2567835679[[#This Row],[Resource Type]],'Support Matrix-Comments'!$A:$E,4,FALSE),""))</f>
        <v/>
      </c>
      <c r="H285" s="26" t="str">
        <f>IF(Table2567835679[[#This Row],[Resource Type]]="","",IFERROR(VLOOKUP(Table2567835679[[#This Row],[Resource Type]],'Support Matrix-Comments'!$A:$E,5,FALSE),""))</f>
        <v/>
      </c>
    </row>
    <row r="286" spans="5:8" x14ac:dyDescent="0.25">
      <c r="E286" s="12" t="str">
        <f>IF(Table2567835679[[#This Row],[Resource Type]]="","",IFERROR(VLOOKUP(Table2567835679[[#This Row],[Resource Type]],'move-support-resources'!$A:$C,2,FALSE),"MarketPlaceItem"))</f>
        <v/>
      </c>
      <c r="F286" s="12" t="str">
        <f>IF(Table2567835679[[#This Row],[Resource Type]]="","",IFERROR(VLOOKUP(Table2567835679[[#This Row],[Resource Type]],'move-support-resources'!$A:$C,2,FALSE),"MarketPlaceItem"))</f>
        <v/>
      </c>
      <c r="G286" s="26" t="str">
        <f>IF(Table2567835679[[#This Row],[Resource Type]]="","",IFERROR(VLOOKUP(Table2567835679[[#This Row],[Resource Type]],'Support Matrix-Comments'!$A:$E,4,FALSE),""))</f>
        <v/>
      </c>
      <c r="H286" s="26" t="str">
        <f>IF(Table2567835679[[#This Row],[Resource Type]]="","",IFERROR(VLOOKUP(Table2567835679[[#This Row],[Resource Type]],'Support Matrix-Comments'!$A:$E,5,FALSE),""))</f>
        <v/>
      </c>
    </row>
    <row r="287" spans="5:8" x14ac:dyDescent="0.25">
      <c r="E287" s="12" t="str">
        <f>IF(Table2567835679[[#This Row],[Resource Type]]="","",IFERROR(VLOOKUP(Table2567835679[[#This Row],[Resource Type]],'move-support-resources'!$A:$C,2,FALSE),"MarketPlaceItem"))</f>
        <v/>
      </c>
      <c r="F287" s="12" t="str">
        <f>IF(Table2567835679[[#This Row],[Resource Type]]="","",IFERROR(VLOOKUP(Table2567835679[[#This Row],[Resource Type]],'move-support-resources'!$A:$C,2,FALSE),"MarketPlaceItem"))</f>
        <v/>
      </c>
      <c r="G287" s="26" t="str">
        <f>IF(Table2567835679[[#This Row],[Resource Type]]="","",IFERROR(VLOOKUP(Table2567835679[[#This Row],[Resource Type]],'Support Matrix-Comments'!$A:$E,4,FALSE),""))</f>
        <v/>
      </c>
      <c r="H287" s="26" t="str">
        <f>IF(Table2567835679[[#This Row],[Resource Type]]="","",IFERROR(VLOOKUP(Table2567835679[[#This Row],[Resource Type]],'Support Matrix-Comments'!$A:$E,5,FALSE),""))</f>
        <v/>
      </c>
    </row>
    <row r="288" spans="5:8" x14ac:dyDescent="0.25">
      <c r="E288" s="12" t="str">
        <f>IF(Table2567835679[[#This Row],[Resource Type]]="","",IFERROR(VLOOKUP(Table2567835679[[#This Row],[Resource Type]],'move-support-resources'!$A:$C,2,FALSE),"MarketPlaceItem"))</f>
        <v/>
      </c>
      <c r="F288" s="12" t="str">
        <f>IF(Table2567835679[[#This Row],[Resource Type]]="","",IFERROR(VLOOKUP(Table2567835679[[#This Row],[Resource Type]],'move-support-resources'!$A:$C,2,FALSE),"MarketPlaceItem"))</f>
        <v/>
      </c>
      <c r="G288" s="26" t="str">
        <f>IF(Table2567835679[[#This Row],[Resource Type]]="","",IFERROR(VLOOKUP(Table2567835679[[#This Row],[Resource Type]],'Support Matrix-Comments'!$A:$E,4,FALSE),""))</f>
        <v/>
      </c>
      <c r="H288" s="26" t="str">
        <f>IF(Table2567835679[[#This Row],[Resource Type]]="","",IFERROR(VLOOKUP(Table2567835679[[#This Row],[Resource Type]],'Support Matrix-Comments'!$A:$E,5,FALSE),""))</f>
        <v/>
      </c>
    </row>
    <row r="289" spans="5:8" x14ac:dyDescent="0.25">
      <c r="E289" s="12" t="str">
        <f>IF(Table2567835679[[#This Row],[Resource Type]]="","",IFERROR(VLOOKUP(Table2567835679[[#This Row],[Resource Type]],'move-support-resources'!$A:$C,2,FALSE),"MarketPlaceItem"))</f>
        <v/>
      </c>
      <c r="F289" s="12" t="str">
        <f>IF(Table2567835679[[#This Row],[Resource Type]]="","",IFERROR(VLOOKUP(Table2567835679[[#This Row],[Resource Type]],'move-support-resources'!$A:$C,2,FALSE),"MarketPlaceItem"))</f>
        <v/>
      </c>
      <c r="G289" s="26" t="str">
        <f>IF(Table2567835679[[#This Row],[Resource Type]]="","",IFERROR(VLOOKUP(Table2567835679[[#This Row],[Resource Type]],'Support Matrix-Comments'!$A:$E,4,FALSE),""))</f>
        <v/>
      </c>
      <c r="H289" s="26" t="str">
        <f>IF(Table2567835679[[#This Row],[Resource Type]]="","",IFERROR(VLOOKUP(Table2567835679[[#This Row],[Resource Type]],'Support Matrix-Comments'!$A:$E,5,FALSE),""))</f>
        <v/>
      </c>
    </row>
    <row r="290" spans="5:8" x14ac:dyDescent="0.25">
      <c r="E290" s="12" t="str">
        <f>IF(Table2567835679[[#This Row],[Resource Type]]="","",IFERROR(VLOOKUP(Table2567835679[[#This Row],[Resource Type]],'move-support-resources'!$A:$C,2,FALSE),"MarketPlaceItem"))</f>
        <v/>
      </c>
      <c r="F290" s="12" t="str">
        <f>IF(Table2567835679[[#This Row],[Resource Type]]="","",IFERROR(VLOOKUP(Table2567835679[[#This Row],[Resource Type]],'move-support-resources'!$A:$C,2,FALSE),"MarketPlaceItem"))</f>
        <v/>
      </c>
      <c r="G290" s="26" t="str">
        <f>IF(Table2567835679[[#This Row],[Resource Type]]="","",IFERROR(VLOOKUP(Table2567835679[[#This Row],[Resource Type]],'Support Matrix-Comments'!$A:$E,4,FALSE),""))</f>
        <v/>
      </c>
      <c r="H290" s="26" t="str">
        <f>IF(Table2567835679[[#This Row],[Resource Type]]="","",IFERROR(VLOOKUP(Table2567835679[[#This Row],[Resource Type]],'Support Matrix-Comments'!$A:$E,5,FALSE),""))</f>
        <v/>
      </c>
    </row>
    <row r="291" spans="5:8" x14ac:dyDescent="0.25">
      <c r="E291" s="12" t="str">
        <f>IF(Table2567835679[[#This Row],[Resource Type]]="","",IFERROR(VLOOKUP(Table2567835679[[#This Row],[Resource Type]],'move-support-resources'!$A:$C,2,FALSE),"MarketPlaceItem"))</f>
        <v/>
      </c>
      <c r="F291" s="12" t="str">
        <f>IF(Table2567835679[[#This Row],[Resource Type]]="","",IFERROR(VLOOKUP(Table2567835679[[#This Row],[Resource Type]],'move-support-resources'!$A:$C,2,FALSE),"MarketPlaceItem"))</f>
        <v/>
      </c>
      <c r="G291" s="26" t="str">
        <f>IF(Table2567835679[[#This Row],[Resource Type]]="","",IFERROR(VLOOKUP(Table2567835679[[#This Row],[Resource Type]],'Support Matrix-Comments'!$A:$E,4,FALSE),""))</f>
        <v/>
      </c>
      <c r="H291" s="26" t="str">
        <f>IF(Table2567835679[[#This Row],[Resource Type]]="","",IFERROR(VLOOKUP(Table2567835679[[#This Row],[Resource Type]],'Support Matrix-Comments'!$A:$E,5,FALSE),""))</f>
        <v/>
      </c>
    </row>
    <row r="292" spans="5:8" x14ac:dyDescent="0.25">
      <c r="E292" s="12" t="str">
        <f>IF(Table2567835679[[#This Row],[Resource Type]]="","",IFERROR(VLOOKUP(Table2567835679[[#This Row],[Resource Type]],'move-support-resources'!$A:$C,2,FALSE),"MarketPlaceItem"))</f>
        <v/>
      </c>
      <c r="F292" s="12" t="str">
        <f>IF(Table2567835679[[#This Row],[Resource Type]]="","",IFERROR(VLOOKUP(Table2567835679[[#This Row],[Resource Type]],'move-support-resources'!$A:$C,2,FALSE),"MarketPlaceItem"))</f>
        <v/>
      </c>
      <c r="G292" s="26" t="str">
        <f>IF(Table2567835679[[#This Row],[Resource Type]]="","",IFERROR(VLOOKUP(Table2567835679[[#This Row],[Resource Type]],'Support Matrix-Comments'!$A:$E,4,FALSE),""))</f>
        <v/>
      </c>
      <c r="H292" s="26" t="str">
        <f>IF(Table2567835679[[#This Row],[Resource Type]]="","",IFERROR(VLOOKUP(Table2567835679[[#This Row],[Resource Type]],'Support Matrix-Comments'!$A:$E,5,FALSE),""))</f>
        <v/>
      </c>
    </row>
    <row r="293" spans="5:8" x14ac:dyDescent="0.25">
      <c r="E293" s="12" t="str">
        <f>IF(Table2567835679[[#This Row],[Resource Type]]="","",IFERROR(VLOOKUP(Table2567835679[[#This Row],[Resource Type]],'move-support-resources'!$A:$C,2,FALSE),"MarketPlaceItem"))</f>
        <v/>
      </c>
      <c r="F293" s="12" t="str">
        <f>IF(Table2567835679[[#This Row],[Resource Type]]="","",IFERROR(VLOOKUP(Table2567835679[[#This Row],[Resource Type]],'move-support-resources'!$A:$C,2,FALSE),"MarketPlaceItem"))</f>
        <v/>
      </c>
      <c r="G293" s="26" t="str">
        <f>IF(Table2567835679[[#This Row],[Resource Type]]="","",IFERROR(VLOOKUP(Table2567835679[[#This Row],[Resource Type]],'Support Matrix-Comments'!$A:$E,4,FALSE),""))</f>
        <v/>
      </c>
      <c r="H293" s="26" t="str">
        <f>IF(Table2567835679[[#This Row],[Resource Type]]="","",IFERROR(VLOOKUP(Table2567835679[[#This Row],[Resource Type]],'Support Matrix-Comments'!$A:$E,5,FALSE),""))</f>
        <v/>
      </c>
    </row>
    <row r="294" spans="5:8" x14ac:dyDescent="0.25">
      <c r="E294" s="12" t="str">
        <f>IF(Table2567835679[[#This Row],[Resource Type]]="","",IFERROR(VLOOKUP(Table2567835679[[#This Row],[Resource Type]],'move-support-resources'!$A:$C,2,FALSE),"MarketPlaceItem"))</f>
        <v/>
      </c>
      <c r="F294" s="12" t="str">
        <f>IF(Table2567835679[[#This Row],[Resource Type]]="","",IFERROR(VLOOKUP(Table2567835679[[#This Row],[Resource Type]],'move-support-resources'!$A:$C,2,FALSE),"MarketPlaceItem"))</f>
        <v/>
      </c>
      <c r="G294" s="26" t="str">
        <f>IF(Table2567835679[[#This Row],[Resource Type]]="","",IFERROR(VLOOKUP(Table2567835679[[#This Row],[Resource Type]],'Support Matrix-Comments'!$A:$E,4,FALSE),""))</f>
        <v/>
      </c>
      <c r="H294" s="26" t="str">
        <f>IF(Table2567835679[[#This Row],[Resource Type]]="","",IFERROR(VLOOKUP(Table2567835679[[#This Row],[Resource Type]],'Support Matrix-Comments'!$A:$E,5,FALSE),""))</f>
        <v/>
      </c>
    </row>
    <row r="295" spans="5:8" x14ac:dyDescent="0.25">
      <c r="E295" s="12" t="str">
        <f>IF(Table2567835679[[#This Row],[Resource Type]]="","",IFERROR(VLOOKUP(Table2567835679[[#This Row],[Resource Type]],'move-support-resources'!$A:$C,2,FALSE),"MarketPlaceItem"))</f>
        <v/>
      </c>
      <c r="F295" s="12" t="str">
        <f>IF(Table2567835679[[#This Row],[Resource Type]]="","",IFERROR(VLOOKUP(Table2567835679[[#This Row],[Resource Type]],'move-support-resources'!$A:$C,2,FALSE),"MarketPlaceItem"))</f>
        <v/>
      </c>
      <c r="G295" s="26" t="str">
        <f>IF(Table2567835679[[#This Row],[Resource Type]]="","",IFERROR(VLOOKUP(Table2567835679[[#This Row],[Resource Type]],'Support Matrix-Comments'!$A:$E,4,FALSE),""))</f>
        <v/>
      </c>
      <c r="H295" s="26" t="str">
        <f>IF(Table2567835679[[#This Row],[Resource Type]]="","",IFERROR(VLOOKUP(Table2567835679[[#This Row],[Resource Type]],'Support Matrix-Comments'!$A:$E,5,FALSE),""))</f>
        <v/>
      </c>
    </row>
    <row r="296" spans="5:8" x14ac:dyDescent="0.25">
      <c r="E296" s="12" t="str">
        <f>IF(Table2567835679[[#This Row],[Resource Type]]="","",IFERROR(VLOOKUP(Table2567835679[[#This Row],[Resource Type]],'move-support-resources'!$A:$C,2,FALSE),"MarketPlaceItem"))</f>
        <v/>
      </c>
      <c r="F296" s="12" t="str">
        <f>IF(Table2567835679[[#This Row],[Resource Type]]="","",IFERROR(VLOOKUP(Table2567835679[[#This Row],[Resource Type]],'move-support-resources'!$A:$C,2,FALSE),"MarketPlaceItem"))</f>
        <v/>
      </c>
      <c r="G296" s="26" t="str">
        <f>IF(Table2567835679[[#This Row],[Resource Type]]="","",IFERROR(VLOOKUP(Table2567835679[[#This Row],[Resource Type]],'Support Matrix-Comments'!$A:$E,4,FALSE),""))</f>
        <v/>
      </c>
      <c r="H296" s="26" t="str">
        <f>IF(Table2567835679[[#This Row],[Resource Type]]="","",IFERROR(VLOOKUP(Table2567835679[[#This Row],[Resource Type]],'Support Matrix-Comments'!$A:$E,5,FALSE),""))</f>
        <v/>
      </c>
    </row>
    <row r="297" spans="5:8" x14ac:dyDescent="0.25">
      <c r="E297" s="12" t="str">
        <f>IF(Table2567835679[[#This Row],[Resource Type]]="","",IFERROR(VLOOKUP(Table2567835679[[#This Row],[Resource Type]],'move-support-resources'!$A:$C,2,FALSE),"MarketPlaceItem"))</f>
        <v/>
      </c>
      <c r="F297" s="12" t="str">
        <f>IF(Table2567835679[[#This Row],[Resource Type]]="","",IFERROR(VLOOKUP(Table2567835679[[#This Row],[Resource Type]],'move-support-resources'!$A:$C,2,FALSE),"MarketPlaceItem"))</f>
        <v/>
      </c>
      <c r="G297" s="26" t="str">
        <f>IF(Table2567835679[[#This Row],[Resource Type]]="","",IFERROR(VLOOKUP(Table2567835679[[#This Row],[Resource Type]],'Support Matrix-Comments'!$A:$E,4,FALSE),""))</f>
        <v/>
      </c>
      <c r="H297" s="26" t="str">
        <f>IF(Table2567835679[[#This Row],[Resource Type]]="","",IFERROR(VLOOKUP(Table2567835679[[#This Row],[Resource Type]],'Support Matrix-Comments'!$A:$E,5,FALSE),""))</f>
        <v/>
      </c>
    </row>
    <row r="298" spans="5:8" x14ac:dyDescent="0.25">
      <c r="E298" s="12" t="str">
        <f>IF(Table2567835679[[#This Row],[Resource Type]]="","",IFERROR(VLOOKUP(Table2567835679[[#This Row],[Resource Type]],'move-support-resources'!$A:$C,2,FALSE),"MarketPlaceItem"))</f>
        <v/>
      </c>
      <c r="F298" s="12" t="str">
        <f>IF(Table2567835679[[#This Row],[Resource Type]]="","",IFERROR(VLOOKUP(Table2567835679[[#This Row],[Resource Type]],'move-support-resources'!$A:$C,2,FALSE),"MarketPlaceItem"))</f>
        <v/>
      </c>
      <c r="G298" s="26" t="str">
        <f>IF(Table2567835679[[#This Row],[Resource Type]]="","",IFERROR(VLOOKUP(Table2567835679[[#This Row],[Resource Type]],'Support Matrix-Comments'!$A:$E,4,FALSE),""))</f>
        <v/>
      </c>
      <c r="H298" s="26" t="str">
        <f>IF(Table2567835679[[#This Row],[Resource Type]]="","",IFERROR(VLOOKUP(Table2567835679[[#This Row],[Resource Type]],'Support Matrix-Comments'!$A:$E,5,FALSE),""))</f>
        <v/>
      </c>
    </row>
    <row r="299" spans="5:8" x14ac:dyDescent="0.25">
      <c r="E299" s="12" t="str">
        <f>IF(Table2567835679[[#This Row],[Resource Type]]="","",IFERROR(VLOOKUP(Table2567835679[[#This Row],[Resource Type]],'move-support-resources'!$A:$C,2,FALSE),"MarketPlaceItem"))</f>
        <v/>
      </c>
      <c r="F299" s="12" t="str">
        <f>IF(Table2567835679[[#This Row],[Resource Type]]="","",IFERROR(VLOOKUP(Table2567835679[[#This Row],[Resource Type]],'move-support-resources'!$A:$C,2,FALSE),"MarketPlaceItem"))</f>
        <v/>
      </c>
      <c r="G299" s="26" t="str">
        <f>IF(Table2567835679[[#This Row],[Resource Type]]="","",IFERROR(VLOOKUP(Table2567835679[[#This Row],[Resource Type]],'Support Matrix-Comments'!$A:$E,4,FALSE),""))</f>
        <v/>
      </c>
      <c r="H299" s="26" t="str">
        <f>IF(Table2567835679[[#This Row],[Resource Type]]="","",IFERROR(VLOOKUP(Table2567835679[[#This Row],[Resource Type]],'Support Matrix-Comments'!$A:$E,5,FALSE),""))</f>
        <v/>
      </c>
    </row>
    <row r="300" spans="5:8" x14ac:dyDescent="0.25">
      <c r="E300" s="12" t="str">
        <f>IF(Table2567835679[[#This Row],[Resource Type]]="","",IFERROR(VLOOKUP(Table2567835679[[#This Row],[Resource Type]],'move-support-resources'!$A:$C,2,FALSE),"MarketPlaceItem"))</f>
        <v/>
      </c>
      <c r="F300" s="12" t="str">
        <f>IF(Table2567835679[[#This Row],[Resource Type]]="","",IFERROR(VLOOKUP(Table2567835679[[#This Row],[Resource Type]],'move-support-resources'!$A:$C,2,FALSE),"MarketPlaceItem"))</f>
        <v/>
      </c>
      <c r="G300" s="26" t="str">
        <f>IF(Table2567835679[[#This Row],[Resource Type]]="","",IFERROR(VLOOKUP(Table2567835679[[#This Row],[Resource Type]],'Support Matrix-Comments'!$A:$E,4,FALSE),""))</f>
        <v/>
      </c>
      <c r="H300" s="26" t="str">
        <f>IF(Table2567835679[[#This Row],[Resource Type]]="","",IFERROR(VLOOKUP(Table2567835679[[#This Row],[Resource Type]],'Support Matrix-Comments'!$A:$E,5,FALSE),""))</f>
        <v/>
      </c>
    </row>
    <row r="301" spans="5:8" x14ac:dyDescent="0.25">
      <c r="E301" s="12" t="str">
        <f>IF(Table2567835679[[#This Row],[Resource Type]]="","",IFERROR(VLOOKUP(Table2567835679[[#This Row],[Resource Type]],'move-support-resources'!$A:$C,2,FALSE),"MarketPlaceItem"))</f>
        <v/>
      </c>
      <c r="F301" s="12" t="str">
        <f>IF(Table2567835679[[#This Row],[Resource Type]]="","",IFERROR(VLOOKUP(Table2567835679[[#This Row],[Resource Type]],'move-support-resources'!$A:$C,2,FALSE),"MarketPlaceItem"))</f>
        <v/>
      </c>
      <c r="G301" s="26" t="str">
        <f>IF(Table2567835679[[#This Row],[Resource Type]]="","",IFERROR(VLOOKUP(Table2567835679[[#This Row],[Resource Type]],'Support Matrix-Comments'!$A:$E,4,FALSE),""))</f>
        <v/>
      </c>
      <c r="H301" s="26" t="str">
        <f>IF(Table2567835679[[#This Row],[Resource Type]]="","",IFERROR(VLOOKUP(Table2567835679[[#This Row],[Resource Type]],'Support Matrix-Comments'!$A:$E,5,FALSE),""))</f>
        <v/>
      </c>
    </row>
    <row r="302" spans="5:8" x14ac:dyDescent="0.25">
      <c r="E302" s="12" t="str">
        <f>IF(Table2567835679[[#This Row],[Resource Type]]="","",IFERROR(VLOOKUP(Table2567835679[[#This Row],[Resource Type]],'move-support-resources'!$A:$C,2,FALSE),"MarketPlaceItem"))</f>
        <v/>
      </c>
      <c r="F302" s="12" t="str">
        <f>IF(Table2567835679[[#This Row],[Resource Type]]="","",IFERROR(VLOOKUP(Table2567835679[[#This Row],[Resource Type]],'move-support-resources'!$A:$C,2,FALSE),"MarketPlaceItem"))</f>
        <v/>
      </c>
      <c r="G302" s="26" t="str">
        <f>IF(Table2567835679[[#This Row],[Resource Type]]="","",IFERROR(VLOOKUP(Table2567835679[[#This Row],[Resource Type]],'Support Matrix-Comments'!$A:$E,4,FALSE),""))</f>
        <v/>
      </c>
      <c r="H302" s="26" t="str">
        <f>IF(Table2567835679[[#This Row],[Resource Type]]="","",IFERROR(VLOOKUP(Table2567835679[[#This Row],[Resource Type]],'Support Matrix-Comments'!$A:$E,5,FALSE),""))</f>
        <v/>
      </c>
    </row>
    <row r="303" spans="5:8" x14ac:dyDescent="0.25">
      <c r="E303" s="12" t="str">
        <f>IF(Table2567835679[[#This Row],[Resource Type]]="","",IFERROR(VLOOKUP(Table2567835679[[#This Row],[Resource Type]],'move-support-resources'!$A:$C,2,FALSE),"MarketPlaceItem"))</f>
        <v/>
      </c>
      <c r="F303" s="12" t="str">
        <f>IF(Table2567835679[[#This Row],[Resource Type]]="","",IFERROR(VLOOKUP(Table2567835679[[#This Row],[Resource Type]],'move-support-resources'!$A:$C,2,FALSE),"MarketPlaceItem"))</f>
        <v/>
      </c>
      <c r="G303" s="26" t="str">
        <f>IF(Table2567835679[[#This Row],[Resource Type]]="","",IFERROR(VLOOKUP(Table2567835679[[#This Row],[Resource Type]],'Support Matrix-Comments'!$A:$E,4,FALSE),""))</f>
        <v/>
      </c>
      <c r="H303" s="26" t="str">
        <f>IF(Table2567835679[[#This Row],[Resource Type]]="","",IFERROR(VLOOKUP(Table2567835679[[#This Row],[Resource Type]],'Support Matrix-Comments'!$A:$E,5,FALSE),""))</f>
        <v/>
      </c>
    </row>
    <row r="304" spans="5:8" x14ac:dyDescent="0.25">
      <c r="E304" s="12" t="str">
        <f>IF(Table2567835679[[#This Row],[Resource Type]]="","",IFERROR(VLOOKUP(Table2567835679[[#This Row],[Resource Type]],'move-support-resources'!$A:$C,2,FALSE),"MarketPlaceItem"))</f>
        <v/>
      </c>
      <c r="F304" s="12" t="str">
        <f>IF(Table2567835679[[#This Row],[Resource Type]]="","",IFERROR(VLOOKUP(Table2567835679[[#This Row],[Resource Type]],'move-support-resources'!$A:$C,2,FALSE),"MarketPlaceItem"))</f>
        <v/>
      </c>
      <c r="G304" s="26" t="str">
        <f>IF(Table2567835679[[#This Row],[Resource Type]]="","",IFERROR(VLOOKUP(Table2567835679[[#This Row],[Resource Type]],'Support Matrix-Comments'!$A:$E,4,FALSE),""))</f>
        <v/>
      </c>
      <c r="H304" s="26" t="str">
        <f>IF(Table2567835679[[#This Row],[Resource Type]]="","",IFERROR(VLOOKUP(Table2567835679[[#This Row],[Resource Type]],'Support Matrix-Comments'!$A:$E,5,FALSE),""))</f>
        <v/>
      </c>
    </row>
    <row r="305" spans="5:8" x14ac:dyDescent="0.25">
      <c r="E305" s="12" t="str">
        <f>IF(Table2567835679[[#This Row],[Resource Type]]="","",IFERROR(VLOOKUP(Table2567835679[[#This Row],[Resource Type]],'move-support-resources'!$A:$C,2,FALSE),"MarketPlaceItem"))</f>
        <v/>
      </c>
      <c r="F305" s="12" t="str">
        <f>IF(Table2567835679[[#This Row],[Resource Type]]="","",IFERROR(VLOOKUP(Table2567835679[[#This Row],[Resource Type]],'move-support-resources'!$A:$C,2,FALSE),"MarketPlaceItem"))</f>
        <v/>
      </c>
      <c r="G305" s="26" t="str">
        <f>IF(Table2567835679[[#This Row],[Resource Type]]="","",IFERROR(VLOOKUP(Table2567835679[[#This Row],[Resource Type]],'Support Matrix-Comments'!$A:$E,4,FALSE),""))</f>
        <v/>
      </c>
      <c r="H305" s="26" t="str">
        <f>IF(Table2567835679[[#This Row],[Resource Type]]="","",IFERROR(VLOOKUP(Table2567835679[[#This Row],[Resource Type]],'Support Matrix-Comments'!$A:$E,5,FALSE),""))</f>
        <v/>
      </c>
    </row>
    <row r="306" spans="5:8" x14ac:dyDescent="0.25">
      <c r="E306" s="12" t="str">
        <f>IF(Table2567835679[[#This Row],[Resource Type]]="","",IFERROR(VLOOKUP(Table2567835679[[#This Row],[Resource Type]],'move-support-resources'!$A:$C,2,FALSE),"MarketPlaceItem"))</f>
        <v/>
      </c>
      <c r="F306" s="12" t="str">
        <f>IF(Table2567835679[[#This Row],[Resource Type]]="","",IFERROR(VLOOKUP(Table2567835679[[#This Row],[Resource Type]],'move-support-resources'!$A:$C,2,FALSE),"MarketPlaceItem"))</f>
        <v/>
      </c>
      <c r="G306" s="26" t="str">
        <f>IF(Table2567835679[[#This Row],[Resource Type]]="","",IFERROR(VLOOKUP(Table2567835679[[#This Row],[Resource Type]],'Support Matrix-Comments'!$A:$E,4,FALSE),""))</f>
        <v/>
      </c>
      <c r="H306" s="26" t="str">
        <f>IF(Table2567835679[[#This Row],[Resource Type]]="","",IFERROR(VLOOKUP(Table2567835679[[#This Row],[Resource Type]],'Support Matrix-Comments'!$A:$E,5,FALSE),""))</f>
        <v/>
      </c>
    </row>
    <row r="307" spans="5:8" x14ac:dyDescent="0.25">
      <c r="E307" s="12" t="str">
        <f>IF(Table2567835679[[#This Row],[Resource Type]]="","",IFERROR(VLOOKUP(Table2567835679[[#This Row],[Resource Type]],'move-support-resources'!$A:$C,2,FALSE),"MarketPlaceItem"))</f>
        <v/>
      </c>
      <c r="F307" s="12" t="str">
        <f>IF(Table2567835679[[#This Row],[Resource Type]]="","",IFERROR(VLOOKUP(Table2567835679[[#This Row],[Resource Type]],'move-support-resources'!$A:$C,2,FALSE),"MarketPlaceItem"))</f>
        <v/>
      </c>
      <c r="G307" s="26" t="str">
        <f>IF(Table2567835679[[#This Row],[Resource Type]]="","",IFERROR(VLOOKUP(Table2567835679[[#This Row],[Resource Type]],'Support Matrix-Comments'!$A:$E,4,FALSE),""))</f>
        <v/>
      </c>
      <c r="H307" s="26" t="str">
        <f>IF(Table2567835679[[#This Row],[Resource Type]]="","",IFERROR(VLOOKUP(Table2567835679[[#This Row],[Resource Type]],'Support Matrix-Comments'!$A:$E,5,FALSE),""))</f>
        <v/>
      </c>
    </row>
    <row r="308" spans="5:8" x14ac:dyDescent="0.25">
      <c r="E308" s="12" t="str">
        <f>IF(Table2567835679[[#This Row],[Resource Type]]="","",IFERROR(VLOOKUP(Table2567835679[[#This Row],[Resource Type]],'move-support-resources'!$A:$C,2,FALSE),"MarketPlaceItem"))</f>
        <v/>
      </c>
      <c r="F308" s="12" t="str">
        <f>IF(Table2567835679[[#This Row],[Resource Type]]="","",IFERROR(VLOOKUP(Table2567835679[[#This Row],[Resource Type]],'move-support-resources'!$A:$C,2,FALSE),"MarketPlaceItem"))</f>
        <v/>
      </c>
      <c r="G308" s="26" t="str">
        <f>IF(Table2567835679[[#This Row],[Resource Type]]="","",IFERROR(VLOOKUP(Table2567835679[[#This Row],[Resource Type]],'Support Matrix-Comments'!$A:$E,4,FALSE),""))</f>
        <v/>
      </c>
      <c r="H308" s="26" t="str">
        <f>IF(Table2567835679[[#This Row],[Resource Type]]="","",IFERROR(VLOOKUP(Table2567835679[[#This Row],[Resource Type]],'Support Matrix-Comments'!$A:$E,5,FALSE),""))</f>
        <v/>
      </c>
    </row>
    <row r="309" spans="5:8" x14ac:dyDescent="0.25">
      <c r="E309" s="12" t="str">
        <f>IF(Table2567835679[[#This Row],[Resource Type]]="","",IFERROR(VLOOKUP(Table2567835679[[#This Row],[Resource Type]],'move-support-resources'!$A:$C,2,FALSE),"MarketPlaceItem"))</f>
        <v/>
      </c>
      <c r="F309" s="12" t="str">
        <f>IF(Table2567835679[[#This Row],[Resource Type]]="","",IFERROR(VLOOKUP(Table2567835679[[#This Row],[Resource Type]],'move-support-resources'!$A:$C,2,FALSE),"MarketPlaceItem"))</f>
        <v/>
      </c>
      <c r="G309" s="26" t="str">
        <f>IF(Table2567835679[[#This Row],[Resource Type]]="","",IFERROR(VLOOKUP(Table2567835679[[#This Row],[Resource Type]],'Support Matrix-Comments'!$A:$E,4,FALSE),""))</f>
        <v/>
      </c>
      <c r="H309" s="26" t="str">
        <f>IF(Table2567835679[[#This Row],[Resource Type]]="","",IFERROR(VLOOKUP(Table2567835679[[#This Row],[Resource Type]],'Support Matrix-Comments'!$A:$E,5,FALSE),""))</f>
        <v/>
      </c>
    </row>
    <row r="310" spans="5:8" x14ac:dyDescent="0.25">
      <c r="E310" s="12" t="str">
        <f>IF(Table2567835679[[#This Row],[Resource Type]]="","",IFERROR(VLOOKUP(Table2567835679[[#This Row],[Resource Type]],'move-support-resources'!$A:$C,2,FALSE),"MarketPlaceItem"))</f>
        <v/>
      </c>
      <c r="F310" s="12" t="str">
        <f>IF(Table2567835679[[#This Row],[Resource Type]]="","",IFERROR(VLOOKUP(Table2567835679[[#This Row],[Resource Type]],'move-support-resources'!$A:$C,2,FALSE),"MarketPlaceItem"))</f>
        <v/>
      </c>
      <c r="G310" s="26" t="str">
        <f>IF(Table2567835679[[#This Row],[Resource Type]]="","",IFERROR(VLOOKUP(Table2567835679[[#This Row],[Resource Type]],'Support Matrix-Comments'!$A:$E,4,FALSE),""))</f>
        <v/>
      </c>
      <c r="H310" s="26" t="str">
        <f>IF(Table2567835679[[#This Row],[Resource Type]]="","",IFERROR(VLOOKUP(Table2567835679[[#This Row],[Resource Type]],'Support Matrix-Comments'!$A:$E,5,FALSE),""))</f>
        <v/>
      </c>
    </row>
    <row r="311" spans="5:8" x14ac:dyDescent="0.25">
      <c r="E311" s="12" t="str">
        <f>IF(Table2567835679[[#This Row],[Resource Type]]="","",IFERROR(VLOOKUP(Table2567835679[[#This Row],[Resource Type]],'move-support-resources'!$A:$C,2,FALSE),"MarketPlaceItem"))</f>
        <v/>
      </c>
      <c r="F311" s="12" t="str">
        <f>IF(Table2567835679[[#This Row],[Resource Type]]="","",IFERROR(VLOOKUP(Table2567835679[[#This Row],[Resource Type]],'move-support-resources'!$A:$C,2,FALSE),"MarketPlaceItem"))</f>
        <v/>
      </c>
      <c r="G311" s="26" t="str">
        <f>IF(Table2567835679[[#This Row],[Resource Type]]="","",IFERROR(VLOOKUP(Table2567835679[[#This Row],[Resource Type]],'Support Matrix-Comments'!$A:$E,4,FALSE),""))</f>
        <v/>
      </c>
      <c r="H311" s="26" t="str">
        <f>IF(Table2567835679[[#This Row],[Resource Type]]="","",IFERROR(VLOOKUP(Table2567835679[[#This Row],[Resource Type]],'Support Matrix-Comments'!$A:$E,5,FALSE),""))</f>
        <v/>
      </c>
    </row>
    <row r="312" spans="5:8" x14ac:dyDescent="0.25">
      <c r="E312" s="12" t="str">
        <f>IF(Table2567835679[[#This Row],[Resource Type]]="","",IFERROR(VLOOKUP(Table2567835679[[#This Row],[Resource Type]],'move-support-resources'!$A:$C,2,FALSE),"MarketPlaceItem"))</f>
        <v/>
      </c>
      <c r="F312" s="12" t="str">
        <f>IF(Table2567835679[[#This Row],[Resource Type]]="","",IFERROR(VLOOKUP(Table2567835679[[#This Row],[Resource Type]],'move-support-resources'!$A:$C,2,FALSE),"MarketPlaceItem"))</f>
        <v/>
      </c>
      <c r="G312" s="26" t="str">
        <f>IF(Table2567835679[[#This Row],[Resource Type]]="","",IFERROR(VLOOKUP(Table2567835679[[#This Row],[Resource Type]],'Support Matrix-Comments'!$A:$E,4,FALSE),""))</f>
        <v/>
      </c>
      <c r="H312" s="26" t="str">
        <f>IF(Table2567835679[[#This Row],[Resource Type]]="","",IFERROR(VLOOKUP(Table2567835679[[#This Row],[Resource Type]],'Support Matrix-Comments'!$A:$E,5,FALSE),""))</f>
        <v/>
      </c>
    </row>
    <row r="313" spans="5:8" x14ac:dyDescent="0.25">
      <c r="E313" s="12" t="str">
        <f>IF(Table2567835679[[#This Row],[Resource Type]]="","",IFERROR(VLOOKUP(Table2567835679[[#This Row],[Resource Type]],'move-support-resources'!$A:$C,2,FALSE),"MarketPlaceItem"))</f>
        <v/>
      </c>
      <c r="F313" s="12" t="str">
        <f>IF(Table2567835679[[#This Row],[Resource Type]]="","",IFERROR(VLOOKUP(Table2567835679[[#This Row],[Resource Type]],'move-support-resources'!$A:$C,2,FALSE),"MarketPlaceItem"))</f>
        <v/>
      </c>
      <c r="G313" s="26" t="str">
        <f>IF(Table2567835679[[#This Row],[Resource Type]]="","",IFERROR(VLOOKUP(Table2567835679[[#This Row],[Resource Type]],'Support Matrix-Comments'!$A:$E,4,FALSE),""))</f>
        <v/>
      </c>
      <c r="H313" s="26" t="str">
        <f>IF(Table2567835679[[#This Row],[Resource Type]]="","",IFERROR(VLOOKUP(Table2567835679[[#This Row],[Resource Type]],'Support Matrix-Comments'!$A:$E,5,FALSE),""))</f>
        <v/>
      </c>
    </row>
    <row r="314" spans="5:8" x14ac:dyDescent="0.25">
      <c r="E314" s="12" t="str">
        <f>IF(Table2567835679[[#This Row],[Resource Type]]="","",IFERROR(VLOOKUP(Table2567835679[[#This Row],[Resource Type]],'move-support-resources'!$A:$C,2,FALSE),"MarketPlaceItem"))</f>
        <v/>
      </c>
      <c r="F314" s="12" t="str">
        <f>IF(Table2567835679[[#This Row],[Resource Type]]="","",IFERROR(VLOOKUP(Table2567835679[[#This Row],[Resource Type]],'move-support-resources'!$A:$C,2,FALSE),"MarketPlaceItem"))</f>
        <v/>
      </c>
      <c r="G314" s="26" t="str">
        <f>IF(Table2567835679[[#This Row],[Resource Type]]="","",IFERROR(VLOOKUP(Table2567835679[[#This Row],[Resource Type]],'Support Matrix-Comments'!$A:$E,4,FALSE),""))</f>
        <v/>
      </c>
      <c r="H314" s="26" t="str">
        <f>IF(Table2567835679[[#This Row],[Resource Type]]="","",IFERROR(VLOOKUP(Table2567835679[[#This Row],[Resource Type]],'Support Matrix-Comments'!$A:$E,5,FALSE),""))</f>
        <v/>
      </c>
    </row>
    <row r="315" spans="5:8" x14ac:dyDescent="0.25">
      <c r="E315" s="12" t="str">
        <f>IF(Table2567835679[[#This Row],[Resource Type]]="","",IFERROR(VLOOKUP(Table2567835679[[#This Row],[Resource Type]],'move-support-resources'!$A:$C,2,FALSE),"MarketPlaceItem"))</f>
        <v/>
      </c>
      <c r="F315" s="12" t="str">
        <f>IF(Table2567835679[[#This Row],[Resource Type]]="","",IFERROR(VLOOKUP(Table2567835679[[#This Row],[Resource Type]],'move-support-resources'!$A:$C,2,FALSE),"MarketPlaceItem"))</f>
        <v/>
      </c>
      <c r="G315" s="26" t="str">
        <f>IF(Table2567835679[[#This Row],[Resource Type]]="","",IFERROR(VLOOKUP(Table2567835679[[#This Row],[Resource Type]],'Support Matrix-Comments'!$A:$E,4,FALSE),""))</f>
        <v/>
      </c>
      <c r="H315" s="26" t="str">
        <f>IF(Table2567835679[[#This Row],[Resource Type]]="","",IFERROR(VLOOKUP(Table2567835679[[#This Row],[Resource Type]],'Support Matrix-Comments'!$A:$E,5,FALSE),""))</f>
        <v/>
      </c>
    </row>
    <row r="316" spans="5:8" x14ac:dyDescent="0.25">
      <c r="E316" s="12" t="str">
        <f>IF(Table2567835679[[#This Row],[Resource Type]]="","",IFERROR(VLOOKUP(Table2567835679[[#This Row],[Resource Type]],'move-support-resources'!$A:$C,2,FALSE),"MarketPlaceItem"))</f>
        <v/>
      </c>
      <c r="F316" s="12" t="str">
        <f>IF(Table2567835679[[#This Row],[Resource Type]]="","",IFERROR(VLOOKUP(Table2567835679[[#This Row],[Resource Type]],'move-support-resources'!$A:$C,2,FALSE),"MarketPlaceItem"))</f>
        <v/>
      </c>
      <c r="G316" s="26" t="str">
        <f>IF(Table2567835679[[#This Row],[Resource Type]]="","",IFERROR(VLOOKUP(Table2567835679[[#This Row],[Resource Type]],'Support Matrix-Comments'!$A:$E,4,FALSE),""))</f>
        <v/>
      </c>
      <c r="H316" s="26" t="str">
        <f>IF(Table2567835679[[#This Row],[Resource Type]]="","",IFERROR(VLOOKUP(Table2567835679[[#This Row],[Resource Type]],'Support Matrix-Comments'!$A:$E,5,FALSE),""))</f>
        <v/>
      </c>
    </row>
    <row r="317" spans="5:8" x14ac:dyDescent="0.25">
      <c r="E317" s="12" t="str">
        <f>IF(Table2567835679[[#This Row],[Resource Type]]="","",IFERROR(VLOOKUP(Table2567835679[[#This Row],[Resource Type]],'move-support-resources'!$A:$C,2,FALSE),"MarketPlaceItem"))</f>
        <v/>
      </c>
      <c r="F317" s="12" t="str">
        <f>IF(Table2567835679[[#This Row],[Resource Type]]="","",IFERROR(VLOOKUP(Table2567835679[[#This Row],[Resource Type]],'move-support-resources'!$A:$C,2,FALSE),"MarketPlaceItem"))</f>
        <v/>
      </c>
      <c r="G317" s="26" t="str">
        <f>IF(Table2567835679[[#This Row],[Resource Type]]="","",IFERROR(VLOOKUP(Table2567835679[[#This Row],[Resource Type]],'Support Matrix-Comments'!$A:$E,4,FALSE),""))</f>
        <v/>
      </c>
      <c r="H317" s="26" t="str">
        <f>IF(Table2567835679[[#This Row],[Resource Type]]="","",IFERROR(VLOOKUP(Table2567835679[[#This Row],[Resource Type]],'Support Matrix-Comments'!$A:$E,5,FALSE),""))</f>
        <v/>
      </c>
    </row>
    <row r="318" spans="5:8" x14ac:dyDescent="0.25">
      <c r="E318" s="12" t="str">
        <f>IF(Table2567835679[[#This Row],[Resource Type]]="","",IFERROR(VLOOKUP(Table2567835679[[#This Row],[Resource Type]],'move-support-resources'!$A:$C,2,FALSE),"MarketPlaceItem"))</f>
        <v/>
      </c>
      <c r="F318" s="12" t="str">
        <f>IF(Table2567835679[[#This Row],[Resource Type]]="","",IFERROR(VLOOKUP(Table2567835679[[#This Row],[Resource Type]],'move-support-resources'!$A:$C,2,FALSE),"MarketPlaceItem"))</f>
        <v/>
      </c>
      <c r="G318" s="26" t="str">
        <f>IF(Table2567835679[[#This Row],[Resource Type]]="","",IFERROR(VLOOKUP(Table2567835679[[#This Row],[Resource Type]],'Support Matrix-Comments'!$A:$E,4,FALSE),""))</f>
        <v/>
      </c>
      <c r="H318" s="26" t="str">
        <f>IF(Table2567835679[[#This Row],[Resource Type]]="","",IFERROR(VLOOKUP(Table2567835679[[#This Row],[Resource Type]],'Support Matrix-Comments'!$A:$E,5,FALSE),""))</f>
        <v/>
      </c>
    </row>
    <row r="319" spans="5:8" x14ac:dyDescent="0.25">
      <c r="E319" s="12" t="str">
        <f>IF(Table2567835679[[#This Row],[Resource Type]]="","",IFERROR(VLOOKUP(Table2567835679[[#This Row],[Resource Type]],'move-support-resources'!$A:$C,2,FALSE),"MarketPlaceItem"))</f>
        <v/>
      </c>
      <c r="F319" s="12" t="str">
        <f>IF(Table2567835679[[#This Row],[Resource Type]]="","",IFERROR(VLOOKUP(Table2567835679[[#This Row],[Resource Type]],'move-support-resources'!$A:$C,2,FALSE),"MarketPlaceItem"))</f>
        <v/>
      </c>
      <c r="G319" s="26" t="str">
        <f>IF(Table2567835679[[#This Row],[Resource Type]]="","",IFERROR(VLOOKUP(Table2567835679[[#This Row],[Resource Type]],'Support Matrix-Comments'!$A:$E,4,FALSE),""))</f>
        <v/>
      </c>
      <c r="H319" s="26" t="str">
        <f>IF(Table2567835679[[#This Row],[Resource Type]]="","",IFERROR(VLOOKUP(Table2567835679[[#This Row],[Resource Type]],'Support Matrix-Comments'!$A:$E,5,FALSE),""))</f>
        <v/>
      </c>
    </row>
    <row r="320" spans="5:8" x14ac:dyDescent="0.25">
      <c r="E320" s="12" t="str">
        <f>IF(Table2567835679[[#This Row],[Resource Type]]="","",IFERROR(VLOOKUP(Table2567835679[[#This Row],[Resource Type]],'move-support-resources'!$A:$C,2,FALSE),"MarketPlaceItem"))</f>
        <v/>
      </c>
      <c r="F320" s="12" t="str">
        <f>IF(Table2567835679[[#This Row],[Resource Type]]="","",IFERROR(VLOOKUP(Table2567835679[[#This Row],[Resource Type]],'move-support-resources'!$A:$C,2,FALSE),"MarketPlaceItem"))</f>
        <v/>
      </c>
      <c r="G320" s="26" t="str">
        <f>IF(Table2567835679[[#This Row],[Resource Type]]="","",IFERROR(VLOOKUP(Table2567835679[[#This Row],[Resource Type]],'Support Matrix-Comments'!$A:$E,4,FALSE),""))</f>
        <v/>
      </c>
      <c r="H320" s="26" t="str">
        <f>IF(Table2567835679[[#This Row],[Resource Type]]="","",IFERROR(VLOOKUP(Table2567835679[[#This Row],[Resource Type]],'Support Matrix-Comments'!$A:$E,5,FALSE),""))</f>
        <v/>
      </c>
    </row>
    <row r="321" spans="5:8" x14ac:dyDescent="0.25">
      <c r="E321" s="12" t="str">
        <f>IF(Table2567835679[[#This Row],[Resource Type]]="","",IFERROR(VLOOKUP(Table2567835679[[#This Row],[Resource Type]],'move-support-resources'!$A:$C,2,FALSE),"MarketPlaceItem"))</f>
        <v/>
      </c>
      <c r="F321" s="12" t="str">
        <f>IF(Table2567835679[[#This Row],[Resource Type]]="","",IFERROR(VLOOKUP(Table2567835679[[#This Row],[Resource Type]],'move-support-resources'!$A:$C,2,FALSE),"MarketPlaceItem"))</f>
        <v/>
      </c>
      <c r="G321" s="26" t="str">
        <f>IF(Table2567835679[[#This Row],[Resource Type]]="","",IFERROR(VLOOKUP(Table2567835679[[#This Row],[Resource Type]],'Support Matrix-Comments'!$A:$E,4,FALSE),""))</f>
        <v/>
      </c>
      <c r="H321" s="26" t="str">
        <f>IF(Table2567835679[[#This Row],[Resource Type]]="","",IFERROR(VLOOKUP(Table2567835679[[#This Row],[Resource Type]],'Support Matrix-Comments'!$A:$E,5,FALSE),""))</f>
        <v/>
      </c>
    </row>
    <row r="322" spans="5:8" x14ac:dyDescent="0.25">
      <c r="E322" s="12" t="str">
        <f>IF(Table2567835679[[#This Row],[Resource Type]]="","",IFERROR(VLOOKUP(Table2567835679[[#This Row],[Resource Type]],'move-support-resources'!$A:$C,2,FALSE),"MarketPlaceItem"))</f>
        <v/>
      </c>
      <c r="F322" s="12" t="str">
        <f>IF(Table2567835679[[#This Row],[Resource Type]]="","",IFERROR(VLOOKUP(Table2567835679[[#This Row],[Resource Type]],'move-support-resources'!$A:$C,2,FALSE),"MarketPlaceItem"))</f>
        <v/>
      </c>
      <c r="G322" s="26" t="str">
        <f>IF(Table2567835679[[#This Row],[Resource Type]]="","",IFERROR(VLOOKUP(Table2567835679[[#This Row],[Resource Type]],'Support Matrix-Comments'!$A:$E,4,FALSE),""))</f>
        <v/>
      </c>
      <c r="H322" s="26" t="str">
        <f>IF(Table2567835679[[#This Row],[Resource Type]]="","",IFERROR(VLOOKUP(Table2567835679[[#This Row],[Resource Type]],'Support Matrix-Comments'!$A:$E,5,FALSE),""))</f>
        <v/>
      </c>
    </row>
    <row r="323" spans="5:8" x14ac:dyDescent="0.25">
      <c r="E323" s="12" t="str">
        <f>IF(Table2567835679[[#This Row],[Resource Type]]="","",IFERROR(VLOOKUP(Table2567835679[[#This Row],[Resource Type]],'move-support-resources'!$A:$C,2,FALSE),"MarketPlaceItem"))</f>
        <v/>
      </c>
      <c r="F323" s="12" t="str">
        <f>IF(Table2567835679[[#This Row],[Resource Type]]="","",IFERROR(VLOOKUP(Table2567835679[[#This Row],[Resource Type]],'move-support-resources'!$A:$C,2,FALSE),"MarketPlaceItem"))</f>
        <v/>
      </c>
      <c r="G323" s="26" t="str">
        <f>IF(Table2567835679[[#This Row],[Resource Type]]="","",IFERROR(VLOOKUP(Table2567835679[[#This Row],[Resource Type]],'Support Matrix-Comments'!$A:$E,4,FALSE),""))</f>
        <v/>
      </c>
      <c r="H323" s="26" t="str">
        <f>IF(Table2567835679[[#This Row],[Resource Type]]="","",IFERROR(VLOOKUP(Table2567835679[[#This Row],[Resource Type]],'Support Matrix-Comments'!$A:$E,5,FALSE),""))</f>
        <v/>
      </c>
    </row>
    <row r="324" spans="5:8" x14ac:dyDescent="0.25">
      <c r="E324" s="12" t="str">
        <f>IF(Table2567835679[[#This Row],[Resource Type]]="","",IFERROR(VLOOKUP(Table2567835679[[#This Row],[Resource Type]],'move-support-resources'!$A:$C,2,FALSE),"MarketPlaceItem"))</f>
        <v/>
      </c>
      <c r="F324" s="12" t="str">
        <f>IF(Table2567835679[[#This Row],[Resource Type]]="","",IFERROR(VLOOKUP(Table2567835679[[#This Row],[Resource Type]],'move-support-resources'!$A:$C,2,FALSE),"MarketPlaceItem"))</f>
        <v/>
      </c>
      <c r="G324" s="26" t="str">
        <f>IF(Table2567835679[[#This Row],[Resource Type]]="","",IFERROR(VLOOKUP(Table2567835679[[#This Row],[Resource Type]],'Support Matrix-Comments'!$A:$E,4,FALSE),""))</f>
        <v/>
      </c>
      <c r="H324" s="26" t="str">
        <f>IF(Table2567835679[[#This Row],[Resource Type]]="","",IFERROR(VLOOKUP(Table2567835679[[#This Row],[Resource Type]],'Support Matrix-Comments'!$A:$E,5,FALSE),""))</f>
        <v/>
      </c>
    </row>
    <row r="325" spans="5:8" x14ac:dyDescent="0.25">
      <c r="E325" s="12" t="str">
        <f>IF(Table2567835679[[#This Row],[Resource Type]]="","",IFERROR(VLOOKUP(Table2567835679[[#This Row],[Resource Type]],'move-support-resources'!$A:$C,2,FALSE),"MarketPlaceItem"))</f>
        <v/>
      </c>
      <c r="F325" s="12" t="str">
        <f>IF(Table2567835679[[#This Row],[Resource Type]]="","",IFERROR(VLOOKUP(Table2567835679[[#This Row],[Resource Type]],'move-support-resources'!$A:$C,2,FALSE),"MarketPlaceItem"))</f>
        <v/>
      </c>
      <c r="G325" s="26" t="str">
        <f>IF(Table2567835679[[#This Row],[Resource Type]]="","",IFERROR(VLOOKUP(Table2567835679[[#This Row],[Resource Type]],'Support Matrix-Comments'!$A:$E,4,FALSE),""))</f>
        <v/>
      </c>
      <c r="H325" s="26" t="str">
        <f>IF(Table2567835679[[#This Row],[Resource Type]]="","",IFERROR(VLOOKUP(Table2567835679[[#This Row],[Resource Type]],'Support Matrix-Comments'!$A:$E,5,FALSE),""))</f>
        <v/>
      </c>
    </row>
    <row r="326" spans="5:8" x14ac:dyDescent="0.25">
      <c r="E326" s="12" t="str">
        <f>IF(Table2567835679[[#This Row],[Resource Type]]="","",IFERROR(VLOOKUP(Table2567835679[[#This Row],[Resource Type]],'move-support-resources'!$A:$C,2,FALSE),"MarketPlaceItem"))</f>
        <v/>
      </c>
      <c r="F326" s="12" t="str">
        <f>IF(Table2567835679[[#This Row],[Resource Type]]="","",IFERROR(VLOOKUP(Table2567835679[[#This Row],[Resource Type]],'move-support-resources'!$A:$C,2,FALSE),"MarketPlaceItem"))</f>
        <v/>
      </c>
      <c r="G326" s="26" t="str">
        <f>IF(Table2567835679[[#This Row],[Resource Type]]="","",IFERROR(VLOOKUP(Table2567835679[[#This Row],[Resource Type]],'Support Matrix-Comments'!$A:$E,4,FALSE),""))</f>
        <v/>
      </c>
      <c r="H326" s="26" t="str">
        <f>IF(Table2567835679[[#This Row],[Resource Type]]="","",IFERROR(VLOOKUP(Table2567835679[[#This Row],[Resource Type]],'Support Matrix-Comments'!$A:$E,5,FALSE),""))</f>
        <v/>
      </c>
    </row>
    <row r="327" spans="5:8" x14ac:dyDescent="0.25">
      <c r="E327" s="12" t="str">
        <f>IF(Table2567835679[[#This Row],[Resource Type]]="","",IFERROR(VLOOKUP(Table2567835679[[#This Row],[Resource Type]],'move-support-resources'!$A:$C,2,FALSE),"MarketPlaceItem"))</f>
        <v/>
      </c>
      <c r="F327" s="12" t="str">
        <f>IF(Table2567835679[[#This Row],[Resource Type]]="","",IFERROR(VLOOKUP(Table2567835679[[#This Row],[Resource Type]],'move-support-resources'!$A:$C,2,FALSE),"MarketPlaceItem"))</f>
        <v/>
      </c>
      <c r="G327" s="26" t="str">
        <f>IF(Table2567835679[[#This Row],[Resource Type]]="","",IFERROR(VLOOKUP(Table2567835679[[#This Row],[Resource Type]],'Support Matrix-Comments'!$A:$E,4,FALSE),""))</f>
        <v/>
      </c>
      <c r="H327" s="26" t="str">
        <f>IF(Table2567835679[[#This Row],[Resource Type]]="","",IFERROR(VLOOKUP(Table2567835679[[#This Row],[Resource Type]],'Support Matrix-Comments'!$A:$E,5,FALSE),""))</f>
        <v/>
      </c>
    </row>
    <row r="328" spans="5:8" x14ac:dyDescent="0.25">
      <c r="E328" s="12" t="str">
        <f>IF(Table2567835679[[#This Row],[Resource Type]]="","",IFERROR(VLOOKUP(Table2567835679[[#This Row],[Resource Type]],'move-support-resources'!$A:$C,2,FALSE),"MarketPlaceItem"))</f>
        <v/>
      </c>
      <c r="F328" s="12" t="str">
        <f>IF(Table2567835679[[#This Row],[Resource Type]]="","",IFERROR(VLOOKUP(Table2567835679[[#This Row],[Resource Type]],'move-support-resources'!$A:$C,2,FALSE),"MarketPlaceItem"))</f>
        <v/>
      </c>
      <c r="G328" s="26" t="str">
        <f>IF(Table2567835679[[#This Row],[Resource Type]]="","",IFERROR(VLOOKUP(Table2567835679[[#This Row],[Resource Type]],'Support Matrix-Comments'!$A:$E,4,FALSE),""))</f>
        <v/>
      </c>
      <c r="H328" s="26" t="str">
        <f>IF(Table2567835679[[#This Row],[Resource Type]]="","",IFERROR(VLOOKUP(Table2567835679[[#This Row],[Resource Type]],'Support Matrix-Comments'!$A:$E,5,FALSE),""))</f>
        <v/>
      </c>
    </row>
    <row r="329" spans="5:8" x14ac:dyDescent="0.25">
      <c r="E329" s="12" t="str">
        <f>IF(Table2567835679[[#This Row],[Resource Type]]="","",IFERROR(VLOOKUP(Table2567835679[[#This Row],[Resource Type]],'move-support-resources'!$A:$C,2,FALSE),"MarketPlaceItem"))</f>
        <v/>
      </c>
      <c r="F329" s="12" t="str">
        <f>IF(Table2567835679[[#This Row],[Resource Type]]="","",IFERROR(VLOOKUP(Table2567835679[[#This Row],[Resource Type]],'move-support-resources'!$A:$C,2,FALSE),"MarketPlaceItem"))</f>
        <v/>
      </c>
      <c r="G329" s="26" t="str">
        <f>IF(Table2567835679[[#This Row],[Resource Type]]="","",IFERROR(VLOOKUP(Table2567835679[[#This Row],[Resource Type]],'Support Matrix-Comments'!$A:$E,4,FALSE),""))</f>
        <v/>
      </c>
      <c r="H329" s="26" t="str">
        <f>IF(Table2567835679[[#This Row],[Resource Type]]="","",IFERROR(VLOOKUP(Table2567835679[[#This Row],[Resource Type]],'Support Matrix-Comments'!$A:$E,5,FALSE),""))</f>
        <v/>
      </c>
    </row>
    <row r="330" spans="5:8" x14ac:dyDescent="0.25">
      <c r="E330" s="12" t="str">
        <f>IF(Table2567835679[[#This Row],[Resource Type]]="","",IFERROR(VLOOKUP(Table2567835679[[#This Row],[Resource Type]],'move-support-resources'!$A:$C,2,FALSE),"MarketPlaceItem"))</f>
        <v/>
      </c>
      <c r="F330" s="12" t="str">
        <f>IF(Table2567835679[[#This Row],[Resource Type]]="","",IFERROR(VLOOKUP(Table2567835679[[#This Row],[Resource Type]],'move-support-resources'!$A:$C,2,FALSE),"MarketPlaceItem"))</f>
        <v/>
      </c>
      <c r="G330" s="26" t="str">
        <f>IF(Table2567835679[[#This Row],[Resource Type]]="","",IFERROR(VLOOKUP(Table2567835679[[#This Row],[Resource Type]],'Support Matrix-Comments'!$A:$E,4,FALSE),""))</f>
        <v/>
      </c>
      <c r="H330" s="26" t="str">
        <f>IF(Table2567835679[[#This Row],[Resource Type]]="","",IFERROR(VLOOKUP(Table2567835679[[#This Row],[Resource Type]],'Support Matrix-Comments'!$A:$E,5,FALSE),""))</f>
        <v/>
      </c>
    </row>
    <row r="331" spans="5:8" x14ac:dyDescent="0.25">
      <c r="E331" s="12" t="str">
        <f>IF(Table2567835679[[#This Row],[Resource Type]]="","",IFERROR(VLOOKUP(Table2567835679[[#This Row],[Resource Type]],'move-support-resources'!$A:$C,2,FALSE),"MarketPlaceItem"))</f>
        <v/>
      </c>
      <c r="F331" s="12" t="str">
        <f>IF(Table2567835679[[#This Row],[Resource Type]]="","",IFERROR(VLOOKUP(Table2567835679[[#This Row],[Resource Type]],'move-support-resources'!$A:$C,2,FALSE),"MarketPlaceItem"))</f>
        <v/>
      </c>
      <c r="G331" s="26" t="str">
        <f>IF(Table2567835679[[#This Row],[Resource Type]]="","",IFERROR(VLOOKUP(Table2567835679[[#This Row],[Resource Type]],'Support Matrix-Comments'!$A:$E,4,FALSE),""))</f>
        <v/>
      </c>
      <c r="H331" s="26" t="str">
        <f>IF(Table2567835679[[#This Row],[Resource Type]]="","",IFERROR(VLOOKUP(Table2567835679[[#This Row],[Resource Type]],'Support Matrix-Comments'!$A:$E,5,FALSE),""))</f>
        <v/>
      </c>
    </row>
    <row r="332" spans="5:8" x14ac:dyDescent="0.25">
      <c r="E332" s="12" t="str">
        <f>IF(Table2567835679[[#This Row],[Resource Type]]="","",IFERROR(VLOOKUP(Table2567835679[[#This Row],[Resource Type]],'move-support-resources'!$A:$C,2,FALSE),"MarketPlaceItem"))</f>
        <v/>
      </c>
      <c r="F332" s="12" t="str">
        <f>IF(Table2567835679[[#This Row],[Resource Type]]="","",IFERROR(VLOOKUP(Table2567835679[[#This Row],[Resource Type]],'move-support-resources'!$A:$C,2,FALSE),"MarketPlaceItem"))</f>
        <v/>
      </c>
      <c r="G332" s="26" t="str">
        <f>IF(Table2567835679[[#This Row],[Resource Type]]="","",IFERROR(VLOOKUP(Table2567835679[[#This Row],[Resource Type]],'Support Matrix-Comments'!$A:$E,4,FALSE),""))</f>
        <v/>
      </c>
      <c r="H332" s="26" t="str">
        <f>IF(Table2567835679[[#This Row],[Resource Type]]="","",IFERROR(VLOOKUP(Table2567835679[[#This Row],[Resource Type]],'Support Matrix-Comments'!$A:$E,5,FALSE),""))</f>
        <v/>
      </c>
    </row>
    <row r="333" spans="5:8" x14ac:dyDescent="0.25">
      <c r="E333" s="12" t="str">
        <f>IF(Table2567835679[[#This Row],[Resource Type]]="","",IFERROR(VLOOKUP(Table2567835679[[#This Row],[Resource Type]],'move-support-resources'!$A:$C,2,FALSE),"MarketPlaceItem"))</f>
        <v/>
      </c>
      <c r="F333" s="12" t="str">
        <f>IF(Table2567835679[[#This Row],[Resource Type]]="","",IFERROR(VLOOKUP(Table2567835679[[#This Row],[Resource Type]],'move-support-resources'!$A:$C,2,FALSE),"MarketPlaceItem"))</f>
        <v/>
      </c>
      <c r="G333" s="26" t="str">
        <f>IF(Table2567835679[[#This Row],[Resource Type]]="","",IFERROR(VLOOKUP(Table2567835679[[#This Row],[Resource Type]],'Support Matrix-Comments'!$A:$E,4,FALSE),""))</f>
        <v/>
      </c>
      <c r="H333" s="26" t="str">
        <f>IF(Table2567835679[[#This Row],[Resource Type]]="","",IFERROR(VLOOKUP(Table2567835679[[#This Row],[Resource Type]],'Support Matrix-Comments'!$A:$E,5,FALSE),""))</f>
        <v/>
      </c>
    </row>
    <row r="334" spans="5:8" x14ac:dyDescent="0.25">
      <c r="E334" s="12" t="str">
        <f>IF(Table2567835679[[#This Row],[Resource Type]]="","",IFERROR(VLOOKUP(Table2567835679[[#This Row],[Resource Type]],'move-support-resources'!$A:$C,2,FALSE),"MarketPlaceItem"))</f>
        <v/>
      </c>
      <c r="F334" s="12" t="str">
        <f>IF(Table2567835679[[#This Row],[Resource Type]]="","",IFERROR(VLOOKUP(Table2567835679[[#This Row],[Resource Type]],'move-support-resources'!$A:$C,2,FALSE),"MarketPlaceItem"))</f>
        <v/>
      </c>
      <c r="G334" s="26" t="str">
        <f>IF(Table2567835679[[#This Row],[Resource Type]]="","",IFERROR(VLOOKUP(Table2567835679[[#This Row],[Resource Type]],'Support Matrix-Comments'!$A:$E,4,FALSE),""))</f>
        <v/>
      </c>
      <c r="H334" s="26" t="str">
        <f>IF(Table2567835679[[#This Row],[Resource Type]]="","",IFERROR(VLOOKUP(Table2567835679[[#This Row],[Resource Type]],'Support Matrix-Comments'!$A:$E,5,FALSE),""))</f>
        <v/>
      </c>
    </row>
    <row r="335" spans="5:8" x14ac:dyDescent="0.25">
      <c r="E335" s="12" t="str">
        <f>IF(Table2567835679[[#This Row],[Resource Type]]="","",IFERROR(VLOOKUP(Table2567835679[[#This Row],[Resource Type]],'move-support-resources'!$A:$C,2,FALSE),"MarketPlaceItem"))</f>
        <v/>
      </c>
      <c r="F335" s="12" t="str">
        <f>IF(Table2567835679[[#This Row],[Resource Type]]="","",IFERROR(VLOOKUP(Table2567835679[[#This Row],[Resource Type]],'move-support-resources'!$A:$C,2,FALSE),"MarketPlaceItem"))</f>
        <v/>
      </c>
      <c r="G335" s="26" t="str">
        <f>IF(Table2567835679[[#This Row],[Resource Type]]="","",IFERROR(VLOOKUP(Table2567835679[[#This Row],[Resource Type]],'Support Matrix-Comments'!$A:$E,4,FALSE),""))</f>
        <v/>
      </c>
      <c r="H335" s="26" t="str">
        <f>IF(Table2567835679[[#This Row],[Resource Type]]="","",IFERROR(VLOOKUP(Table2567835679[[#This Row],[Resource Type]],'Support Matrix-Comments'!$A:$E,5,FALSE),""))</f>
        <v/>
      </c>
    </row>
    <row r="336" spans="5:8" x14ac:dyDescent="0.25">
      <c r="E336" s="12" t="str">
        <f>IF(Table2567835679[[#This Row],[Resource Type]]="","",IFERROR(VLOOKUP(Table2567835679[[#This Row],[Resource Type]],'move-support-resources'!$A:$C,2,FALSE),"MarketPlaceItem"))</f>
        <v/>
      </c>
      <c r="F336" s="12" t="str">
        <f>IF(Table2567835679[[#This Row],[Resource Type]]="","",IFERROR(VLOOKUP(Table2567835679[[#This Row],[Resource Type]],'move-support-resources'!$A:$C,2,FALSE),"MarketPlaceItem"))</f>
        <v/>
      </c>
      <c r="G336" s="26" t="str">
        <f>IF(Table2567835679[[#This Row],[Resource Type]]="","",IFERROR(VLOOKUP(Table2567835679[[#This Row],[Resource Type]],'Support Matrix-Comments'!$A:$E,4,FALSE),""))</f>
        <v/>
      </c>
      <c r="H336" s="26" t="str">
        <f>IF(Table2567835679[[#This Row],[Resource Type]]="","",IFERROR(VLOOKUP(Table2567835679[[#This Row],[Resource Type]],'Support Matrix-Comments'!$A:$E,5,FALSE),""))</f>
        <v/>
      </c>
    </row>
    <row r="337" spans="5:8" x14ac:dyDescent="0.25">
      <c r="E337" s="12" t="str">
        <f>IF(Table2567835679[[#This Row],[Resource Type]]="","",IFERROR(VLOOKUP(Table2567835679[[#This Row],[Resource Type]],'move-support-resources'!$A:$C,2,FALSE),"MarketPlaceItem"))</f>
        <v/>
      </c>
      <c r="F337" s="12" t="str">
        <f>IF(Table2567835679[[#This Row],[Resource Type]]="","",IFERROR(VLOOKUP(Table2567835679[[#This Row],[Resource Type]],'move-support-resources'!$A:$C,2,FALSE),"MarketPlaceItem"))</f>
        <v/>
      </c>
      <c r="G337" s="26" t="str">
        <f>IF(Table2567835679[[#This Row],[Resource Type]]="","",IFERROR(VLOOKUP(Table2567835679[[#This Row],[Resource Type]],'Support Matrix-Comments'!$A:$E,4,FALSE),""))</f>
        <v/>
      </c>
      <c r="H337" s="26" t="str">
        <f>IF(Table2567835679[[#This Row],[Resource Type]]="","",IFERROR(VLOOKUP(Table2567835679[[#This Row],[Resource Type]],'Support Matrix-Comments'!$A:$E,5,FALSE),""))</f>
        <v/>
      </c>
    </row>
    <row r="338" spans="5:8" x14ac:dyDescent="0.25">
      <c r="E338" s="12" t="str">
        <f>IF(Table2567835679[[#This Row],[Resource Type]]="","",IFERROR(VLOOKUP(Table2567835679[[#This Row],[Resource Type]],'move-support-resources'!$A:$C,2,FALSE),"MarketPlaceItem"))</f>
        <v/>
      </c>
      <c r="F338" s="12" t="str">
        <f>IF(Table2567835679[[#This Row],[Resource Type]]="","",IFERROR(VLOOKUP(Table2567835679[[#This Row],[Resource Type]],'move-support-resources'!$A:$C,2,FALSE),"MarketPlaceItem"))</f>
        <v/>
      </c>
      <c r="G338" s="26" t="str">
        <f>IF(Table2567835679[[#This Row],[Resource Type]]="","",IFERROR(VLOOKUP(Table2567835679[[#This Row],[Resource Type]],'Support Matrix-Comments'!$A:$E,4,FALSE),""))</f>
        <v/>
      </c>
      <c r="H338" s="26" t="str">
        <f>IF(Table2567835679[[#This Row],[Resource Type]]="","",IFERROR(VLOOKUP(Table2567835679[[#This Row],[Resource Type]],'Support Matrix-Comments'!$A:$E,5,FALSE),""))</f>
        <v/>
      </c>
    </row>
    <row r="339" spans="5:8" x14ac:dyDescent="0.25">
      <c r="E339" s="12" t="str">
        <f>IF(Table2567835679[[#This Row],[Resource Type]]="","",IFERROR(VLOOKUP(Table2567835679[[#This Row],[Resource Type]],'move-support-resources'!$A:$C,2,FALSE),"MarketPlaceItem"))</f>
        <v/>
      </c>
      <c r="F339" s="12" t="str">
        <f>IF(Table2567835679[[#This Row],[Resource Type]]="","",IFERROR(VLOOKUP(Table2567835679[[#This Row],[Resource Type]],'move-support-resources'!$A:$C,2,FALSE),"MarketPlaceItem"))</f>
        <v/>
      </c>
      <c r="G339" s="26" t="str">
        <f>IF(Table2567835679[[#This Row],[Resource Type]]="","",IFERROR(VLOOKUP(Table2567835679[[#This Row],[Resource Type]],'Support Matrix-Comments'!$A:$E,4,FALSE),""))</f>
        <v/>
      </c>
      <c r="H339" s="26" t="str">
        <f>IF(Table2567835679[[#This Row],[Resource Type]]="","",IFERROR(VLOOKUP(Table2567835679[[#This Row],[Resource Type]],'Support Matrix-Comments'!$A:$E,5,FALSE),""))</f>
        <v/>
      </c>
    </row>
    <row r="340" spans="5:8" x14ac:dyDescent="0.25">
      <c r="E340" s="12" t="str">
        <f>IF(Table2567835679[[#This Row],[Resource Type]]="","",IFERROR(VLOOKUP(Table2567835679[[#This Row],[Resource Type]],'move-support-resources'!$A:$C,2,FALSE),"MarketPlaceItem"))</f>
        <v/>
      </c>
      <c r="F340" s="12" t="str">
        <f>IF(Table2567835679[[#This Row],[Resource Type]]="","",IFERROR(VLOOKUP(Table2567835679[[#This Row],[Resource Type]],'move-support-resources'!$A:$C,2,FALSE),"MarketPlaceItem"))</f>
        <v/>
      </c>
      <c r="G340" s="26" t="str">
        <f>IF(Table2567835679[[#This Row],[Resource Type]]="","",IFERROR(VLOOKUP(Table2567835679[[#This Row],[Resource Type]],'Support Matrix-Comments'!$A:$E,4,FALSE),""))</f>
        <v/>
      </c>
      <c r="H340" s="26" t="str">
        <f>IF(Table2567835679[[#This Row],[Resource Type]]="","",IFERROR(VLOOKUP(Table2567835679[[#This Row],[Resource Type]],'Support Matrix-Comments'!$A:$E,5,FALSE),""))</f>
        <v/>
      </c>
    </row>
    <row r="341" spans="5:8" x14ac:dyDescent="0.25">
      <c r="E341" s="12" t="str">
        <f>IF(Table2567835679[[#This Row],[Resource Type]]="","",IFERROR(VLOOKUP(Table2567835679[[#This Row],[Resource Type]],'move-support-resources'!$A:$C,2,FALSE),"MarketPlaceItem"))</f>
        <v/>
      </c>
      <c r="F341" s="12" t="str">
        <f>IF(Table2567835679[[#This Row],[Resource Type]]="","",IFERROR(VLOOKUP(Table2567835679[[#This Row],[Resource Type]],'move-support-resources'!$A:$C,2,FALSE),"MarketPlaceItem"))</f>
        <v/>
      </c>
      <c r="G341" s="26" t="str">
        <f>IF(Table2567835679[[#This Row],[Resource Type]]="","",IFERROR(VLOOKUP(Table2567835679[[#This Row],[Resource Type]],'Support Matrix-Comments'!$A:$E,4,FALSE),""))</f>
        <v/>
      </c>
      <c r="H341" s="26" t="str">
        <f>IF(Table2567835679[[#This Row],[Resource Type]]="","",IFERROR(VLOOKUP(Table2567835679[[#This Row],[Resource Type]],'Support Matrix-Comments'!$A:$E,5,FALSE),""))</f>
        <v/>
      </c>
    </row>
    <row r="342" spans="5:8" x14ac:dyDescent="0.25">
      <c r="E342" s="12" t="str">
        <f>IF(Table2567835679[[#This Row],[Resource Type]]="","",IFERROR(VLOOKUP(Table2567835679[[#This Row],[Resource Type]],'move-support-resources'!$A:$C,2,FALSE),"MarketPlaceItem"))</f>
        <v/>
      </c>
      <c r="F342" s="12" t="str">
        <f>IF(Table2567835679[[#This Row],[Resource Type]]="","",IFERROR(VLOOKUP(Table2567835679[[#This Row],[Resource Type]],'move-support-resources'!$A:$C,2,FALSE),"MarketPlaceItem"))</f>
        <v/>
      </c>
      <c r="G342" s="26" t="str">
        <f>IF(Table2567835679[[#This Row],[Resource Type]]="","",IFERROR(VLOOKUP(Table2567835679[[#This Row],[Resource Type]],'Support Matrix-Comments'!$A:$E,4,FALSE),""))</f>
        <v/>
      </c>
      <c r="H342" s="26" t="str">
        <f>IF(Table2567835679[[#This Row],[Resource Type]]="","",IFERROR(VLOOKUP(Table2567835679[[#This Row],[Resource Type]],'Support Matrix-Comments'!$A:$E,5,FALSE),""))</f>
        <v/>
      </c>
    </row>
    <row r="343" spans="5:8" x14ac:dyDescent="0.25">
      <c r="E343" s="12" t="str">
        <f>IF(Table2567835679[[#This Row],[Resource Type]]="","",IFERROR(VLOOKUP(Table2567835679[[#This Row],[Resource Type]],'move-support-resources'!$A:$C,2,FALSE),"MarketPlaceItem"))</f>
        <v/>
      </c>
      <c r="F343" s="12" t="str">
        <f>IF(Table2567835679[[#This Row],[Resource Type]]="","",IFERROR(VLOOKUP(Table2567835679[[#This Row],[Resource Type]],'move-support-resources'!$A:$C,2,FALSE),"MarketPlaceItem"))</f>
        <v/>
      </c>
      <c r="G343" s="26" t="str">
        <f>IF(Table2567835679[[#This Row],[Resource Type]]="","",IFERROR(VLOOKUP(Table2567835679[[#This Row],[Resource Type]],'Support Matrix-Comments'!$A:$E,4,FALSE),""))</f>
        <v/>
      </c>
      <c r="H343" s="26" t="str">
        <f>IF(Table2567835679[[#This Row],[Resource Type]]="","",IFERROR(VLOOKUP(Table2567835679[[#This Row],[Resource Type]],'Support Matrix-Comments'!$A:$E,5,FALSE),""))</f>
        <v/>
      </c>
    </row>
    <row r="344" spans="5:8" x14ac:dyDescent="0.25">
      <c r="E344" s="12" t="str">
        <f>IF(Table2567835679[[#This Row],[Resource Type]]="","",IFERROR(VLOOKUP(Table2567835679[[#This Row],[Resource Type]],'move-support-resources'!$A:$C,2,FALSE),"MarketPlaceItem"))</f>
        <v/>
      </c>
      <c r="F344" s="12" t="str">
        <f>IF(Table2567835679[[#This Row],[Resource Type]]="","",IFERROR(VLOOKUP(Table2567835679[[#This Row],[Resource Type]],'move-support-resources'!$A:$C,2,FALSE),"MarketPlaceItem"))</f>
        <v/>
      </c>
      <c r="G344" s="26" t="str">
        <f>IF(Table2567835679[[#This Row],[Resource Type]]="","",IFERROR(VLOOKUP(Table2567835679[[#This Row],[Resource Type]],'Support Matrix-Comments'!$A:$E,4,FALSE),""))</f>
        <v/>
      </c>
      <c r="H344" s="26" t="str">
        <f>IF(Table2567835679[[#This Row],[Resource Type]]="","",IFERROR(VLOOKUP(Table2567835679[[#This Row],[Resource Type]],'Support Matrix-Comments'!$A:$E,5,FALSE),""))</f>
        <v/>
      </c>
    </row>
    <row r="345" spans="5:8" x14ac:dyDescent="0.25">
      <c r="E345" s="12" t="str">
        <f>IF(Table2567835679[[#This Row],[Resource Type]]="","",IFERROR(VLOOKUP(Table2567835679[[#This Row],[Resource Type]],'move-support-resources'!$A:$C,2,FALSE),"MarketPlaceItem"))</f>
        <v/>
      </c>
      <c r="F345" s="12" t="str">
        <f>IF(Table2567835679[[#This Row],[Resource Type]]="","",IFERROR(VLOOKUP(Table2567835679[[#This Row],[Resource Type]],'move-support-resources'!$A:$C,2,FALSE),"MarketPlaceItem"))</f>
        <v/>
      </c>
      <c r="G345" s="26" t="str">
        <f>IF(Table2567835679[[#This Row],[Resource Type]]="","",IFERROR(VLOOKUP(Table2567835679[[#This Row],[Resource Type]],'Support Matrix-Comments'!$A:$E,4,FALSE),""))</f>
        <v/>
      </c>
      <c r="H345" s="26" t="str">
        <f>IF(Table2567835679[[#This Row],[Resource Type]]="","",IFERROR(VLOOKUP(Table2567835679[[#This Row],[Resource Type]],'Support Matrix-Comments'!$A:$E,5,FALSE),""))</f>
        <v/>
      </c>
    </row>
    <row r="346" spans="5:8" x14ac:dyDescent="0.25">
      <c r="E346" s="12" t="str">
        <f>IF(Table2567835679[[#This Row],[Resource Type]]="","",IFERROR(VLOOKUP(Table2567835679[[#This Row],[Resource Type]],'move-support-resources'!$A:$C,2,FALSE),"MarketPlaceItem"))</f>
        <v/>
      </c>
      <c r="F346" s="12" t="str">
        <f>IF(Table2567835679[[#This Row],[Resource Type]]="","",IFERROR(VLOOKUP(Table2567835679[[#This Row],[Resource Type]],'move-support-resources'!$A:$C,2,FALSE),"MarketPlaceItem"))</f>
        <v/>
      </c>
      <c r="G346" s="26" t="str">
        <f>IF(Table2567835679[[#This Row],[Resource Type]]="","",IFERROR(VLOOKUP(Table2567835679[[#This Row],[Resource Type]],'Support Matrix-Comments'!$A:$E,4,FALSE),""))</f>
        <v/>
      </c>
      <c r="H346" s="26" t="str">
        <f>IF(Table2567835679[[#This Row],[Resource Type]]="","",IFERROR(VLOOKUP(Table2567835679[[#This Row],[Resource Type]],'Support Matrix-Comments'!$A:$E,5,FALSE),""))</f>
        <v/>
      </c>
    </row>
    <row r="347" spans="5:8" x14ac:dyDescent="0.25">
      <c r="E347" s="12" t="str">
        <f>IF(Table2567835679[[#This Row],[Resource Type]]="","",IFERROR(VLOOKUP(Table2567835679[[#This Row],[Resource Type]],'move-support-resources'!$A:$C,2,FALSE),"MarketPlaceItem"))</f>
        <v/>
      </c>
      <c r="F347" s="12" t="str">
        <f>IF(Table2567835679[[#This Row],[Resource Type]]="","",IFERROR(VLOOKUP(Table2567835679[[#This Row],[Resource Type]],'move-support-resources'!$A:$C,2,FALSE),"MarketPlaceItem"))</f>
        <v/>
      </c>
      <c r="G347" s="26" t="str">
        <f>IF(Table2567835679[[#This Row],[Resource Type]]="","",IFERROR(VLOOKUP(Table2567835679[[#This Row],[Resource Type]],'Support Matrix-Comments'!$A:$E,4,FALSE),""))</f>
        <v/>
      </c>
      <c r="H347" s="26" t="str">
        <f>IF(Table2567835679[[#This Row],[Resource Type]]="","",IFERROR(VLOOKUP(Table2567835679[[#This Row],[Resource Type]],'Support Matrix-Comments'!$A:$E,5,FALSE),""))</f>
        <v/>
      </c>
    </row>
    <row r="348" spans="5:8" x14ac:dyDescent="0.25">
      <c r="E348" s="12" t="str">
        <f>IF(Table2567835679[[#This Row],[Resource Type]]="","",IFERROR(VLOOKUP(Table2567835679[[#This Row],[Resource Type]],'move-support-resources'!$A:$C,2,FALSE),"MarketPlaceItem"))</f>
        <v/>
      </c>
      <c r="F348" s="12" t="str">
        <f>IF(Table2567835679[[#This Row],[Resource Type]]="","",IFERROR(VLOOKUP(Table2567835679[[#This Row],[Resource Type]],'move-support-resources'!$A:$C,2,FALSE),"MarketPlaceItem"))</f>
        <v/>
      </c>
      <c r="G348" s="26" t="str">
        <f>IF(Table2567835679[[#This Row],[Resource Type]]="","",IFERROR(VLOOKUP(Table2567835679[[#This Row],[Resource Type]],'Support Matrix-Comments'!$A:$E,4,FALSE),""))</f>
        <v/>
      </c>
      <c r="H348" s="26" t="str">
        <f>IF(Table2567835679[[#This Row],[Resource Type]]="","",IFERROR(VLOOKUP(Table2567835679[[#This Row],[Resource Type]],'Support Matrix-Comments'!$A:$E,5,FALSE),""))</f>
        <v/>
      </c>
    </row>
    <row r="349" spans="5:8" x14ac:dyDescent="0.25">
      <c r="E349" s="12" t="str">
        <f>IF(Table2567835679[[#This Row],[Resource Type]]="","",IFERROR(VLOOKUP(Table2567835679[[#This Row],[Resource Type]],'move-support-resources'!$A:$C,2,FALSE),"MarketPlaceItem"))</f>
        <v/>
      </c>
      <c r="F349" s="12" t="str">
        <f>IF(Table2567835679[[#This Row],[Resource Type]]="","",IFERROR(VLOOKUP(Table2567835679[[#This Row],[Resource Type]],'move-support-resources'!$A:$C,2,FALSE),"MarketPlaceItem"))</f>
        <v/>
      </c>
      <c r="G349" s="26" t="str">
        <f>IF(Table2567835679[[#This Row],[Resource Type]]="","",IFERROR(VLOOKUP(Table2567835679[[#This Row],[Resource Type]],'Support Matrix-Comments'!$A:$E,4,FALSE),""))</f>
        <v/>
      </c>
      <c r="H349" s="26" t="str">
        <f>IF(Table2567835679[[#This Row],[Resource Type]]="","",IFERROR(VLOOKUP(Table2567835679[[#This Row],[Resource Type]],'Support Matrix-Comments'!$A:$E,5,FALSE),""))</f>
        <v/>
      </c>
    </row>
    <row r="350" spans="5:8" x14ac:dyDescent="0.25">
      <c r="E350" s="12" t="str">
        <f>IF(Table2567835679[[#This Row],[Resource Type]]="","",IFERROR(VLOOKUP(Table2567835679[[#This Row],[Resource Type]],'move-support-resources'!$A:$C,2,FALSE),"MarketPlaceItem"))</f>
        <v/>
      </c>
      <c r="F350" s="12" t="str">
        <f>IF(Table2567835679[[#This Row],[Resource Type]]="","",IFERROR(VLOOKUP(Table2567835679[[#This Row],[Resource Type]],'move-support-resources'!$A:$C,2,FALSE),"MarketPlaceItem"))</f>
        <v/>
      </c>
      <c r="G350" s="26" t="str">
        <f>IF(Table2567835679[[#This Row],[Resource Type]]="","",IFERROR(VLOOKUP(Table2567835679[[#This Row],[Resource Type]],'Support Matrix-Comments'!$A:$E,4,FALSE),""))</f>
        <v/>
      </c>
      <c r="H350" s="26" t="str">
        <f>IF(Table2567835679[[#This Row],[Resource Type]]="","",IFERROR(VLOOKUP(Table2567835679[[#This Row],[Resource Type]],'Support Matrix-Comments'!$A:$E,5,FALSE),""))</f>
        <v/>
      </c>
    </row>
    <row r="351" spans="5:8" x14ac:dyDescent="0.25">
      <c r="E351" s="12" t="str">
        <f>IF(Table2567835679[[#This Row],[Resource Type]]="","",IFERROR(VLOOKUP(Table2567835679[[#This Row],[Resource Type]],'move-support-resources'!$A:$C,2,FALSE),"MarketPlaceItem"))</f>
        <v/>
      </c>
      <c r="F351" s="12" t="str">
        <f>IF(Table2567835679[[#This Row],[Resource Type]]="","",IFERROR(VLOOKUP(Table2567835679[[#This Row],[Resource Type]],'move-support-resources'!$A:$C,2,FALSE),"MarketPlaceItem"))</f>
        <v/>
      </c>
      <c r="G351" s="26" t="str">
        <f>IF(Table2567835679[[#This Row],[Resource Type]]="","",IFERROR(VLOOKUP(Table2567835679[[#This Row],[Resource Type]],'Support Matrix-Comments'!$A:$E,4,FALSE),""))</f>
        <v/>
      </c>
      <c r="H351" s="26" t="str">
        <f>IF(Table2567835679[[#This Row],[Resource Type]]="","",IFERROR(VLOOKUP(Table2567835679[[#This Row],[Resource Type]],'Support Matrix-Comments'!$A:$E,5,FALSE),""))</f>
        <v/>
      </c>
    </row>
    <row r="352" spans="5:8" x14ac:dyDescent="0.25">
      <c r="E352" s="12" t="str">
        <f>IF(Table2567835679[[#This Row],[Resource Type]]="","",IFERROR(VLOOKUP(Table2567835679[[#This Row],[Resource Type]],'move-support-resources'!$A:$C,2,FALSE),"MarketPlaceItem"))</f>
        <v/>
      </c>
      <c r="F352" s="12" t="str">
        <f>IF(Table2567835679[[#This Row],[Resource Type]]="","",IFERROR(VLOOKUP(Table2567835679[[#This Row],[Resource Type]],'move-support-resources'!$A:$C,2,FALSE),"MarketPlaceItem"))</f>
        <v/>
      </c>
      <c r="G352" s="26" t="str">
        <f>IF(Table2567835679[[#This Row],[Resource Type]]="","",IFERROR(VLOOKUP(Table2567835679[[#This Row],[Resource Type]],'Support Matrix-Comments'!$A:$E,4,FALSE),""))</f>
        <v/>
      </c>
      <c r="H352" s="26" t="str">
        <f>IF(Table2567835679[[#This Row],[Resource Type]]="","",IFERROR(VLOOKUP(Table2567835679[[#This Row],[Resource Type]],'Support Matrix-Comments'!$A:$E,5,FALSE),""))</f>
        <v/>
      </c>
    </row>
    <row r="353" spans="5:8" x14ac:dyDescent="0.25">
      <c r="E353" s="12" t="str">
        <f>IF(Table2567835679[[#This Row],[Resource Type]]="","",IFERROR(VLOOKUP(Table2567835679[[#This Row],[Resource Type]],'move-support-resources'!$A:$C,2,FALSE),"MarketPlaceItem"))</f>
        <v/>
      </c>
      <c r="F353" s="12" t="str">
        <f>IF(Table2567835679[[#This Row],[Resource Type]]="","",IFERROR(VLOOKUP(Table2567835679[[#This Row],[Resource Type]],'move-support-resources'!$A:$C,2,FALSE),"MarketPlaceItem"))</f>
        <v/>
      </c>
      <c r="G353" s="26" t="str">
        <f>IF(Table2567835679[[#This Row],[Resource Type]]="","",IFERROR(VLOOKUP(Table2567835679[[#This Row],[Resource Type]],'Support Matrix-Comments'!$A:$E,4,FALSE),""))</f>
        <v/>
      </c>
      <c r="H353" s="26" t="str">
        <f>IF(Table2567835679[[#This Row],[Resource Type]]="","",IFERROR(VLOOKUP(Table2567835679[[#This Row],[Resource Type]],'Support Matrix-Comments'!$A:$E,5,FALSE),""))</f>
        <v/>
      </c>
    </row>
    <row r="354" spans="5:8" x14ac:dyDescent="0.25">
      <c r="E354" s="12" t="str">
        <f>IF(Table2567835679[[#This Row],[Resource Type]]="","",IFERROR(VLOOKUP(Table2567835679[[#This Row],[Resource Type]],'move-support-resources'!$A:$C,2,FALSE),"MarketPlaceItem"))</f>
        <v/>
      </c>
      <c r="F354" s="12" t="str">
        <f>IF(Table2567835679[[#This Row],[Resource Type]]="","",IFERROR(VLOOKUP(Table2567835679[[#This Row],[Resource Type]],'move-support-resources'!$A:$C,2,FALSE),"MarketPlaceItem"))</f>
        <v/>
      </c>
      <c r="G354" s="26" t="str">
        <f>IF(Table2567835679[[#This Row],[Resource Type]]="","",IFERROR(VLOOKUP(Table2567835679[[#This Row],[Resource Type]],'Support Matrix-Comments'!$A:$E,4,FALSE),""))</f>
        <v/>
      </c>
      <c r="H354" s="26" t="str">
        <f>IF(Table2567835679[[#This Row],[Resource Type]]="","",IFERROR(VLOOKUP(Table2567835679[[#This Row],[Resource Type]],'Support Matrix-Comments'!$A:$E,5,FALSE),""))</f>
        <v/>
      </c>
    </row>
    <row r="355" spans="5:8" x14ac:dyDescent="0.25">
      <c r="E355" s="12" t="str">
        <f>IF(Table2567835679[[#This Row],[Resource Type]]="","",IFERROR(VLOOKUP(Table2567835679[[#This Row],[Resource Type]],'move-support-resources'!$A:$C,2,FALSE),"MarketPlaceItem"))</f>
        <v/>
      </c>
      <c r="F355" s="12" t="str">
        <f>IF(Table2567835679[[#This Row],[Resource Type]]="","",IFERROR(VLOOKUP(Table2567835679[[#This Row],[Resource Type]],'move-support-resources'!$A:$C,2,FALSE),"MarketPlaceItem"))</f>
        <v/>
      </c>
      <c r="G355" s="26" t="str">
        <f>IF(Table2567835679[[#This Row],[Resource Type]]="","",IFERROR(VLOOKUP(Table2567835679[[#This Row],[Resource Type]],'Support Matrix-Comments'!$A:$E,4,FALSE),""))</f>
        <v/>
      </c>
      <c r="H355" s="26" t="str">
        <f>IF(Table2567835679[[#This Row],[Resource Type]]="","",IFERROR(VLOOKUP(Table2567835679[[#This Row],[Resource Type]],'Support Matrix-Comments'!$A:$E,5,FALSE),""))</f>
        <v/>
      </c>
    </row>
    <row r="356" spans="5:8" x14ac:dyDescent="0.25">
      <c r="E356" s="12" t="str">
        <f>IF(Table2567835679[[#This Row],[Resource Type]]="","",IFERROR(VLOOKUP(Table2567835679[[#This Row],[Resource Type]],'move-support-resources'!$A:$C,2,FALSE),"MarketPlaceItem"))</f>
        <v/>
      </c>
      <c r="F356" s="12" t="str">
        <f>IF(Table2567835679[[#This Row],[Resource Type]]="","",IFERROR(VLOOKUP(Table2567835679[[#This Row],[Resource Type]],'move-support-resources'!$A:$C,2,FALSE),"MarketPlaceItem"))</f>
        <v/>
      </c>
      <c r="G356" s="26" t="str">
        <f>IF(Table2567835679[[#This Row],[Resource Type]]="","",IFERROR(VLOOKUP(Table2567835679[[#This Row],[Resource Type]],'Support Matrix-Comments'!$A:$E,4,FALSE),""))</f>
        <v/>
      </c>
      <c r="H356" s="26" t="str">
        <f>IF(Table2567835679[[#This Row],[Resource Type]]="","",IFERROR(VLOOKUP(Table2567835679[[#This Row],[Resource Type]],'Support Matrix-Comments'!$A:$E,5,FALSE),""))</f>
        <v/>
      </c>
    </row>
    <row r="357" spans="5:8" x14ac:dyDescent="0.25">
      <c r="E357" s="12" t="str">
        <f>IF(Table2567835679[[#This Row],[Resource Type]]="","",IFERROR(VLOOKUP(Table2567835679[[#This Row],[Resource Type]],'move-support-resources'!$A:$C,2,FALSE),"MarketPlaceItem"))</f>
        <v/>
      </c>
      <c r="F357" s="12" t="str">
        <f>IF(Table2567835679[[#This Row],[Resource Type]]="","",IFERROR(VLOOKUP(Table2567835679[[#This Row],[Resource Type]],'move-support-resources'!$A:$C,2,FALSE),"MarketPlaceItem"))</f>
        <v/>
      </c>
      <c r="G357" s="26" t="str">
        <f>IF(Table2567835679[[#This Row],[Resource Type]]="","",IFERROR(VLOOKUP(Table2567835679[[#This Row],[Resource Type]],'Support Matrix-Comments'!$A:$E,4,FALSE),""))</f>
        <v/>
      </c>
      <c r="H357" s="26" t="str">
        <f>IF(Table2567835679[[#This Row],[Resource Type]]="","",IFERROR(VLOOKUP(Table2567835679[[#This Row],[Resource Type]],'Support Matrix-Comments'!$A:$E,5,FALSE),""))</f>
        <v/>
      </c>
    </row>
    <row r="358" spans="5:8" x14ac:dyDescent="0.25">
      <c r="E358" s="12" t="str">
        <f>IF(Table2567835679[[#This Row],[Resource Type]]="","",IFERROR(VLOOKUP(Table2567835679[[#This Row],[Resource Type]],'move-support-resources'!$A:$C,2,FALSE),"MarketPlaceItem"))</f>
        <v/>
      </c>
      <c r="F358" s="12" t="str">
        <f>IF(Table2567835679[[#This Row],[Resource Type]]="","",IFERROR(VLOOKUP(Table2567835679[[#This Row],[Resource Type]],'move-support-resources'!$A:$C,2,FALSE),"MarketPlaceItem"))</f>
        <v/>
      </c>
      <c r="G358" s="26" t="str">
        <f>IF(Table2567835679[[#This Row],[Resource Type]]="","",IFERROR(VLOOKUP(Table2567835679[[#This Row],[Resource Type]],'Support Matrix-Comments'!$A:$E,4,FALSE),""))</f>
        <v/>
      </c>
      <c r="H358" s="26" t="str">
        <f>IF(Table2567835679[[#This Row],[Resource Type]]="","",IFERROR(VLOOKUP(Table2567835679[[#This Row],[Resource Type]],'Support Matrix-Comments'!$A:$E,5,FALSE),""))</f>
        <v/>
      </c>
    </row>
    <row r="359" spans="5:8" x14ac:dyDescent="0.25">
      <c r="E359" s="12" t="str">
        <f>IF(Table2567835679[[#This Row],[Resource Type]]="","",IFERROR(VLOOKUP(Table2567835679[[#This Row],[Resource Type]],'move-support-resources'!$A:$C,2,FALSE),"MarketPlaceItem"))</f>
        <v/>
      </c>
      <c r="F359" s="12" t="str">
        <f>IF(Table2567835679[[#This Row],[Resource Type]]="","",IFERROR(VLOOKUP(Table2567835679[[#This Row],[Resource Type]],'move-support-resources'!$A:$C,2,FALSE),"MarketPlaceItem"))</f>
        <v/>
      </c>
      <c r="G359" s="26" t="str">
        <f>IF(Table2567835679[[#This Row],[Resource Type]]="","",IFERROR(VLOOKUP(Table2567835679[[#This Row],[Resource Type]],'Support Matrix-Comments'!$A:$E,4,FALSE),""))</f>
        <v/>
      </c>
      <c r="H359" s="26" t="str">
        <f>IF(Table2567835679[[#This Row],[Resource Type]]="","",IFERROR(VLOOKUP(Table2567835679[[#This Row],[Resource Type]],'Support Matrix-Comments'!$A:$E,5,FALSE),""))</f>
        <v/>
      </c>
    </row>
    <row r="360" spans="5:8" x14ac:dyDescent="0.25">
      <c r="E360" s="12" t="str">
        <f>IF(Table2567835679[[#This Row],[Resource Type]]="","",IFERROR(VLOOKUP(Table2567835679[[#This Row],[Resource Type]],'move-support-resources'!$A:$C,2,FALSE),"MarketPlaceItem"))</f>
        <v/>
      </c>
      <c r="F360" s="12" t="str">
        <f>IF(Table2567835679[[#This Row],[Resource Type]]="","",IFERROR(VLOOKUP(Table2567835679[[#This Row],[Resource Type]],'move-support-resources'!$A:$C,2,FALSE),"MarketPlaceItem"))</f>
        <v/>
      </c>
      <c r="G360" s="26" t="str">
        <f>IF(Table2567835679[[#This Row],[Resource Type]]="","",IFERROR(VLOOKUP(Table2567835679[[#This Row],[Resource Type]],'Support Matrix-Comments'!$A:$E,4,FALSE),""))</f>
        <v/>
      </c>
      <c r="H360" s="26" t="str">
        <f>IF(Table2567835679[[#This Row],[Resource Type]]="","",IFERROR(VLOOKUP(Table2567835679[[#This Row],[Resource Type]],'Support Matrix-Comments'!$A:$E,5,FALSE),""))</f>
        <v/>
      </c>
    </row>
    <row r="361" spans="5:8" x14ac:dyDescent="0.25">
      <c r="E361" s="12" t="str">
        <f>IF(Table2567835679[[#This Row],[Resource Type]]="","",IFERROR(VLOOKUP(Table2567835679[[#This Row],[Resource Type]],'move-support-resources'!$A:$C,2,FALSE),"MarketPlaceItem"))</f>
        <v/>
      </c>
      <c r="F361" s="12" t="str">
        <f>IF(Table2567835679[[#This Row],[Resource Type]]="","",IFERROR(VLOOKUP(Table2567835679[[#This Row],[Resource Type]],'move-support-resources'!$A:$C,2,FALSE),"MarketPlaceItem"))</f>
        <v/>
      </c>
      <c r="G361" s="26" t="str">
        <f>IF(Table2567835679[[#This Row],[Resource Type]]="","",IFERROR(VLOOKUP(Table2567835679[[#This Row],[Resource Type]],'Support Matrix-Comments'!$A:$E,4,FALSE),""))</f>
        <v/>
      </c>
      <c r="H361" s="26" t="str">
        <f>IF(Table2567835679[[#This Row],[Resource Type]]="","",IFERROR(VLOOKUP(Table2567835679[[#This Row],[Resource Type]],'Support Matrix-Comments'!$A:$E,5,FALSE),""))</f>
        <v/>
      </c>
    </row>
    <row r="362" spans="5:8" x14ac:dyDescent="0.25">
      <c r="E362" s="12" t="str">
        <f>IF(Table2567835679[[#This Row],[Resource Type]]="","",IFERROR(VLOOKUP(Table2567835679[[#This Row],[Resource Type]],'move-support-resources'!$A:$C,2,FALSE),"MarketPlaceItem"))</f>
        <v/>
      </c>
      <c r="F362" s="12" t="str">
        <f>IF(Table2567835679[[#This Row],[Resource Type]]="","",IFERROR(VLOOKUP(Table2567835679[[#This Row],[Resource Type]],'move-support-resources'!$A:$C,2,FALSE),"MarketPlaceItem"))</f>
        <v/>
      </c>
      <c r="G362" s="26" t="str">
        <f>IF(Table2567835679[[#This Row],[Resource Type]]="","",IFERROR(VLOOKUP(Table2567835679[[#This Row],[Resource Type]],'Support Matrix-Comments'!$A:$E,4,FALSE),""))</f>
        <v/>
      </c>
      <c r="H362" s="26" t="str">
        <f>IF(Table2567835679[[#This Row],[Resource Type]]="","",IFERROR(VLOOKUP(Table2567835679[[#This Row],[Resource Type]],'Support Matrix-Comments'!$A:$E,5,FALSE),""))</f>
        <v/>
      </c>
    </row>
    <row r="363" spans="5:8" x14ac:dyDescent="0.25">
      <c r="E363" s="12" t="str">
        <f>IF(Table2567835679[[#This Row],[Resource Type]]="","",IFERROR(VLOOKUP(Table2567835679[[#This Row],[Resource Type]],'move-support-resources'!$A:$C,2,FALSE),"MarketPlaceItem"))</f>
        <v/>
      </c>
      <c r="F363" s="12" t="str">
        <f>IF(Table2567835679[[#This Row],[Resource Type]]="","",IFERROR(VLOOKUP(Table2567835679[[#This Row],[Resource Type]],'move-support-resources'!$A:$C,2,FALSE),"MarketPlaceItem"))</f>
        <v/>
      </c>
      <c r="G363" s="26" t="str">
        <f>IF(Table2567835679[[#This Row],[Resource Type]]="","",IFERROR(VLOOKUP(Table2567835679[[#This Row],[Resource Type]],'Support Matrix-Comments'!$A:$E,4,FALSE),""))</f>
        <v/>
      </c>
      <c r="H363" s="26" t="str">
        <f>IF(Table2567835679[[#This Row],[Resource Type]]="","",IFERROR(VLOOKUP(Table2567835679[[#This Row],[Resource Type]],'Support Matrix-Comments'!$A:$E,5,FALSE),""))</f>
        <v/>
      </c>
    </row>
    <row r="364" spans="5:8" x14ac:dyDescent="0.25">
      <c r="E364" s="12" t="str">
        <f>IF(Table2567835679[[#This Row],[Resource Type]]="","",IFERROR(VLOOKUP(Table2567835679[[#This Row],[Resource Type]],'move-support-resources'!$A:$C,2,FALSE),"MarketPlaceItem"))</f>
        <v/>
      </c>
      <c r="F364" s="12" t="str">
        <f>IF(Table2567835679[[#This Row],[Resource Type]]="","",IFERROR(VLOOKUP(Table2567835679[[#This Row],[Resource Type]],'move-support-resources'!$A:$C,2,FALSE),"MarketPlaceItem"))</f>
        <v/>
      </c>
      <c r="G364" s="26" t="str">
        <f>IF(Table2567835679[[#This Row],[Resource Type]]="","",IFERROR(VLOOKUP(Table2567835679[[#This Row],[Resource Type]],'Support Matrix-Comments'!$A:$E,4,FALSE),""))</f>
        <v/>
      </c>
      <c r="H364" s="26" t="str">
        <f>IF(Table2567835679[[#This Row],[Resource Type]]="","",IFERROR(VLOOKUP(Table2567835679[[#This Row],[Resource Type]],'Support Matrix-Comments'!$A:$E,5,FALSE),""))</f>
        <v/>
      </c>
    </row>
    <row r="365" spans="5:8" x14ac:dyDescent="0.25">
      <c r="E365" s="12" t="str">
        <f>IF(Table2567835679[[#This Row],[Resource Type]]="","",IFERROR(VLOOKUP(Table2567835679[[#This Row],[Resource Type]],'move-support-resources'!$A:$C,2,FALSE),"MarketPlaceItem"))</f>
        <v/>
      </c>
      <c r="F365" s="12" t="str">
        <f>IF(Table2567835679[[#This Row],[Resource Type]]="","",IFERROR(VLOOKUP(Table2567835679[[#This Row],[Resource Type]],'move-support-resources'!$A:$C,2,FALSE),"MarketPlaceItem"))</f>
        <v/>
      </c>
      <c r="G365" s="26" t="str">
        <f>IF(Table2567835679[[#This Row],[Resource Type]]="","",IFERROR(VLOOKUP(Table2567835679[[#This Row],[Resource Type]],'Support Matrix-Comments'!$A:$E,4,FALSE),""))</f>
        <v/>
      </c>
      <c r="H365" s="26" t="str">
        <f>IF(Table2567835679[[#This Row],[Resource Type]]="","",IFERROR(VLOOKUP(Table2567835679[[#This Row],[Resource Type]],'Support Matrix-Comments'!$A:$E,5,FALSE),""))</f>
        <v/>
      </c>
    </row>
    <row r="366" spans="5:8" x14ac:dyDescent="0.25">
      <c r="E366" s="12" t="str">
        <f>IF(Table2567835679[[#This Row],[Resource Type]]="","",IFERROR(VLOOKUP(Table2567835679[[#This Row],[Resource Type]],'move-support-resources'!$A:$C,2,FALSE),"MarketPlaceItem"))</f>
        <v/>
      </c>
      <c r="F366" s="12" t="str">
        <f>IF(Table2567835679[[#This Row],[Resource Type]]="","",IFERROR(VLOOKUP(Table2567835679[[#This Row],[Resource Type]],'move-support-resources'!$A:$C,2,FALSE),"MarketPlaceItem"))</f>
        <v/>
      </c>
      <c r="G366" s="26" t="str">
        <f>IF(Table2567835679[[#This Row],[Resource Type]]="","",IFERROR(VLOOKUP(Table2567835679[[#This Row],[Resource Type]],'Support Matrix-Comments'!$A:$E,4,FALSE),""))</f>
        <v/>
      </c>
      <c r="H366" s="26" t="str">
        <f>IF(Table2567835679[[#This Row],[Resource Type]]="","",IFERROR(VLOOKUP(Table2567835679[[#This Row],[Resource Type]],'Support Matrix-Comments'!$A:$E,5,FALSE),""))</f>
        <v/>
      </c>
    </row>
    <row r="367" spans="5:8" x14ac:dyDescent="0.25">
      <c r="E367" s="12" t="str">
        <f>IF(Table2567835679[[#This Row],[Resource Type]]="","",IFERROR(VLOOKUP(Table2567835679[[#This Row],[Resource Type]],'move-support-resources'!$A:$C,2,FALSE),"MarketPlaceItem"))</f>
        <v/>
      </c>
      <c r="F367" s="12" t="str">
        <f>IF(Table2567835679[[#This Row],[Resource Type]]="","",IFERROR(VLOOKUP(Table2567835679[[#This Row],[Resource Type]],'move-support-resources'!$A:$C,2,FALSE),"MarketPlaceItem"))</f>
        <v/>
      </c>
      <c r="G367" s="26" t="str">
        <f>IF(Table2567835679[[#This Row],[Resource Type]]="","",IFERROR(VLOOKUP(Table2567835679[[#This Row],[Resource Type]],'Support Matrix-Comments'!$A:$E,4,FALSE),""))</f>
        <v/>
      </c>
      <c r="H367" s="26" t="str">
        <f>IF(Table2567835679[[#This Row],[Resource Type]]="","",IFERROR(VLOOKUP(Table2567835679[[#This Row],[Resource Type]],'Support Matrix-Comments'!$A:$E,5,FALSE),""))</f>
        <v/>
      </c>
    </row>
    <row r="368" spans="5:8" x14ac:dyDescent="0.25">
      <c r="E368" s="12" t="str">
        <f>IF(Table2567835679[[#This Row],[Resource Type]]="","",IFERROR(VLOOKUP(Table2567835679[[#This Row],[Resource Type]],'move-support-resources'!$A:$C,2,FALSE),"MarketPlaceItem"))</f>
        <v/>
      </c>
      <c r="F368" s="12" t="str">
        <f>IF(Table2567835679[[#This Row],[Resource Type]]="","",IFERROR(VLOOKUP(Table2567835679[[#This Row],[Resource Type]],'move-support-resources'!$A:$C,2,FALSE),"MarketPlaceItem"))</f>
        <v/>
      </c>
      <c r="G368" s="26" t="str">
        <f>IF(Table2567835679[[#This Row],[Resource Type]]="","",IFERROR(VLOOKUP(Table2567835679[[#This Row],[Resource Type]],'Support Matrix-Comments'!$A:$E,4,FALSE),""))</f>
        <v/>
      </c>
      <c r="H368" s="26" t="str">
        <f>IF(Table2567835679[[#This Row],[Resource Type]]="","",IFERROR(VLOOKUP(Table2567835679[[#This Row],[Resource Type]],'Support Matrix-Comments'!$A:$E,5,FALSE),""))</f>
        <v/>
      </c>
    </row>
    <row r="369" spans="5:8" x14ac:dyDescent="0.25">
      <c r="E369" s="12" t="str">
        <f>IF(Table2567835679[[#This Row],[Resource Type]]="","",IFERROR(VLOOKUP(Table2567835679[[#This Row],[Resource Type]],'move-support-resources'!$A:$C,2,FALSE),"MarketPlaceItem"))</f>
        <v/>
      </c>
      <c r="F369" s="12" t="str">
        <f>IF(Table2567835679[[#This Row],[Resource Type]]="","",IFERROR(VLOOKUP(Table2567835679[[#This Row],[Resource Type]],'move-support-resources'!$A:$C,2,FALSE),"MarketPlaceItem"))</f>
        <v/>
      </c>
      <c r="G369" s="26" t="str">
        <f>IF(Table2567835679[[#This Row],[Resource Type]]="","",IFERROR(VLOOKUP(Table2567835679[[#This Row],[Resource Type]],'Support Matrix-Comments'!$A:$E,4,FALSE),""))</f>
        <v/>
      </c>
      <c r="H369" s="26" t="str">
        <f>IF(Table2567835679[[#This Row],[Resource Type]]="","",IFERROR(VLOOKUP(Table2567835679[[#This Row],[Resource Type]],'Support Matrix-Comments'!$A:$E,5,FALSE),""))</f>
        <v/>
      </c>
    </row>
    <row r="370" spans="5:8" x14ac:dyDescent="0.25">
      <c r="E370" s="12" t="str">
        <f>IF(Table2567835679[[#This Row],[Resource Type]]="","",IFERROR(VLOOKUP(Table2567835679[[#This Row],[Resource Type]],'move-support-resources'!$A:$C,2,FALSE),"MarketPlaceItem"))</f>
        <v/>
      </c>
      <c r="F370" s="12" t="str">
        <f>IF(Table2567835679[[#This Row],[Resource Type]]="","",IFERROR(VLOOKUP(Table2567835679[[#This Row],[Resource Type]],'move-support-resources'!$A:$C,2,FALSE),"MarketPlaceItem"))</f>
        <v/>
      </c>
      <c r="G370" s="26" t="str">
        <f>IF(Table2567835679[[#This Row],[Resource Type]]="","",IFERROR(VLOOKUP(Table2567835679[[#This Row],[Resource Type]],'Support Matrix-Comments'!$A:$E,4,FALSE),""))</f>
        <v/>
      </c>
      <c r="H370" s="26" t="str">
        <f>IF(Table2567835679[[#This Row],[Resource Type]]="","",IFERROR(VLOOKUP(Table2567835679[[#This Row],[Resource Type]],'Support Matrix-Comments'!$A:$E,5,FALSE),""))</f>
        <v/>
      </c>
    </row>
    <row r="371" spans="5:8" x14ac:dyDescent="0.25">
      <c r="E371" s="12" t="str">
        <f>IF(Table2567835679[[#This Row],[Resource Type]]="","",IFERROR(VLOOKUP(Table2567835679[[#This Row],[Resource Type]],'move-support-resources'!$A:$C,2,FALSE),"MarketPlaceItem"))</f>
        <v/>
      </c>
      <c r="F371" s="12" t="str">
        <f>IF(Table2567835679[[#This Row],[Resource Type]]="","",IFERROR(VLOOKUP(Table2567835679[[#This Row],[Resource Type]],'move-support-resources'!$A:$C,2,FALSE),"MarketPlaceItem"))</f>
        <v/>
      </c>
      <c r="G371" s="26" t="str">
        <f>IF(Table2567835679[[#This Row],[Resource Type]]="","",IFERROR(VLOOKUP(Table2567835679[[#This Row],[Resource Type]],'Support Matrix-Comments'!$A:$E,4,FALSE),""))</f>
        <v/>
      </c>
      <c r="H371" s="26" t="str">
        <f>IF(Table2567835679[[#This Row],[Resource Type]]="","",IFERROR(VLOOKUP(Table2567835679[[#This Row],[Resource Type]],'Support Matrix-Comments'!$A:$E,5,FALSE),""))</f>
        <v/>
      </c>
    </row>
    <row r="372" spans="5:8" x14ac:dyDescent="0.25">
      <c r="E372" s="12" t="str">
        <f>IF(Table2567835679[[#This Row],[Resource Type]]="","",IFERROR(VLOOKUP(Table2567835679[[#This Row],[Resource Type]],'move-support-resources'!$A:$C,2,FALSE),"MarketPlaceItem"))</f>
        <v/>
      </c>
      <c r="F372" s="12" t="str">
        <f>IF(Table2567835679[[#This Row],[Resource Type]]="","",IFERROR(VLOOKUP(Table2567835679[[#This Row],[Resource Type]],'move-support-resources'!$A:$C,2,FALSE),"MarketPlaceItem"))</f>
        <v/>
      </c>
      <c r="G372" s="26" t="str">
        <f>IF(Table2567835679[[#This Row],[Resource Type]]="","",IFERROR(VLOOKUP(Table2567835679[[#This Row],[Resource Type]],'Support Matrix-Comments'!$A:$E,4,FALSE),""))</f>
        <v/>
      </c>
      <c r="H372" s="26" t="str">
        <f>IF(Table2567835679[[#This Row],[Resource Type]]="","",IFERROR(VLOOKUP(Table2567835679[[#This Row],[Resource Type]],'Support Matrix-Comments'!$A:$E,5,FALSE),""))</f>
        <v/>
      </c>
    </row>
    <row r="373" spans="5:8" x14ac:dyDescent="0.25">
      <c r="E373" s="12" t="str">
        <f>IF(Table2567835679[[#This Row],[Resource Type]]="","",IFERROR(VLOOKUP(Table2567835679[[#This Row],[Resource Type]],'move-support-resources'!$A:$C,2,FALSE),"MarketPlaceItem"))</f>
        <v/>
      </c>
      <c r="F373" s="12" t="str">
        <f>IF(Table2567835679[[#This Row],[Resource Type]]="","",IFERROR(VLOOKUP(Table2567835679[[#This Row],[Resource Type]],'move-support-resources'!$A:$C,2,FALSE),"MarketPlaceItem"))</f>
        <v/>
      </c>
      <c r="G373" s="26" t="str">
        <f>IF(Table2567835679[[#This Row],[Resource Type]]="","",IFERROR(VLOOKUP(Table2567835679[[#This Row],[Resource Type]],'Support Matrix-Comments'!$A:$E,4,FALSE),""))</f>
        <v/>
      </c>
      <c r="H373" s="26" t="str">
        <f>IF(Table2567835679[[#This Row],[Resource Type]]="","",IFERROR(VLOOKUP(Table2567835679[[#This Row],[Resource Type]],'Support Matrix-Comments'!$A:$E,5,FALSE),""))</f>
        <v/>
      </c>
    </row>
    <row r="374" spans="5:8" x14ac:dyDescent="0.25">
      <c r="E374" s="12" t="str">
        <f>IF(Table2567835679[[#This Row],[Resource Type]]="","",IFERROR(VLOOKUP(Table2567835679[[#This Row],[Resource Type]],'move-support-resources'!$A:$C,2,FALSE),"MarketPlaceItem"))</f>
        <v/>
      </c>
      <c r="F374" s="12" t="str">
        <f>IF(Table2567835679[[#This Row],[Resource Type]]="","",IFERROR(VLOOKUP(Table2567835679[[#This Row],[Resource Type]],'move-support-resources'!$A:$C,2,FALSE),"MarketPlaceItem"))</f>
        <v/>
      </c>
      <c r="G374" s="26" t="str">
        <f>IF(Table2567835679[[#This Row],[Resource Type]]="","",IFERROR(VLOOKUP(Table2567835679[[#This Row],[Resource Type]],'Support Matrix-Comments'!$A:$E,4,FALSE),""))</f>
        <v/>
      </c>
      <c r="H374" s="26" t="str">
        <f>IF(Table2567835679[[#This Row],[Resource Type]]="","",IFERROR(VLOOKUP(Table2567835679[[#This Row],[Resource Type]],'Support Matrix-Comments'!$A:$E,5,FALSE),""))</f>
        <v/>
      </c>
    </row>
    <row r="375" spans="5:8" x14ac:dyDescent="0.25">
      <c r="E375" s="12" t="str">
        <f>IF(Table2567835679[[#This Row],[Resource Type]]="","",IFERROR(VLOOKUP(Table2567835679[[#This Row],[Resource Type]],'move-support-resources'!$A:$C,2,FALSE),"MarketPlaceItem"))</f>
        <v/>
      </c>
      <c r="F375" s="12" t="str">
        <f>IF(Table2567835679[[#This Row],[Resource Type]]="","",IFERROR(VLOOKUP(Table2567835679[[#This Row],[Resource Type]],'move-support-resources'!$A:$C,2,FALSE),"MarketPlaceItem"))</f>
        <v/>
      </c>
      <c r="G375" s="26" t="str">
        <f>IF(Table2567835679[[#This Row],[Resource Type]]="","",IFERROR(VLOOKUP(Table2567835679[[#This Row],[Resource Type]],'Support Matrix-Comments'!$A:$E,4,FALSE),""))</f>
        <v/>
      </c>
      <c r="H375" s="26" t="str">
        <f>IF(Table2567835679[[#This Row],[Resource Type]]="","",IFERROR(VLOOKUP(Table2567835679[[#This Row],[Resource Type]],'Support Matrix-Comments'!$A:$E,5,FALSE),""))</f>
        <v/>
      </c>
    </row>
    <row r="376" spans="5:8" x14ac:dyDescent="0.25">
      <c r="E376" s="12" t="str">
        <f>IF(Table2567835679[[#This Row],[Resource Type]]="","",IFERROR(VLOOKUP(Table2567835679[[#This Row],[Resource Type]],'move-support-resources'!$A:$C,2,FALSE),"MarketPlaceItem"))</f>
        <v/>
      </c>
      <c r="F376" s="12" t="str">
        <f>IF(Table2567835679[[#This Row],[Resource Type]]="","",IFERROR(VLOOKUP(Table2567835679[[#This Row],[Resource Type]],'move-support-resources'!$A:$C,2,FALSE),"MarketPlaceItem"))</f>
        <v/>
      </c>
      <c r="G376" s="26" t="str">
        <f>IF(Table2567835679[[#This Row],[Resource Type]]="","",IFERROR(VLOOKUP(Table2567835679[[#This Row],[Resource Type]],'Support Matrix-Comments'!$A:$E,4,FALSE),""))</f>
        <v/>
      </c>
      <c r="H376" s="26" t="str">
        <f>IF(Table2567835679[[#This Row],[Resource Type]]="","",IFERROR(VLOOKUP(Table2567835679[[#This Row],[Resource Type]],'Support Matrix-Comments'!$A:$E,5,FALSE),""))</f>
        <v/>
      </c>
    </row>
    <row r="377" spans="5:8" x14ac:dyDescent="0.25">
      <c r="E377" s="12" t="str">
        <f>IF(Table2567835679[[#This Row],[Resource Type]]="","",IFERROR(VLOOKUP(Table2567835679[[#This Row],[Resource Type]],'move-support-resources'!$A:$C,2,FALSE),"MarketPlaceItem"))</f>
        <v/>
      </c>
      <c r="F377" s="12" t="str">
        <f>IF(Table2567835679[[#This Row],[Resource Type]]="","",IFERROR(VLOOKUP(Table2567835679[[#This Row],[Resource Type]],'move-support-resources'!$A:$C,2,FALSE),"MarketPlaceItem"))</f>
        <v/>
      </c>
      <c r="G377" s="26" t="str">
        <f>IF(Table2567835679[[#This Row],[Resource Type]]="","",IFERROR(VLOOKUP(Table2567835679[[#This Row],[Resource Type]],'Support Matrix-Comments'!$A:$E,4,FALSE),""))</f>
        <v/>
      </c>
      <c r="H377" s="26" t="str">
        <f>IF(Table2567835679[[#This Row],[Resource Type]]="","",IFERROR(VLOOKUP(Table2567835679[[#This Row],[Resource Type]],'Support Matrix-Comments'!$A:$E,5,FALSE),""))</f>
        <v/>
      </c>
    </row>
    <row r="378" spans="5:8" x14ac:dyDescent="0.25">
      <c r="E378" s="12" t="str">
        <f>IF(Table2567835679[[#This Row],[Resource Type]]="","",IFERROR(VLOOKUP(Table2567835679[[#This Row],[Resource Type]],'move-support-resources'!$A:$C,2,FALSE),"MarketPlaceItem"))</f>
        <v/>
      </c>
      <c r="F378" s="12" t="str">
        <f>IF(Table2567835679[[#This Row],[Resource Type]]="","",IFERROR(VLOOKUP(Table2567835679[[#This Row],[Resource Type]],'move-support-resources'!$A:$C,2,FALSE),"MarketPlaceItem"))</f>
        <v/>
      </c>
      <c r="G378" s="26" t="str">
        <f>IF(Table2567835679[[#This Row],[Resource Type]]="","",IFERROR(VLOOKUP(Table2567835679[[#This Row],[Resource Type]],'Support Matrix-Comments'!$A:$E,4,FALSE),""))</f>
        <v/>
      </c>
      <c r="H378" s="26" t="str">
        <f>IF(Table2567835679[[#This Row],[Resource Type]]="","",IFERROR(VLOOKUP(Table2567835679[[#This Row],[Resource Type]],'Support Matrix-Comments'!$A:$E,5,FALSE),""))</f>
        <v/>
      </c>
    </row>
    <row r="379" spans="5:8" x14ac:dyDescent="0.25">
      <c r="E379" s="12" t="str">
        <f>IF(Table2567835679[[#This Row],[Resource Type]]="","",IFERROR(VLOOKUP(Table2567835679[[#This Row],[Resource Type]],'move-support-resources'!$A:$C,2,FALSE),"MarketPlaceItem"))</f>
        <v/>
      </c>
      <c r="F379" s="12" t="str">
        <f>IF(Table2567835679[[#This Row],[Resource Type]]="","",IFERROR(VLOOKUP(Table2567835679[[#This Row],[Resource Type]],'move-support-resources'!$A:$C,2,FALSE),"MarketPlaceItem"))</f>
        <v/>
      </c>
      <c r="G379" s="26" t="str">
        <f>IF(Table2567835679[[#This Row],[Resource Type]]="","",IFERROR(VLOOKUP(Table2567835679[[#This Row],[Resource Type]],'Support Matrix-Comments'!$A:$E,4,FALSE),""))</f>
        <v/>
      </c>
      <c r="H379" s="26" t="str">
        <f>IF(Table2567835679[[#This Row],[Resource Type]]="","",IFERROR(VLOOKUP(Table2567835679[[#This Row],[Resource Type]],'Support Matrix-Comments'!$A:$E,5,FALSE),""))</f>
        <v/>
      </c>
    </row>
    <row r="380" spans="5:8" x14ac:dyDescent="0.25">
      <c r="E380" s="12" t="str">
        <f>IF(Table2567835679[[#This Row],[Resource Type]]="","",IFERROR(VLOOKUP(Table2567835679[[#This Row],[Resource Type]],'move-support-resources'!$A:$C,2,FALSE),"MarketPlaceItem"))</f>
        <v/>
      </c>
      <c r="F380" s="12" t="str">
        <f>IF(Table2567835679[[#This Row],[Resource Type]]="","",IFERROR(VLOOKUP(Table2567835679[[#This Row],[Resource Type]],'move-support-resources'!$A:$C,2,FALSE),"MarketPlaceItem"))</f>
        <v/>
      </c>
      <c r="G380" s="26" t="str">
        <f>IF(Table2567835679[[#This Row],[Resource Type]]="","",IFERROR(VLOOKUP(Table2567835679[[#This Row],[Resource Type]],'Support Matrix-Comments'!$A:$E,4,FALSE),""))</f>
        <v/>
      </c>
      <c r="H380" s="26" t="str">
        <f>IF(Table2567835679[[#This Row],[Resource Type]]="","",IFERROR(VLOOKUP(Table2567835679[[#This Row],[Resource Type]],'Support Matrix-Comments'!$A:$E,5,FALSE),""))</f>
        <v/>
      </c>
    </row>
    <row r="381" spans="5:8" x14ac:dyDescent="0.25">
      <c r="E381" s="12" t="str">
        <f>IF(Table2567835679[[#This Row],[Resource Type]]="","",IFERROR(VLOOKUP(Table2567835679[[#This Row],[Resource Type]],'move-support-resources'!$A:$C,2,FALSE),"MarketPlaceItem"))</f>
        <v/>
      </c>
      <c r="F381" s="12" t="str">
        <f>IF(Table2567835679[[#This Row],[Resource Type]]="","",IFERROR(VLOOKUP(Table2567835679[[#This Row],[Resource Type]],'move-support-resources'!$A:$C,2,FALSE),"MarketPlaceItem"))</f>
        <v/>
      </c>
      <c r="G381" s="26" t="str">
        <f>IF(Table2567835679[[#This Row],[Resource Type]]="","",IFERROR(VLOOKUP(Table2567835679[[#This Row],[Resource Type]],'Support Matrix-Comments'!$A:$E,4,FALSE),""))</f>
        <v/>
      </c>
      <c r="H381" s="26" t="str">
        <f>IF(Table2567835679[[#This Row],[Resource Type]]="","",IFERROR(VLOOKUP(Table2567835679[[#This Row],[Resource Type]],'Support Matrix-Comments'!$A:$E,5,FALSE),""))</f>
        <v/>
      </c>
    </row>
    <row r="382" spans="5:8" x14ac:dyDescent="0.25">
      <c r="E382" s="12" t="str">
        <f>IF(Table2567835679[[#This Row],[Resource Type]]="","",IFERROR(VLOOKUP(Table2567835679[[#This Row],[Resource Type]],'move-support-resources'!$A:$C,2,FALSE),"MarketPlaceItem"))</f>
        <v/>
      </c>
      <c r="F382" s="12" t="str">
        <f>IF(Table2567835679[[#This Row],[Resource Type]]="","",IFERROR(VLOOKUP(Table2567835679[[#This Row],[Resource Type]],'move-support-resources'!$A:$C,2,FALSE),"MarketPlaceItem"))</f>
        <v/>
      </c>
      <c r="G382" s="26" t="str">
        <f>IF(Table2567835679[[#This Row],[Resource Type]]="","",IFERROR(VLOOKUP(Table2567835679[[#This Row],[Resource Type]],'Support Matrix-Comments'!$A:$E,4,FALSE),""))</f>
        <v/>
      </c>
      <c r="H382" s="26" t="str">
        <f>IF(Table2567835679[[#This Row],[Resource Type]]="","",IFERROR(VLOOKUP(Table2567835679[[#This Row],[Resource Type]],'Support Matrix-Comments'!$A:$E,5,FALSE),""))</f>
        <v/>
      </c>
    </row>
    <row r="383" spans="5:8" x14ac:dyDescent="0.25">
      <c r="E383" s="12" t="str">
        <f>IF(Table2567835679[[#This Row],[Resource Type]]="","",IFERROR(VLOOKUP(Table2567835679[[#This Row],[Resource Type]],'move-support-resources'!$A:$C,2,FALSE),"MarketPlaceItem"))</f>
        <v/>
      </c>
      <c r="F383" s="12" t="str">
        <f>IF(Table2567835679[[#This Row],[Resource Type]]="","",IFERROR(VLOOKUP(Table2567835679[[#This Row],[Resource Type]],'move-support-resources'!$A:$C,2,FALSE),"MarketPlaceItem"))</f>
        <v/>
      </c>
      <c r="G383" s="26" t="str">
        <f>IF(Table2567835679[[#This Row],[Resource Type]]="","",IFERROR(VLOOKUP(Table2567835679[[#This Row],[Resource Type]],'Support Matrix-Comments'!$A:$E,4,FALSE),""))</f>
        <v/>
      </c>
      <c r="H383" s="26" t="str">
        <f>IF(Table2567835679[[#This Row],[Resource Type]]="","",IFERROR(VLOOKUP(Table2567835679[[#This Row],[Resource Type]],'Support Matrix-Comments'!$A:$E,5,FALSE),""))</f>
        <v/>
      </c>
    </row>
    <row r="384" spans="5:8" x14ac:dyDescent="0.25">
      <c r="E384" s="12" t="str">
        <f>IF(Table2567835679[[#This Row],[Resource Type]]="","",IFERROR(VLOOKUP(Table2567835679[[#This Row],[Resource Type]],'move-support-resources'!$A:$C,2,FALSE),"MarketPlaceItem"))</f>
        <v/>
      </c>
      <c r="F384" s="12" t="str">
        <f>IF(Table2567835679[[#This Row],[Resource Type]]="","",IFERROR(VLOOKUP(Table2567835679[[#This Row],[Resource Type]],'move-support-resources'!$A:$C,2,FALSE),"MarketPlaceItem"))</f>
        <v/>
      </c>
      <c r="G384" s="26" t="str">
        <f>IF(Table2567835679[[#This Row],[Resource Type]]="","",IFERROR(VLOOKUP(Table2567835679[[#This Row],[Resource Type]],'Support Matrix-Comments'!$A:$E,4,FALSE),""))</f>
        <v/>
      </c>
      <c r="H384" s="26" t="str">
        <f>IF(Table2567835679[[#This Row],[Resource Type]]="","",IFERROR(VLOOKUP(Table2567835679[[#This Row],[Resource Type]],'Support Matrix-Comments'!$A:$E,5,FALSE),""))</f>
        <v/>
      </c>
    </row>
    <row r="385" spans="5:8" x14ac:dyDescent="0.25">
      <c r="E385" s="12" t="str">
        <f>IF(Table2567835679[[#This Row],[Resource Type]]="","",IFERROR(VLOOKUP(Table2567835679[[#This Row],[Resource Type]],'move-support-resources'!$A:$C,2,FALSE),"MarketPlaceItem"))</f>
        <v/>
      </c>
      <c r="F385" s="12" t="str">
        <f>IF(Table2567835679[[#This Row],[Resource Type]]="","",IFERROR(VLOOKUP(Table2567835679[[#This Row],[Resource Type]],'move-support-resources'!$A:$C,2,FALSE),"MarketPlaceItem"))</f>
        <v/>
      </c>
      <c r="G385" s="26" t="str">
        <f>IF(Table2567835679[[#This Row],[Resource Type]]="","",IFERROR(VLOOKUP(Table2567835679[[#This Row],[Resource Type]],'Support Matrix-Comments'!$A:$E,4,FALSE),""))</f>
        <v/>
      </c>
      <c r="H385" s="26" t="str">
        <f>IF(Table2567835679[[#This Row],[Resource Type]]="","",IFERROR(VLOOKUP(Table2567835679[[#This Row],[Resource Type]],'Support Matrix-Comments'!$A:$E,5,FALSE),""))</f>
        <v/>
      </c>
    </row>
    <row r="386" spans="5:8" x14ac:dyDescent="0.25">
      <c r="E386" s="12" t="str">
        <f>IF(Table2567835679[[#This Row],[Resource Type]]="","",IFERROR(VLOOKUP(Table2567835679[[#This Row],[Resource Type]],'move-support-resources'!$A:$C,2,FALSE),"MarketPlaceItem"))</f>
        <v/>
      </c>
      <c r="F386" s="12" t="str">
        <f>IF(Table2567835679[[#This Row],[Resource Type]]="","",IFERROR(VLOOKUP(Table2567835679[[#This Row],[Resource Type]],'move-support-resources'!$A:$C,2,FALSE),"MarketPlaceItem"))</f>
        <v/>
      </c>
      <c r="G386" s="26" t="str">
        <f>IF(Table2567835679[[#This Row],[Resource Type]]="","",IFERROR(VLOOKUP(Table2567835679[[#This Row],[Resource Type]],'Support Matrix-Comments'!$A:$E,4,FALSE),""))</f>
        <v/>
      </c>
      <c r="H386" s="26" t="str">
        <f>IF(Table2567835679[[#This Row],[Resource Type]]="","",IFERROR(VLOOKUP(Table2567835679[[#This Row],[Resource Type]],'Support Matrix-Comments'!$A:$E,5,FALSE),""))</f>
        <v/>
      </c>
    </row>
    <row r="387" spans="5:8" x14ac:dyDescent="0.25">
      <c r="E387" s="12" t="str">
        <f>IF(Table2567835679[[#This Row],[Resource Type]]="","",IFERROR(VLOOKUP(Table2567835679[[#This Row],[Resource Type]],'move-support-resources'!$A:$C,2,FALSE),"MarketPlaceItem"))</f>
        <v/>
      </c>
      <c r="F387" s="12" t="str">
        <f>IF(Table2567835679[[#This Row],[Resource Type]]="","",IFERROR(VLOOKUP(Table2567835679[[#This Row],[Resource Type]],'move-support-resources'!$A:$C,2,FALSE),"MarketPlaceItem"))</f>
        <v/>
      </c>
      <c r="G387" s="26" t="str">
        <f>IF(Table2567835679[[#This Row],[Resource Type]]="","",IFERROR(VLOOKUP(Table2567835679[[#This Row],[Resource Type]],'Support Matrix-Comments'!$A:$E,4,FALSE),""))</f>
        <v/>
      </c>
      <c r="H387" s="26" t="str">
        <f>IF(Table2567835679[[#This Row],[Resource Type]]="","",IFERROR(VLOOKUP(Table2567835679[[#This Row],[Resource Type]],'Support Matrix-Comments'!$A:$E,5,FALSE),""))</f>
        <v/>
      </c>
    </row>
    <row r="388" spans="5:8" x14ac:dyDescent="0.25">
      <c r="E388" s="12" t="str">
        <f>IF(Table2567835679[[#This Row],[Resource Type]]="","",IFERROR(VLOOKUP(Table2567835679[[#This Row],[Resource Type]],'move-support-resources'!$A:$C,2,FALSE),"MarketPlaceItem"))</f>
        <v/>
      </c>
      <c r="F388" s="12" t="str">
        <f>IF(Table2567835679[[#This Row],[Resource Type]]="","",IFERROR(VLOOKUP(Table2567835679[[#This Row],[Resource Type]],'move-support-resources'!$A:$C,2,FALSE),"MarketPlaceItem"))</f>
        <v/>
      </c>
      <c r="G388" s="26" t="str">
        <f>IF(Table2567835679[[#This Row],[Resource Type]]="","",IFERROR(VLOOKUP(Table2567835679[[#This Row],[Resource Type]],'Support Matrix-Comments'!$A:$E,4,FALSE),""))</f>
        <v/>
      </c>
      <c r="H388" s="26" t="str">
        <f>IF(Table2567835679[[#This Row],[Resource Type]]="","",IFERROR(VLOOKUP(Table2567835679[[#This Row],[Resource Type]],'Support Matrix-Comments'!$A:$E,5,FALSE),""))</f>
        <v/>
      </c>
    </row>
    <row r="389" spans="5:8" x14ac:dyDescent="0.25">
      <c r="E389" s="12" t="str">
        <f>IF(Table2567835679[[#This Row],[Resource Type]]="","",IFERROR(VLOOKUP(Table2567835679[[#This Row],[Resource Type]],'move-support-resources'!$A:$C,2,FALSE),"MarketPlaceItem"))</f>
        <v/>
      </c>
      <c r="F389" s="12" t="str">
        <f>IF(Table2567835679[[#This Row],[Resource Type]]="","",IFERROR(VLOOKUP(Table2567835679[[#This Row],[Resource Type]],'move-support-resources'!$A:$C,2,FALSE),"MarketPlaceItem"))</f>
        <v/>
      </c>
      <c r="G389" s="26" t="str">
        <f>IF(Table2567835679[[#This Row],[Resource Type]]="","",IFERROR(VLOOKUP(Table2567835679[[#This Row],[Resource Type]],'Support Matrix-Comments'!$A:$E,4,FALSE),""))</f>
        <v/>
      </c>
      <c r="H389" s="26" t="str">
        <f>IF(Table2567835679[[#This Row],[Resource Type]]="","",IFERROR(VLOOKUP(Table2567835679[[#This Row],[Resource Type]],'Support Matrix-Comments'!$A:$E,5,FALSE),""))</f>
        <v/>
      </c>
    </row>
    <row r="390" spans="5:8" x14ac:dyDescent="0.25">
      <c r="E390" s="12" t="str">
        <f>IF(Table2567835679[[#This Row],[Resource Type]]="","",IFERROR(VLOOKUP(Table2567835679[[#This Row],[Resource Type]],'move-support-resources'!$A:$C,2,FALSE),"MarketPlaceItem"))</f>
        <v/>
      </c>
      <c r="F390" s="12" t="str">
        <f>IF(Table2567835679[[#This Row],[Resource Type]]="","",IFERROR(VLOOKUP(Table2567835679[[#This Row],[Resource Type]],'move-support-resources'!$A:$C,2,FALSE),"MarketPlaceItem"))</f>
        <v/>
      </c>
      <c r="G390" s="26" t="str">
        <f>IF(Table2567835679[[#This Row],[Resource Type]]="","",IFERROR(VLOOKUP(Table2567835679[[#This Row],[Resource Type]],'Support Matrix-Comments'!$A:$E,4,FALSE),""))</f>
        <v/>
      </c>
      <c r="H390" s="26" t="str">
        <f>IF(Table2567835679[[#This Row],[Resource Type]]="","",IFERROR(VLOOKUP(Table2567835679[[#This Row],[Resource Type]],'Support Matrix-Comments'!$A:$E,5,FALSE),""))</f>
        <v/>
      </c>
    </row>
    <row r="391" spans="5:8" x14ac:dyDescent="0.25">
      <c r="E391" s="12" t="str">
        <f>IF(Table2567835679[[#This Row],[Resource Type]]="","",IFERROR(VLOOKUP(Table2567835679[[#This Row],[Resource Type]],'move-support-resources'!$A:$C,2,FALSE),"MarketPlaceItem"))</f>
        <v/>
      </c>
      <c r="F391" s="12" t="str">
        <f>IF(Table2567835679[[#This Row],[Resource Type]]="","",IFERROR(VLOOKUP(Table2567835679[[#This Row],[Resource Type]],'move-support-resources'!$A:$C,2,FALSE),"MarketPlaceItem"))</f>
        <v/>
      </c>
      <c r="G391" s="26" t="str">
        <f>IF(Table2567835679[[#This Row],[Resource Type]]="","",IFERROR(VLOOKUP(Table2567835679[[#This Row],[Resource Type]],'Support Matrix-Comments'!$A:$E,4,FALSE),""))</f>
        <v/>
      </c>
      <c r="H391" s="26" t="str">
        <f>IF(Table2567835679[[#This Row],[Resource Type]]="","",IFERROR(VLOOKUP(Table2567835679[[#This Row],[Resource Type]],'Support Matrix-Comments'!$A:$E,5,FALSE),""))</f>
        <v/>
      </c>
    </row>
    <row r="392" spans="5:8" x14ac:dyDescent="0.25">
      <c r="E392" s="12" t="str">
        <f>IF(Table2567835679[[#This Row],[Resource Type]]="","",IFERROR(VLOOKUP(Table2567835679[[#This Row],[Resource Type]],'move-support-resources'!$A:$C,2,FALSE),"MarketPlaceItem"))</f>
        <v/>
      </c>
      <c r="F392" s="12" t="str">
        <f>IF(Table2567835679[[#This Row],[Resource Type]]="","",IFERROR(VLOOKUP(Table2567835679[[#This Row],[Resource Type]],'move-support-resources'!$A:$C,2,FALSE),"MarketPlaceItem"))</f>
        <v/>
      </c>
      <c r="G392" s="26" t="str">
        <f>IF(Table2567835679[[#This Row],[Resource Type]]="","",IFERROR(VLOOKUP(Table2567835679[[#This Row],[Resource Type]],'Support Matrix-Comments'!$A:$E,4,FALSE),""))</f>
        <v/>
      </c>
      <c r="H392" s="26" t="str">
        <f>IF(Table2567835679[[#This Row],[Resource Type]]="","",IFERROR(VLOOKUP(Table2567835679[[#This Row],[Resource Type]],'Support Matrix-Comments'!$A:$E,5,FALSE),""))</f>
        <v/>
      </c>
    </row>
    <row r="393" spans="5:8" x14ac:dyDescent="0.25">
      <c r="E393" s="12" t="str">
        <f>IF(Table2567835679[[#This Row],[Resource Type]]="","",IFERROR(VLOOKUP(Table2567835679[[#This Row],[Resource Type]],'move-support-resources'!$A:$C,2,FALSE),"MarketPlaceItem"))</f>
        <v/>
      </c>
      <c r="F393" s="12" t="str">
        <f>IF(Table2567835679[[#This Row],[Resource Type]]="","",IFERROR(VLOOKUP(Table2567835679[[#This Row],[Resource Type]],'move-support-resources'!$A:$C,2,FALSE),"MarketPlaceItem"))</f>
        <v/>
      </c>
      <c r="G393" s="26" t="str">
        <f>IF(Table2567835679[[#This Row],[Resource Type]]="","",IFERROR(VLOOKUP(Table2567835679[[#This Row],[Resource Type]],'Support Matrix-Comments'!$A:$E,4,FALSE),""))</f>
        <v/>
      </c>
      <c r="H393" s="26" t="str">
        <f>IF(Table2567835679[[#This Row],[Resource Type]]="","",IFERROR(VLOOKUP(Table2567835679[[#This Row],[Resource Type]],'Support Matrix-Comments'!$A:$E,5,FALSE),""))</f>
        <v/>
      </c>
    </row>
    <row r="394" spans="5:8" x14ac:dyDescent="0.25">
      <c r="E394" s="12" t="str">
        <f>IF(Table2567835679[[#This Row],[Resource Type]]="","",IFERROR(VLOOKUP(Table2567835679[[#This Row],[Resource Type]],'move-support-resources'!$A:$C,2,FALSE),"MarketPlaceItem"))</f>
        <v/>
      </c>
      <c r="F394" s="12" t="str">
        <f>IF(Table2567835679[[#This Row],[Resource Type]]="","",IFERROR(VLOOKUP(Table2567835679[[#This Row],[Resource Type]],'move-support-resources'!$A:$C,2,FALSE),"MarketPlaceItem"))</f>
        <v/>
      </c>
      <c r="G394" s="26" t="str">
        <f>IF(Table2567835679[[#This Row],[Resource Type]]="","",IFERROR(VLOOKUP(Table2567835679[[#This Row],[Resource Type]],'Support Matrix-Comments'!$A:$E,4,FALSE),""))</f>
        <v/>
      </c>
      <c r="H394" s="26" t="str">
        <f>IF(Table2567835679[[#This Row],[Resource Type]]="","",IFERROR(VLOOKUP(Table2567835679[[#This Row],[Resource Type]],'Support Matrix-Comments'!$A:$E,5,FALSE),""))</f>
        <v/>
      </c>
    </row>
    <row r="395" spans="5:8" x14ac:dyDescent="0.25">
      <c r="E395" s="12" t="str">
        <f>IF(Table2567835679[[#This Row],[Resource Type]]="","",IFERROR(VLOOKUP(Table2567835679[[#This Row],[Resource Type]],'move-support-resources'!$A:$C,2,FALSE),"MarketPlaceItem"))</f>
        <v/>
      </c>
      <c r="F395" s="12" t="str">
        <f>IF(Table2567835679[[#This Row],[Resource Type]]="","",IFERROR(VLOOKUP(Table2567835679[[#This Row],[Resource Type]],'move-support-resources'!$A:$C,2,FALSE),"MarketPlaceItem"))</f>
        <v/>
      </c>
      <c r="G395" s="26" t="str">
        <f>IF(Table2567835679[[#This Row],[Resource Type]]="","",IFERROR(VLOOKUP(Table2567835679[[#This Row],[Resource Type]],'Support Matrix-Comments'!$A:$E,4,FALSE),""))</f>
        <v/>
      </c>
      <c r="H395" s="26" t="str">
        <f>IF(Table2567835679[[#This Row],[Resource Type]]="","",IFERROR(VLOOKUP(Table2567835679[[#This Row],[Resource Type]],'Support Matrix-Comments'!$A:$E,5,FALSE),""))</f>
        <v/>
      </c>
    </row>
    <row r="396" spans="5:8" x14ac:dyDescent="0.25">
      <c r="E396" s="12" t="str">
        <f>IF(Table2567835679[[#This Row],[Resource Type]]="","",IFERROR(VLOOKUP(Table2567835679[[#This Row],[Resource Type]],'move-support-resources'!$A:$C,2,FALSE),"MarketPlaceItem"))</f>
        <v/>
      </c>
      <c r="F396" s="12" t="str">
        <f>IF(Table2567835679[[#This Row],[Resource Type]]="","",IFERROR(VLOOKUP(Table2567835679[[#This Row],[Resource Type]],'move-support-resources'!$A:$C,2,FALSE),"MarketPlaceItem"))</f>
        <v/>
      </c>
      <c r="G396" s="26" t="str">
        <f>IF(Table2567835679[[#This Row],[Resource Type]]="","",IFERROR(VLOOKUP(Table2567835679[[#This Row],[Resource Type]],'Support Matrix-Comments'!$A:$E,4,FALSE),""))</f>
        <v/>
      </c>
      <c r="H396" s="26" t="str">
        <f>IF(Table2567835679[[#This Row],[Resource Type]]="","",IFERROR(VLOOKUP(Table2567835679[[#This Row],[Resource Type]],'Support Matrix-Comments'!$A:$E,5,FALSE),""))</f>
        <v/>
      </c>
    </row>
    <row r="397" spans="5:8" x14ac:dyDescent="0.25">
      <c r="E397" s="12" t="str">
        <f>IF(Table2567835679[[#This Row],[Resource Type]]="","",IFERROR(VLOOKUP(Table2567835679[[#This Row],[Resource Type]],'move-support-resources'!$A:$C,2,FALSE),"MarketPlaceItem"))</f>
        <v/>
      </c>
      <c r="F397" s="12" t="str">
        <f>IF(Table2567835679[[#This Row],[Resource Type]]="","",IFERROR(VLOOKUP(Table2567835679[[#This Row],[Resource Type]],'move-support-resources'!$A:$C,2,FALSE),"MarketPlaceItem"))</f>
        <v/>
      </c>
      <c r="G397" s="26" t="str">
        <f>IF(Table2567835679[[#This Row],[Resource Type]]="","",IFERROR(VLOOKUP(Table2567835679[[#This Row],[Resource Type]],'Support Matrix-Comments'!$A:$E,4,FALSE),""))</f>
        <v/>
      </c>
      <c r="H397" s="26" t="str">
        <f>IF(Table2567835679[[#This Row],[Resource Type]]="","",IFERROR(VLOOKUP(Table2567835679[[#This Row],[Resource Type]],'Support Matrix-Comments'!$A:$E,5,FALSE),""))</f>
        <v/>
      </c>
    </row>
    <row r="398" spans="5:8" x14ac:dyDescent="0.25">
      <c r="E398" s="12" t="str">
        <f>IF(Table2567835679[[#This Row],[Resource Type]]="","",IFERROR(VLOOKUP(Table2567835679[[#This Row],[Resource Type]],'move-support-resources'!$A:$C,2,FALSE),"MarketPlaceItem"))</f>
        <v/>
      </c>
      <c r="F398" s="12" t="str">
        <f>IF(Table2567835679[[#This Row],[Resource Type]]="","",IFERROR(VLOOKUP(Table2567835679[[#This Row],[Resource Type]],'move-support-resources'!$A:$C,2,FALSE),"MarketPlaceItem"))</f>
        <v/>
      </c>
      <c r="G398" s="26" t="str">
        <f>IF(Table2567835679[[#This Row],[Resource Type]]="","",IFERROR(VLOOKUP(Table2567835679[[#This Row],[Resource Type]],'Support Matrix-Comments'!$A:$E,4,FALSE),""))</f>
        <v/>
      </c>
      <c r="H398" s="26" t="str">
        <f>IF(Table2567835679[[#This Row],[Resource Type]]="","",IFERROR(VLOOKUP(Table2567835679[[#This Row],[Resource Type]],'Support Matrix-Comments'!$A:$E,5,FALSE),""))</f>
        <v/>
      </c>
    </row>
    <row r="399" spans="5:8" x14ac:dyDescent="0.25">
      <c r="E399" s="12" t="str">
        <f>IF(Table2567835679[[#This Row],[Resource Type]]="","",IFERROR(VLOOKUP(Table2567835679[[#This Row],[Resource Type]],'move-support-resources'!$A:$C,2,FALSE),"MarketPlaceItem"))</f>
        <v/>
      </c>
      <c r="F399" s="12" t="str">
        <f>IF(Table2567835679[[#This Row],[Resource Type]]="","",IFERROR(VLOOKUP(Table2567835679[[#This Row],[Resource Type]],'move-support-resources'!$A:$C,2,FALSE),"MarketPlaceItem"))</f>
        <v/>
      </c>
      <c r="G399" s="26" t="str">
        <f>IF(Table2567835679[[#This Row],[Resource Type]]="","",IFERROR(VLOOKUP(Table2567835679[[#This Row],[Resource Type]],'Support Matrix-Comments'!$A:$E,4,FALSE),""))</f>
        <v/>
      </c>
      <c r="H399" s="26" t="str">
        <f>IF(Table2567835679[[#This Row],[Resource Type]]="","",IFERROR(VLOOKUP(Table2567835679[[#This Row],[Resource Type]],'Support Matrix-Comments'!$A:$E,5,FALSE),""))</f>
        <v/>
      </c>
    </row>
    <row r="400" spans="5:8" x14ac:dyDescent="0.25">
      <c r="E400" s="12" t="str">
        <f>IF(Table2567835679[[#This Row],[Resource Type]]="","",IFERROR(VLOOKUP(Table2567835679[[#This Row],[Resource Type]],'move-support-resources'!$A:$C,2,FALSE),"MarketPlaceItem"))</f>
        <v/>
      </c>
      <c r="F400" s="12" t="str">
        <f>IF(Table2567835679[[#This Row],[Resource Type]]="","",IFERROR(VLOOKUP(Table2567835679[[#This Row],[Resource Type]],'move-support-resources'!$A:$C,2,FALSE),"MarketPlaceItem"))</f>
        <v/>
      </c>
      <c r="G400" s="26" t="str">
        <f>IF(Table2567835679[[#This Row],[Resource Type]]="","",IFERROR(VLOOKUP(Table2567835679[[#This Row],[Resource Type]],'Support Matrix-Comments'!$A:$E,4,FALSE),""))</f>
        <v/>
      </c>
      <c r="H400" s="26" t="str">
        <f>IF(Table2567835679[[#This Row],[Resource Type]]="","",IFERROR(VLOOKUP(Table2567835679[[#This Row],[Resource Type]],'Support Matrix-Comments'!$A:$E,5,FALSE),""))</f>
        <v/>
      </c>
    </row>
    <row r="401" spans="5:8" x14ac:dyDescent="0.25">
      <c r="E401" s="12" t="str">
        <f>IF(Table2567835679[[#This Row],[Resource Type]]="","",IFERROR(VLOOKUP(Table2567835679[[#This Row],[Resource Type]],'move-support-resources'!$A:$C,2,FALSE),"MarketPlaceItem"))</f>
        <v/>
      </c>
      <c r="F401" s="12" t="str">
        <f>IF(Table2567835679[[#This Row],[Resource Type]]="","",IFERROR(VLOOKUP(Table2567835679[[#This Row],[Resource Type]],'move-support-resources'!$A:$C,2,FALSE),"MarketPlaceItem"))</f>
        <v/>
      </c>
      <c r="G401" s="26" t="str">
        <f>IF(Table2567835679[[#This Row],[Resource Type]]="","",IFERROR(VLOOKUP(Table2567835679[[#This Row],[Resource Type]],'Support Matrix-Comments'!$A:$E,4,FALSE),""))</f>
        <v/>
      </c>
      <c r="H401" s="26" t="str">
        <f>IF(Table2567835679[[#This Row],[Resource Type]]="","",IFERROR(VLOOKUP(Table2567835679[[#This Row],[Resource Type]],'Support Matrix-Comments'!$A:$E,5,FALSE),""))</f>
        <v/>
      </c>
    </row>
    <row r="402" spans="5:8" x14ac:dyDescent="0.25">
      <c r="E402" s="12" t="str">
        <f>IF(Table2567835679[[#This Row],[Resource Type]]="","",IFERROR(VLOOKUP(Table2567835679[[#This Row],[Resource Type]],'move-support-resources'!$A:$C,2,FALSE),"MarketPlaceItem"))</f>
        <v/>
      </c>
      <c r="F402" s="12" t="str">
        <f>IF(Table2567835679[[#This Row],[Resource Type]]="","",IFERROR(VLOOKUP(Table2567835679[[#This Row],[Resource Type]],'move-support-resources'!$A:$C,2,FALSE),"MarketPlaceItem"))</f>
        <v/>
      </c>
      <c r="G402" s="26" t="str">
        <f>IF(Table2567835679[[#This Row],[Resource Type]]="","",IFERROR(VLOOKUP(Table2567835679[[#This Row],[Resource Type]],'Support Matrix-Comments'!$A:$E,4,FALSE),""))</f>
        <v/>
      </c>
      <c r="H402" s="26" t="str">
        <f>IF(Table2567835679[[#This Row],[Resource Type]]="","",IFERROR(VLOOKUP(Table2567835679[[#This Row],[Resource Type]],'Support Matrix-Comments'!$A:$E,5,FALSE),""))</f>
        <v/>
      </c>
    </row>
    <row r="403" spans="5:8" x14ac:dyDescent="0.25">
      <c r="E403" s="12" t="str">
        <f>IF(Table2567835679[[#This Row],[Resource Type]]="","",IFERROR(VLOOKUP(Table2567835679[[#This Row],[Resource Type]],'move-support-resources'!$A:$C,2,FALSE),"MarketPlaceItem"))</f>
        <v/>
      </c>
      <c r="F403" s="12" t="str">
        <f>IF(Table2567835679[[#This Row],[Resource Type]]="","",IFERROR(VLOOKUP(Table2567835679[[#This Row],[Resource Type]],'move-support-resources'!$A:$C,2,FALSE),"MarketPlaceItem"))</f>
        <v/>
      </c>
      <c r="G403" s="26" t="str">
        <f>IF(Table2567835679[[#This Row],[Resource Type]]="","",IFERROR(VLOOKUP(Table2567835679[[#This Row],[Resource Type]],'Support Matrix-Comments'!$A:$E,4,FALSE),""))</f>
        <v/>
      </c>
      <c r="H403" s="26" t="str">
        <f>IF(Table2567835679[[#This Row],[Resource Type]]="","",IFERROR(VLOOKUP(Table2567835679[[#This Row],[Resource Type]],'Support Matrix-Comments'!$A:$E,5,FALSE),""))</f>
        <v/>
      </c>
    </row>
    <row r="404" spans="5:8" x14ac:dyDescent="0.25">
      <c r="E404" s="12" t="str">
        <f>IF(Table2567835679[[#This Row],[Resource Type]]="","",IFERROR(VLOOKUP(Table2567835679[[#This Row],[Resource Type]],'move-support-resources'!$A:$C,2,FALSE),"MarketPlaceItem"))</f>
        <v/>
      </c>
      <c r="F404" s="12" t="str">
        <f>IF(Table2567835679[[#This Row],[Resource Type]]="","",IFERROR(VLOOKUP(Table2567835679[[#This Row],[Resource Type]],'move-support-resources'!$A:$C,2,FALSE),"MarketPlaceItem"))</f>
        <v/>
      </c>
      <c r="G404" s="26" t="str">
        <f>IF(Table2567835679[[#This Row],[Resource Type]]="","",IFERROR(VLOOKUP(Table2567835679[[#This Row],[Resource Type]],'Support Matrix-Comments'!$A:$E,4,FALSE),""))</f>
        <v/>
      </c>
      <c r="H404" s="26" t="str">
        <f>IF(Table2567835679[[#This Row],[Resource Type]]="","",IFERROR(VLOOKUP(Table2567835679[[#This Row],[Resource Type]],'Support Matrix-Comments'!$A:$E,5,FALSE),""))</f>
        <v/>
      </c>
    </row>
    <row r="405" spans="5:8" x14ac:dyDescent="0.25">
      <c r="E405" s="12" t="str">
        <f>IF(Table2567835679[[#This Row],[Resource Type]]="","",IFERROR(VLOOKUP(Table2567835679[[#This Row],[Resource Type]],'move-support-resources'!$A:$C,2,FALSE),"MarketPlaceItem"))</f>
        <v/>
      </c>
      <c r="F405" s="12" t="str">
        <f>IF(Table2567835679[[#This Row],[Resource Type]]="","",IFERROR(VLOOKUP(Table2567835679[[#This Row],[Resource Type]],'move-support-resources'!$A:$C,2,FALSE),"MarketPlaceItem"))</f>
        <v/>
      </c>
      <c r="G405" s="26" t="str">
        <f>IF(Table2567835679[[#This Row],[Resource Type]]="","",IFERROR(VLOOKUP(Table2567835679[[#This Row],[Resource Type]],'Support Matrix-Comments'!$A:$E,4,FALSE),""))</f>
        <v/>
      </c>
      <c r="H405" s="26" t="str">
        <f>IF(Table2567835679[[#This Row],[Resource Type]]="","",IFERROR(VLOOKUP(Table2567835679[[#This Row],[Resource Type]],'Support Matrix-Comments'!$A:$E,5,FALSE),""))</f>
        <v/>
      </c>
    </row>
    <row r="406" spans="5:8" x14ac:dyDescent="0.25">
      <c r="E406" s="12" t="str">
        <f>IF(Table2567835679[[#This Row],[Resource Type]]="","",IFERROR(VLOOKUP(Table2567835679[[#This Row],[Resource Type]],'move-support-resources'!$A:$C,2,FALSE),"MarketPlaceItem"))</f>
        <v/>
      </c>
      <c r="F406" s="12" t="str">
        <f>IF(Table2567835679[[#This Row],[Resource Type]]="","",IFERROR(VLOOKUP(Table2567835679[[#This Row],[Resource Type]],'move-support-resources'!$A:$C,2,FALSE),"MarketPlaceItem"))</f>
        <v/>
      </c>
      <c r="G406" s="26" t="str">
        <f>IF(Table2567835679[[#This Row],[Resource Type]]="","",IFERROR(VLOOKUP(Table2567835679[[#This Row],[Resource Type]],'Support Matrix-Comments'!$A:$E,4,FALSE),""))</f>
        <v/>
      </c>
      <c r="H406" s="26" t="str">
        <f>IF(Table2567835679[[#This Row],[Resource Type]]="","",IFERROR(VLOOKUP(Table2567835679[[#This Row],[Resource Type]],'Support Matrix-Comments'!$A:$E,5,FALSE),""))</f>
        <v/>
      </c>
    </row>
    <row r="407" spans="5:8" x14ac:dyDescent="0.25">
      <c r="E407" s="12" t="str">
        <f>IF(Table2567835679[[#This Row],[Resource Type]]="","",IFERROR(VLOOKUP(Table2567835679[[#This Row],[Resource Type]],'move-support-resources'!$A:$C,2,FALSE),"MarketPlaceItem"))</f>
        <v/>
      </c>
      <c r="F407" s="12" t="str">
        <f>IF(Table2567835679[[#This Row],[Resource Type]]="","",IFERROR(VLOOKUP(Table2567835679[[#This Row],[Resource Type]],'move-support-resources'!$A:$C,2,FALSE),"MarketPlaceItem"))</f>
        <v/>
      </c>
      <c r="G407" s="26" t="str">
        <f>IF(Table2567835679[[#This Row],[Resource Type]]="","",IFERROR(VLOOKUP(Table2567835679[[#This Row],[Resource Type]],'Support Matrix-Comments'!$A:$E,4,FALSE),""))</f>
        <v/>
      </c>
      <c r="H407" s="26" t="str">
        <f>IF(Table2567835679[[#This Row],[Resource Type]]="","",IFERROR(VLOOKUP(Table2567835679[[#This Row],[Resource Type]],'Support Matrix-Comments'!$A:$E,5,FALSE),""))</f>
        <v/>
      </c>
    </row>
    <row r="408" spans="5:8" x14ac:dyDescent="0.25">
      <c r="E408" s="12" t="str">
        <f>IF(Table2567835679[[#This Row],[Resource Type]]="","",IFERROR(VLOOKUP(Table2567835679[[#This Row],[Resource Type]],'move-support-resources'!$A:$C,2,FALSE),"MarketPlaceItem"))</f>
        <v/>
      </c>
      <c r="F408" s="12" t="str">
        <f>IF(Table2567835679[[#This Row],[Resource Type]]="","",IFERROR(VLOOKUP(Table2567835679[[#This Row],[Resource Type]],'move-support-resources'!$A:$C,2,FALSE),"MarketPlaceItem"))</f>
        <v/>
      </c>
      <c r="G408" s="26" t="str">
        <f>IF(Table2567835679[[#This Row],[Resource Type]]="","",IFERROR(VLOOKUP(Table2567835679[[#This Row],[Resource Type]],'Support Matrix-Comments'!$A:$E,4,FALSE),""))</f>
        <v/>
      </c>
      <c r="H408" s="26" t="str">
        <f>IF(Table2567835679[[#This Row],[Resource Type]]="","",IFERROR(VLOOKUP(Table2567835679[[#This Row],[Resource Type]],'Support Matrix-Comments'!$A:$E,5,FALSE),""))</f>
        <v/>
      </c>
    </row>
    <row r="409" spans="5:8" x14ac:dyDescent="0.25">
      <c r="E409" s="12" t="str">
        <f>IF(Table2567835679[[#This Row],[Resource Type]]="","",IFERROR(VLOOKUP(Table2567835679[[#This Row],[Resource Type]],'move-support-resources'!$A:$C,2,FALSE),"MarketPlaceItem"))</f>
        <v/>
      </c>
      <c r="F409" s="12" t="str">
        <f>IF(Table2567835679[[#This Row],[Resource Type]]="","",IFERROR(VLOOKUP(Table2567835679[[#This Row],[Resource Type]],'move-support-resources'!$A:$C,2,FALSE),"MarketPlaceItem"))</f>
        <v/>
      </c>
      <c r="G409" s="26" t="str">
        <f>IF(Table2567835679[[#This Row],[Resource Type]]="","",IFERROR(VLOOKUP(Table2567835679[[#This Row],[Resource Type]],'Support Matrix-Comments'!$A:$E,4,FALSE),""))</f>
        <v/>
      </c>
      <c r="H409" s="26" t="str">
        <f>IF(Table2567835679[[#This Row],[Resource Type]]="","",IFERROR(VLOOKUP(Table2567835679[[#This Row],[Resource Type]],'Support Matrix-Comments'!$A:$E,5,FALSE),""))</f>
        <v/>
      </c>
    </row>
    <row r="410" spans="5:8" x14ac:dyDescent="0.25">
      <c r="E410" s="12" t="str">
        <f>IF(Table2567835679[[#This Row],[Resource Type]]="","",IFERROR(VLOOKUP(Table2567835679[[#This Row],[Resource Type]],'move-support-resources'!$A:$C,2,FALSE),"MarketPlaceItem"))</f>
        <v/>
      </c>
      <c r="F410" s="12" t="str">
        <f>IF(Table2567835679[[#This Row],[Resource Type]]="","",IFERROR(VLOOKUP(Table2567835679[[#This Row],[Resource Type]],'move-support-resources'!$A:$C,2,FALSE),"MarketPlaceItem"))</f>
        <v/>
      </c>
      <c r="G410" s="26" t="str">
        <f>IF(Table2567835679[[#This Row],[Resource Type]]="","",IFERROR(VLOOKUP(Table2567835679[[#This Row],[Resource Type]],'Support Matrix-Comments'!$A:$E,4,FALSE),""))</f>
        <v/>
      </c>
      <c r="H410" s="26" t="str">
        <f>IF(Table2567835679[[#This Row],[Resource Type]]="","",IFERROR(VLOOKUP(Table2567835679[[#This Row],[Resource Type]],'Support Matrix-Comments'!$A:$E,5,FALSE),""))</f>
        <v/>
      </c>
    </row>
    <row r="411" spans="5:8" x14ac:dyDescent="0.25">
      <c r="E411" s="12" t="str">
        <f>IF(Table2567835679[[#This Row],[Resource Type]]="","",IFERROR(VLOOKUP(Table2567835679[[#This Row],[Resource Type]],'move-support-resources'!$A:$C,2,FALSE),"MarketPlaceItem"))</f>
        <v/>
      </c>
      <c r="F411" s="12" t="str">
        <f>IF(Table2567835679[[#This Row],[Resource Type]]="","",IFERROR(VLOOKUP(Table2567835679[[#This Row],[Resource Type]],'move-support-resources'!$A:$C,2,FALSE),"MarketPlaceItem"))</f>
        <v/>
      </c>
      <c r="G411" s="26" t="str">
        <f>IF(Table2567835679[[#This Row],[Resource Type]]="","",IFERROR(VLOOKUP(Table2567835679[[#This Row],[Resource Type]],'Support Matrix-Comments'!$A:$E,4,FALSE),""))</f>
        <v/>
      </c>
      <c r="H411" s="26" t="str">
        <f>IF(Table2567835679[[#This Row],[Resource Type]]="","",IFERROR(VLOOKUP(Table2567835679[[#This Row],[Resource Type]],'Support Matrix-Comments'!$A:$E,5,FALSE),""))</f>
        <v/>
      </c>
    </row>
    <row r="412" spans="5:8" x14ac:dyDescent="0.25">
      <c r="E412" s="12" t="str">
        <f>IF(Table2567835679[[#This Row],[Resource Type]]="","",IFERROR(VLOOKUP(Table2567835679[[#This Row],[Resource Type]],'move-support-resources'!$A:$C,2,FALSE),"MarketPlaceItem"))</f>
        <v/>
      </c>
      <c r="F412" s="12" t="str">
        <f>IF(Table2567835679[[#This Row],[Resource Type]]="","",IFERROR(VLOOKUP(Table2567835679[[#This Row],[Resource Type]],'move-support-resources'!$A:$C,2,FALSE),"MarketPlaceItem"))</f>
        <v/>
      </c>
      <c r="G412" s="26" t="str">
        <f>IF(Table2567835679[[#This Row],[Resource Type]]="","",IFERROR(VLOOKUP(Table2567835679[[#This Row],[Resource Type]],'Support Matrix-Comments'!$A:$E,4,FALSE),""))</f>
        <v/>
      </c>
      <c r="H412" s="26" t="str">
        <f>IF(Table2567835679[[#This Row],[Resource Type]]="","",IFERROR(VLOOKUP(Table2567835679[[#This Row],[Resource Type]],'Support Matrix-Comments'!$A:$E,5,FALSE),""))</f>
        <v/>
      </c>
    </row>
    <row r="413" spans="5:8" x14ac:dyDescent="0.25">
      <c r="E413" s="12" t="str">
        <f>IF(Table2567835679[[#This Row],[Resource Type]]="","",IFERROR(VLOOKUP(Table2567835679[[#This Row],[Resource Type]],'move-support-resources'!$A:$C,2,FALSE),"MarketPlaceItem"))</f>
        <v/>
      </c>
      <c r="F413" s="12" t="str">
        <f>IF(Table2567835679[[#This Row],[Resource Type]]="","",IFERROR(VLOOKUP(Table2567835679[[#This Row],[Resource Type]],'move-support-resources'!$A:$C,2,FALSE),"MarketPlaceItem"))</f>
        <v/>
      </c>
      <c r="G413" s="26" t="str">
        <f>IF(Table2567835679[[#This Row],[Resource Type]]="","",IFERROR(VLOOKUP(Table2567835679[[#This Row],[Resource Type]],'Support Matrix-Comments'!$A:$E,4,FALSE),""))</f>
        <v/>
      </c>
      <c r="H413" s="26" t="str">
        <f>IF(Table2567835679[[#This Row],[Resource Type]]="","",IFERROR(VLOOKUP(Table2567835679[[#This Row],[Resource Type]],'Support Matrix-Comments'!$A:$E,5,FALSE),""))</f>
        <v/>
      </c>
    </row>
    <row r="414" spans="5:8" x14ac:dyDescent="0.25">
      <c r="E414" s="12" t="str">
        <f>IF(Table2567835679[[#This Row],[Resource Type]]="","",IFERROR(VLOOKUP(Table2567835679[[#This Row],[Resource Type]],'move-support-resources'!$A:$C,2,FALSE),"MarketPlaceItem"))</f>
        <v/>
      </c>
      <c r="F414" s="12" t="str">
        <f>IF(Table2567835679[[#This Row],[Resource Type]]="","",IFERROR(VLOOKUP(Table2567835679[[#This Row],[Resource Type]],'move-support-resources'!$A:$C,2,FALSE),"MarketPlaceItem"))</f>
        <v/>
      </c>
      <c r="G414" s="26" t="str">
        <f>IF(Table2567835679[[#This Row],[Resource Type]]="","",IFERROR(VLOOKUP(Table2567835679[[#This Row],[Resource Type]],'Support Matrix-Comments'!$A:$E,4,FALSE),""))</f>
        <v/>
      </c>
      <c r="H414" s="26" t="str">
        <f>IF(Table2567835679[[#This Row],[Resource Type]]="","",IFERROR(VLOOKUP(Table2567835679[[#This Row],[Resource Type]],'Support Matrix-Comments'!$A:$E,5,FALSE),""))</f>
        <v/>
      </c>
    </row>
    <row r="415" spans="5:8" x14ac:dyDescent="0.25">
      <c r="E415" s="12" t="str">
        <f>IF(Table2567835679[[#This Row],[Resource Type]]="","",IFERROR(VLOOKUP(Table2567835679[[#This Row],[Resource Type]],'move-support-resources'!$A:$C,2,FALSE),"MarketPlaceItem"))</f>
        <v/>
      </c>
      <c r="F415" s="12" t="str">
        <f>IF(Table2567835679[[#This Row],[Resource Type]]="","",IFERROR(VLOOKUP(Table2567835679[[#This Row],[Resource Type]],'move-support-resources'!$A:$C,2,FALSE),"MarketPlaceItem"))</f>
        <v/>
      </c>
      <c r="G415" s="26" t="str">
        <f>IF(Table2567835679[[#This Row],[Resource Type]]="","",IFERROR(VLOOKUP(Table2567835679[[#This Row],[Resource Type]],'Support Matrix-Comments'!$A:$E,4,FALSE),""))</f>
        <v/>
      </c>
      <c r="H415" s="26" t="str">
        <f>IF(Table2567835679[[#This Row],[Resource Type]]="","",IFERROR(VLOOKUP(Table2567835679[[#This Row],[Resource Type]],'Support Matrix-Comments'!$A:$E,5,FALSE),""))</f>
        <v/>
      </c>
    </row>
    <row r="416" spans="5:8" x14ac:dyDescent="0.25">
      <c r="E416" s="12" t="str">
        <f>IF(Table2567835679[[#This Row],[Resource Type]]="","",IFERROR(VLOOKUP(Table2567835679[[#This Row],[Resource Type]],'move-support-resources'!$A:$C,2,FALSE),"MarketPlaceItem"))</f>
        <v/>
      </c>
      <c r="F416" s="12" t="str">
        <f>IF(Table2567835679[[#This Row],[Resource Type]]="","",IFERROR(VLOOKUP(Table2567835679[[#This Row],[Resource Type]],'move-support-resources'!$A:$C,2,FALSE),"MarketPlaceItem"))</f>
        <v/>
      </c>
      <c r="G416" s="26" t="str">
        <f>IF(Table2567835679[[#This Row],[Resource Type]]="","",IFERROR(VLOOKUP(Table2567835679[[#This Row],[Resource Type]],'Support Matrix-Comments'!$A:$E,4,FALSE),""))</f>
        <v/>
      </c>
      <c r="H416" s="26" t="str">
        <f>IF(Table2567835679[[#This Row],[Resource Type]]="","",IFERROR(VLOOKUP(Table2567835679[[#This Row],[Resource Type]],'Support Matrix-Comments'!$A:$E,5,FALSE),""))</f>
        <v/>
      </c>
    </row>
    <row r="417" spans="5:8" x14ac:dyDescent="0.25">
      <c r="E417" s="12" t="str">
        <f>IF(Table2567835679[[#This Row],[Resource Type]]="","",IFERROR(VLOOKUP(Table2567835679[[#This Row],[Resource Type]],'move-support-resources'!$A:$C,2,FALSE),"MarketPlaceItem"))</f>
        <v/>
      </c>
      <c r="F417" s="12" t="str">
        <f>IF(Table2567835679[[#This Row],[Resource Type]]="","",IFERROR(VLOOKUP(Table2567835679[[#This Row],[Resource Type]],'move-support-resources'!$A:$C,2,FALSE),"MarketPlaceItem"))</f>
        <v/>
      </c>
      <c r="G417" s="26" t="str">
        <f>IF(Table2567835679[[#This Row],[Resource Type]]="","",IFERROR(VLOOKUP(Table2567835679[[#This Row],[Resource Type]],'Support Matrix-Comments'!$A:$E,4,FALSE),""))</f>
        <v/>
      </c>
      <c r="H417" s="26" t="str">
        <f>IF(Table2567835679[[#This Row],[Resource Type]]="","",IFERROR(VLOOKUP(Table2567835679[[#This Row],[Resource Type]],'Support Matrix-Comments'!$A:$E,5,FALSE),""))</f>
        <v/>
      </c>
    </row>
    <row r="418" spans="5:8" x14ac:dyDescent="0.25">
      <c r="E418" s="12" t="str">
        <f>IF(Table2567835679[[#This Row],[Resource Type]]="","",IFERROR(VLOOKUP(Table2567835679[[#This Row],[Resource Type]],'move-support-resources'!$A:$C,2,FALSE),"MarketPlaceItem"))</f>
        <v/>
      </c>
      <c r="F418" s="12" t="str">
        <f>IF(Table2567835679[[#This Row],[Resource Type]]="","",IFERROR(VLOOKUP(Table2567835679[[#This Row],[Resource Type]],'move-support-resources'!$A:$C,2,FALSE),"MarketPlaceItem"))</f>
        <v/>
      </c>
      <c r="G418" s="26" t="str">
        <f>IF(Table2567835679[[#This Row],[Resource Type]]="","",IFERROR(VLOOKUP(Table2567835679[[#This Row],[Resource Type]],'Support Matrix-Comments'!$A:$E,4,FALSE),""))</f>
        <v/>
      </c>
      <c r="H418" s="26" t="str">
        <f>IF(Table2567835679[[#This Row],[Resource Type]]="","",IFERROR(VLOOKUP(Table2567835679[[#This Row],[Resource Type]],'Support Matrix-Comments'!$A:$E,5,FALSE),""))</f>
        <v/>
      </c>
    </row>
    <row r="419" spans="5:8" x14ac:dyDescent="0.25">
      <c r="E419" s="12" t="str">
        <f>IF(Table2567835679[[#This Row],[Resource Type]]="","",IFERROR(VLOOKUP(Table2567835679[[#This Row],[Resource Type]],'move-support-resources'!$A:$C,2,FALSE),"MarketPlaceItem"))</f>
        <v/>
      </c>
      <c r="F419" s="12" t="str">
        <f>IF(Table2567835679[[#This Row],[Resource Type]]="","",IFERROR(VLOOKUP(Table2567835679[[#This Row],[Resource Type]],'move-support-resources'!$A:$C,2,FALSE),"MarketPlaceItem"))</f>
        <v/>
      </c>
      <c r="G419" s="26" t="str">
        <f>IF(Table2567835679[[#This Row],[Resource Type]]="","",IFERROR(VLOOKUP(Table2567835679[[#This Row],[Resource Type]],'Support Matrix-Comments'!$A:$E,4,FALSE),""))</f>
        <v/>
      </c>
      <c r="H419" s="26" t="str">
        <f>IF(Table2567835679[[#This Row],[Resource Type]]="","",IFERROR(VLOOKUP(Table2567835679[[#This Row],[Resource Type]],'Support Matrix-Comments'!$A:$E,5,FALSE),""))</f>
        <v/>
      </c>
    </row>
    <row r="420" spans="5:8" x14ac:dyDescent="0.25">
      <c r="E420" s="12" t="str">
        <f>IF(Table2567835679[[#This Row],[Resource Type]]="","",IFERROR(VLOOKUP(Table2567835679[[#This Row],[Resource Type]],'move-support-resources'!$A:$C,2,FALSE),"MarketPlaceItem"))</f>
        <v/>
      </c>
      <c r="F420" s="12" t="str">
        <f>IF(Table2567835679[[#This Row],[Resource Type]]="","",IFERROR(VLOOKUP(Table2567835679[[#This Row],[Resource Type]],'move-support-resources'!$A:$C,2,FALSE),"MarketPlaceItem"))</f>
        <v/>
      </c>
      <c r="G420" s="26" t="str">
        <f>IF(Table2567835679[[#This Row],[Resource Type]]="","",IFERROR(VLOOKUP(Table2567835679[[#This Row],[Resource Type]],'Support Matrix-Comments'!$A:$E,4,FALSE),""))</f>
        <v/>
      </c>
      <c r="H420" s="26" t="str">
        <f>IF(Table2567835679[[#This Row],[Resource Type]]="","",IFERROR(VLOOKUP(Table2567835679[[#This Row],[Resource Type]],'Support Matrix-Comments'!$A:$E,5,FALSE),""))</f>
        <v/>
      </c>
    </row>
    <row r="421" spans="5:8" x14ac:dyDescent="0.25">
      <c r="E421" s="12" t="str">
        <f>IF(Table2567835679[[#This Row],[Resource Type]]="","",IFERROR(VLOOKUP(Table2567835679[[#This Row],[Resource Type]],'move-support-resources'!$A:$C,2,FALSE),"MarketPlaceItem"))</f>
        <v/>
      </c>
      <c r="F421" s="12" t="str">
        <f>IF(Table2567835679[[#This Row],[Resource Type]]="","",IFERROR(VLOOKUP(Table2567835679[[#This Row],[Resource Type]],'move-support-resources'!$A:$C,2,FALSE),"MarketPlaceItem"))</f>
        <v/>
      </c>
      <c r="G421" s="26" t="str">
        <f>IF(Table2567835679[[#This Row],[Resource Type]]="","",IFERROR(VLOOKUP(Table2567835679[[#This Row],[Resource Type]],'Support Matrix-Comments'!$A:$E,4,FALSE),""))</f>
        <v/>
      </c>
      <c r="H421" s="26" t="str">
        <f>IF(Table2567835679[[#This Row],[Resource Type]]="","",IFERROR(VLOOKUP(Table2567835679[[#This Row],[Resource Type]],'Support Matrix-Comments'!$A:$E,5,FALSE),""))</f>
        <v/>
      </c>
    </row>
    <row r="422" spans="5:8" x14ac:dyDescent="0.25">
      <c r="E422" s="12" t="str">
        <f>IF(Table2567835679[[#This Row],[Resource Type]]="","",IFERROR(VLOOKUP(Table2567835679[[#This Row],[Resource Type]],'move-support-resources'!$A:$C,2,FALSE),"MarketPlaceItem"))</f>
        <v/>
      </c>
      <c r="F422" s="12" t="str">
        <f>IF(Table2567835679[[#This Row],[Resource Type]]="","",IFERROR(VLOOKUP(Table2567835679[[#This Row],[Resource Type]],'move-support-resources'!$A:$C,2,FALSE),"MarketPlaceItem"))</f>
        <v/>
      </c>
      <c r="G422" s="26" t="str">
        <f>IF(Table2567835679[[#This Row],[Resource Type]]="","",IFERROR(VLOOKUP(Table2567835679[[#This Row],[Resource Type]],'Support Matrix-Comments'!$A:$E,4,FALSE),""))</f>
        <v/>
      </c>
      <c r="H422" s="26" t="str">
        <f>IF(Table2567835679[[#This Row],[Resource Type]]="","",IFERROR(VLOOKUP(Table2567835679[[#This Row],[Resource Type]],'Support Matrix-Comments'!$A:$E,5,FALSE),""))</f>
        <v/>
      </c>
    </row>
    <row r="423" spans="5:8" x14ac:dyDescent="0.25">
      <c r="E423" s="12" t="str">
        <f>IF(Table2567835679[[#This Row],[Resource Type]]="","",IFERROR(VLOOKUP(Table2567835679[[#This Row],[Resource Type]],'move-support-resources'!$A:$C,2,FALSE),"MarketPlaceItem"))</f>
        <v/>
      </c>
      <c r="F423" s="12" t="str">
        <f>IF(Table2567835679[[#This Row],[Resource Type]]="","",IFERROR(VLOOKUP(Table2567835679[[#This Row],[Resource Type]],'move-support-resources'!$A:$C,2,FALSE),"MarketPlaceItem"))</f>
        <v/>
      </c>
      <c r="G423" s="26" t="str">
        <f>IF(Table2567835679[[#This Row],[Resource Type]]="","",IFERROR(VLOOKUP(Table2567835679[[#This Row],[Resource Type]],'Support Matrix-Comments'!$A:$E,4,FALSE),""))</f>
        <v/>
      </c>
      <c r="H423" s="26" t="str">
        <f>IF(Table2567835679[[#This Row],[Resource Type]]="","",IFERROR(VLOOKUP(Table2567835679[[#This Row],[Resource Type]],'Support Matrix-Comments'!$A:$E,5,FALSE),""))</f>
        <v/>
      </c>
    </row>
    <row r="424" spans="5:8" x14ac:dyDescent="0.25">
      <c r="E424" s="12" t="str">
        <f>IF(Table2567835679[[#This Row],[Resource Type]]="","",IFERROR(VLOOKUP(Table2567835679[[#This Row],[Resource Type]],'move-support-resources'!$A:$C,2,FALSE),"MarketPlaceItem"))</f>
        <v/>
      </c>
      <c r="F424" s="12" t="str">
        <f>IF(Table2567835679[[#This Row],[Resource Type]]="","",IFERROR(VLOOKUP(Table2567835679[[#This Row],[Resource Type]],'move-support-resources'!$A:$C,2,FALSE),"MarketPlaceItem"))</f>
        <v/>
      </c>
      <c r="G424" s="26" t="str">
        <f>IF(Table2567835679[[#This Row],[Resource Type]]="","",IFERROR(VLOOKUP(Table2567835679[[#This Row],[Resource Type]],'Support Matrix-Comments'!$A:$E,4,FALSE),""))</f>
        <v/>
      </c>
      <c r="H424" s="26" t="str">
        <f>IF(Table2567835679[[#This Row],[Resource Type]]="","",IFERROR(VLOOKUP(Table2567835679[[#This Row],[Resource Type]],'Support Matrix-Comments'!$A:$E,5,FALSE),""))</f>
        <v/>
      </c>
    </row>
    <row r="425" spans="5:8" x14ac:dyDescent="0.25">
      <c r="E425" s="12" t="str">
        <f>IF(Table2567835679[[#This Row],[Resource Type]]="","",IFERROR(VLOOKUP(Table2567835679[[#This Row],[Resource Type]],'move-support-resources'!$A:$C,2,FALSE),"MarketPlaceItem"))</f>
        <v/>
      </c>
      <c r="F425" s="12" t="str">
        <f>IF(Table2567835679[[#This Row],[Resource Type]]="","",IFERROR(VLOOKUP(Table2567835679[[#This Row],[Resource Type]],'move-support-resources'!$A:$C,2,FALSE),"MarketPlaceItem"))</f>
        <v/>
      </c>
      <c r="G425" s="26" t="str">
        <f>IF(Table2567835679[[#This Row],[Resource Type]]="","",IFERROR(VLOOKUP(Table2567835679[[#This Row],[Resource Type]],'Support Matrix-Comments'!$A:$E,4,FALSE),""))</f>
        <v/>
      </c>
      <c r="H425" s="26" t="str">
        <f>IF(Table2567835679[[#This Row],[Resource Type]]="","",IFERROR(VLOOKUP(Table2567835679[[#This Row],[Resource Type]],'Support Matrix-Comments'!$A:$E,5,FALSE),""))</f>
        <v/>
      </c>
    </row>
    <row r="426" spans="5:8" x14ac:dyDescent="0.25">
      <c r="E426" s="12" t="str">
        <f>IF(Table2567835679[[#This Row],[Resource Type]]="","",IFERROR(VLOOKUP(Table2567835679[[#This Row],[Resource Type]],'move-support-resources'!$A:$C,2,FALSE),"MarketPlaceItem"))</f>
        <v/>
      </c>
      <c r="F426" s="12" t="str">
        <f>IF(Table2567835679[[#This Row],[Resource Type]]="","",IFERROR(VLOOKUP(Table2567835679[[#This Row],[Resource Type]],'move-support-resources'!$A:$C,2,FALSE),"MarketPlaceItem"))</f>
        <v/>
      </c>
      <c r="G426" s="26" t="str">
        <f>IF(Table2567835679[[#This Row],[Resource Type]]="","",IFERROR(VLOOKUP(Table2567835679[[#This Row],[Resource Type]],'Support Matrix-Comments'!$A:$E,4,FALSE),""))</f>
        <v/>
      </c>
      <c r="H426" s="26" t="str">
        <f>IF(Table2567835679[[#This Row],[Resource Type]]="","",IFERROR(VLOOKUP(Table2567835679[[#This Row],[Resource Type]],'Support Matrix-Comments'!$A:$E,5,FALSE),""))</f>
        <v/>
      </c>
    </row>
    <row r="427" spans="5:8" x14ac:dyDescent="0.25">
      <c r="E427" s="12" t="str">
        <f>IF(Table2567835679[[#This Row],[Resource Type]]="","",IFERROR(VLOOKUP(Table2567835679[[#This Row],[Resource Type]],'move-support-resources'!$A:$C,2,FALSE),"MarketPlaceItem"))</f>
        <v/>
      </c>
      <c r="F427" s="12" t="str">
        <f>IF(Table2567835679[[#This Row],[Resource Type]]="","",IFERROR(VLOOKUP(Table2567835679[[#This Row],[Resource Type]],'move-support-resources'!$A:$C,2,FALSE),"MarketPlaceItem"))</f>
        <v/>
      </c>
      <c r="G427" s="26" t="str">
        <f>IF(Table2567835679[[#This Row],[Resource Type]]="","",IFERROR(VLOOKUP(Table2567835679[[#This Row],[Resource Type]],'Support Matrix-Comments'!$A:$E,4,FALSE),""))</f>
        <v/>
      </c>
      <c r="H427" s="26" t="str">
        <f>IF(Table2567835679[[#This Row],[Resource Type]]="","",IFERROR(VLOOKUP(Table2567835679[[#This Row],[Resource Type]],'Support Matrix-Comments'!$A:$E,5,FALSE),""))</f>
        <v/>
      </c>
    </row>
    <row r="428" spans="5:8" x14ac:dyDescent="0.25">
      <c r="E428" s="12" t="str">
        <f>IF(Table2567835679[[#This Row],[Resource Type]]="","",IFERROR(VLOOKUP(Table2567835679[[#This Row],[Resource Type]],'move-support-resources'!$A:$C,2,FALSE),"MarketPlaceItem"))</f>
        <v/>
      </c>
      <c r="F428" s="12" t="str">
        <f>IF(Table2567835679[[#This Row],[Resource Type]]="","",IFERROR(VLOOKUP(Table2567835679[[#This Row],[Resource Type]],'move-support-resources'!$A:$C,2,FALSE),"MarketPlaceItem"))</f>
        <v/>
      </c>
      <c r="G428" s="26" t="str">
        <f>IF(Table2567835679[[#This Row],[Resource Type]]="","",IFERROR(VLOOKUP(Table2567835679[[#This Row],[Resource Type]],'Support Matrix-Comments'!$A:$E,4,FALSE),""))</f>
        <v/>
      </c>
      <c r="H428" s="26" t="str">
        <f>IF(Table2567835679[[#This Row],[Resource Type]]="","",IFERROR(VLOOKUP(Table2567835679[[#This Row],[Resource Type]],'Support Matrix-Comments'!$A:$E,5,FALSE),""))</f>
        <v/>
      </c>
    </row>
    <row r="429" spans="5:8" x14ac:dyDescent="0.25">
      <c r="E429" s="12" t="str">
        <f>IF(Table2567835679[[#This Row],[Resource Type]]="","",IFERROR(VLOOKUP(Table2567835679[[#This Row],[Resource Type]],'move-support-resources'!$A:$C,2,FALSE),"MarketPlaceItem"))</f>
        <v/>
      </c>
      <c r="F429" s="12" t="str">
        <f>IF(Table2567835679[[#This Row],[Resource Type]]="","",IFERROR(VLOOKUP(Table2567835679[[#This Row],[Resource Type]],'move-support-resources'!$A:$C,2,FALSE),"MarketPlaceItem"))</f>
        <v/>
      </c>
      <c r="G429" s="26" t="str">
        <f>IF(Table2567835679[[#This Row],[Resource Type]]="","",IFERROR(VLOOKUP(Table2567835679[[#This Row],[Resource Type]],'Support Matrix-Comments'!$A:$E,4,FALSE),""))</f>
        <v/>
      </c>
      <c r="H429" s="26" t="str">
        <f>IF(Table2567835679[[#This Row],[Resource Type]]="","",IFERROR(VLOOKUP(Table2567835679[[#This Row],[Resource Type]],'Support Matrix-Comments'!$A:$E,5,FALSE),""))</f>
        <v/>
      </c>
    </row>
    <row r="430" spans="5:8" x14ac:dyDescent="0.25">
      <c r="E430" s="12" t="str">
        <f>IF(Table2567835679[[#This Row],[Resource Type]]="","",IFERROR(VLOOKUP(Table2567835679[[#This Row],[Resource Type]],'move-support-resources'!$A:$C,2,FALSE),"MarketPlaceItem"))</f>
        <v/>
      </c>
      <c r="F430" s="12" t="str">
        <f>IF(Table2567835679[[#This Row],[Resource Type]]="","",IFERROR(VLOOKUP(Table2567835679[[#This Row],[Resource Type]],'move-support-resources'!$A:$C,2,FALSE),"MarketPlaceItem"))</f>
        <v/>
      </c>
      <c r="G430" s="26" t="str">
        <f>IF(Table2567835679[[#This Row],[Resource Type]]="","",IFERROR(VLOOKUP(Table2567835679[[#This Row],[Resource Type]],'Support Matrix-Comments'!$A:$E,4,FALSE),""))</f>
        <v/>
      </c>
      <c r="H430" s="26" t="str">
        <f>IF(Table2567835679[[#This Row],[Resource Type]]="","",IFERROR(VLOOKUP(Table2567835679[[#This Row],[Resource Type]],'Support Matrix-Comments'!$A:$E,5,FALSE),""))</f>
        <v/>
      </c>
    </row>
    <row r="431" spans="5:8" x14ac:dyDescent="0.25">
      <c r="E431" s="12" t="str">
        <f>IF(Table2567835679[[#This Row],[Resource Type]]="","",IFERROR(VLOOKUP(Table2567835679[[#This Row],[Resource Type]],'move-support-resources'!$A:$C,2,FALSE),"MarketPlaceItem"))</f>
        <v/>
      </c>
      <c r="F431" s="12" t="str">
        <f>IF(Table2567835679[[#This Row],[Resource Type]]="","",IFERROR(VLOOKUP(Table2567835679[[#This Row],[Resource Type]],'move-support-resources'!$A:$C,2,FALSE),"MarketPlaceItem"))</f>
        <v/>
      </c>
      <c r="G431" s="26" t="str">
        <f>IF(Table2567835679[[#This Row],[Resource Type]]="","",IFERROR(VLOOKUP(Table2567835679[[#This Row],[Resource Type]],'Support Matrix-Comments'!$A:$E,4,FALSE),""))</f>
        <v/>
      </c>
      <c r="H431" s="26" t="str">
        <f>IF(Table2567835679[[#This Row],[Resource Type]]="","",IFERROR(VLOOKUP(Table2567835679[[#This Row],[Resource Type]],'Support Matrix-Comments'!$A:$E,5,FALSE),""))</f>
        <v/>
      </c>
    </row>
    <row r="432" spans="5:8" x14ac:dyDescent="0.25">
      <c r="E432" s="12" t="str">
        <f>IF(Table2567835679[[#This Row],[Resource Type]]="","",IFERROR(VLOOKUP(Table2567835679[[#This Row],[Resource Type]],'move-support-resources'!$A:$C,2,FALSE),"MarketPlaceItem"))</f>
        <v/>
      </c>
      <c r="F432" s="12" t="str">
        <f>IF(Table2567835679[[#This Row],[Resource Type]]="","",IFERROR(VLOOKUP(Table2567835679[[#This Row],[Resource Type]],'move-support-resources'!$A:$C,2,FALSE),"MarketPlaceItem"))</f>
        <v/>
      </c>
      <c r="G432" s="26" t="str">
        <f>IF(Table2567835679[[#This Row],[Resource Type]]="","",IFERROR(VLOOKUP(Table2567835679[[#This Row],[Resource Type]],'Support Matrix-Comments'!$A:$E,4,FALSE),""))</f>
        <v/>
      </c>
      <c r="H432" s="26" t="str">
        <f>IF(Table2567835679[[#This Row],[Resource Type]]="","",IFERROR(VLOOKUP(Table2567835679[[#This Row],[Resource Type]],'Support Matrix-Comments'!$A:$E,5,FALSE),""))</f>
        <v/>
      </c>
    </row>
    <row r="433" spans="5:8" x14ac:dyDescent="0.25">
      <c r="E433" s="12" t="str">
        <f>IF(Table2567835679[[#This Row],[Resource Type]]="","",IFERROR(VLOOKUP(Table2567835679[[#This Row],[Resource Type]],'move-support-resources'!$A:$C,2,FALSE),"MarketPlaceItem"))</f>
        <v/>
      </c>
      <c r="F433" s="12" t="str">
        <f>IF(Table2567835679[[#This Row],[Resource Type]]="","",IFERROR(VLOOKUP(Table2567835679[[#This Row],[Resource Type]],'move-support-resources'!$A:$C,2,FALSE),"MarketPlaceItem"))</f>
        <v/>
      </c>
      <c r="G433" s="26" t="str">
        <f>IF(Table2567835679[[#This Row],[Resource Type]]="","",IFERROR(VLOOKUP(Table2567835679[[#This Row],[Resource Type]],'Support Matrix-Comments'!$A:$E,4,FALSE),""))</f>
        <v/>
      </c>
      <c r="H433" s="26" t="str">
        <f>IF(Table2567835679[[#This Row],[Resource Type]]="","",IFERROR(VLOOKUP(Table2567835679[[#This Row],[Resource Type]],'Support Matrix-Comments'!$A:$E,5,FALSE),""))</f>
        <v/>
      </c>
    </row>
    <row r="434" spans="5:8" x14ac:dyDescent="0.25">
      <c r="E434" s="12" t="str">
        <f>IF(Table2567835679[[#This Row],[Resource Type]]="","",IFERROR(VLOOKUP(Table2567835679[[#This Row],[Resource Type]],'move-support-resources'!$A:$C,2,FALSE),"MarketPlaceItem"))</f>
        <v/>
      </c>
      <c r="F434" s="12" t="str">
        <f>IF(Table2567835679[[#This Row],[Resource Type]]="","",IFERROR(VLOOKUP(Table2567835679[[#This Row],[Resource Type]],'move-support-resources'!$A:$C,2,FALSE),"MarketPlaceItem"))</f>
        <v/>
      </c>
      <c r="G434" s="26" t="str">
        <f>IF(Table2567835679[[#This Row],[Resource Type]]="","",IFERROR(VLOOKUP(Table2567835679[[#This Row],[Resource Type]],'Support Matrix-Comments'!$A:$E,4,FALSE),""))</f>
        <v/>
      </c>
      <c r="H434" s="26" t="str">
        <f>IF(Table2567835679[[#This Row],[Resource Type]]="","",IFERROR(VLOOKUP(Table2567835679[[#This Row],[Resource Type]],'Support Matrix-Comments'!$A:$E,5,FALSE),""))</f>
        <v/>
      </c>
    </row>
    <row r="435" spans="5:8" x14ac:dyDescent="0.25">
      <c r="E435" s="12" t="str">
        <f>IF(Table2567835679[[#This Row],[Resource Type]]="","",IFERROR(VLOOKUP(Table2567835679[[#This Row],[Resource Type]],'move-support-resources'!$A:$C,2,FALSE),"MarketPlaceItem"))</f>
        <v/>
      </c>
      <c r="F435" s="12" t="str">
        <f>IF(Table2567835679[[#This Row],[Resource Type]]="","",IFERROR(VLOOKUP(Table2567835679[[#This Row],[Resource Type]],'move-support-resources'!$A:$C,2,FALSE),"MarketPlaceItem"))</f>
        <v/>
      </c>
      <c r="G435" s="26" t="str">
        <f>IF(Table2567835679[[#This Row],[Resource Type]]="","",IFERROR(VLOOKUP(Table2567835679[[#This Row],[Resource Type]],'Support Matrix-Comments'!$A:$E,4,FALSE),""))</f>
        <v/>
      </c>
      <c r="H435" s="26" t="str">
        <f>IF(Table2567835679[[#This Row],[Resource Type]]="","",IFERROR(VLOOKUP(Table2567835679[[#This Row],[Resource Type]],'Support Matrix-Comments'!$A:$E,5,FALSE),""))</f>
        <v/>
      </c>
    </row>
    <row r="436" spans="5:8" x14ac:dyDescent="0.25">
      <c r="E436" s="12" t="str">
        <f>IF(Table2567835679[[#This Row],[Resource Type]]="","",IFERROR(VLOOKUP(Table2567835679[[#This Row],[Resource Type]],'move-support-resources'!$A:$C,2,FALSE),"MarketPlaceItem"))</f>
        <v/>
      </c>
      <c r="F436" s="12" t="str">
        <f>IF(Table2567835679[[#This Row],[Resource Type]]="","",IFERROR(VLOOKUP(Table2567835679[[#This Row],[Resource Type]],'move-support-resources'!$A:$C,2,FALSE),"MarketPlaceItem"))</f>
        <v/>
      </c>
      <c r="G436" s="26" t="str">
        <f>IF(Table2567835679[[#This Row],[Resource Type]]="","",IFERROR(VLOOKUP(Table2567835679[[#This Row],[Resource Type]],'Support Matrix-Comments'!$A:$E,4,FALSE),""))</f>
        <v/>
      </c>
      <c r="H436" s="26" t="str">
        <f>IF(Table2567835679[[#This Row],[Resource Type]]="","",IFERROR(VLOOKUP(Table2567835679[[#This Row],[Resource Type]],'Support Matrix-Comments'!$A:$E,5,FALSE),""))</f>
        <v/>
      </c>
    </row>
    <row r="437" spans="5:8" x14ac:dyDescent="0.25">
      <c r="E437" s="12" t="str">
        <f>IF(Table2567835679[[#This Row],[Resource Type]]="","",IFERROR(VLOOKUP(Table2567835679[[#This Row],[Resource Type]],'move-support-resources'!$A:$C,2,FALSE),"MarketPlaceItem"))</f>
        <v/>
      </c>
      <c r="F437" s="12" t="str">
        <f>IF(Table2567835679[[#This Row],[Resource Type]]="","",IFERROR(VLOOKUP(Table2567835679[[#This Row],[Resource Type]],'move-support-resources'!$A:$C,2,FALSE),"MarketPlaceItem"))</f>
        <v/>
      </c>
      <c r="G437" s="26" t="str">
        <f>IF(Table2567835679[[#This Row],[Resource Type]]="","",IFERROR(VLOOKUP(Table2567835679[[#This Row],[Resource Type]],'Support Matrix-Comments'!$A:$E,4,FALSE),""))</f>
        <v/>
      </c>
      <c r="H437" s="26" t="str">
        <f>IF(Table2567835679[[#This Row],[Resource Type]]="","",IFERROR(VLOOKUP(Table2567835679[[#This Row],[Resource Type]],'Support Matrix-Comments'!$A:$E,5,FALSE),""))</f>
        <v/>
      </c>
    </row>
    <row r="438" spans="5:8" x14ac:dyDescent="0.25">
      <c r="E438" s="12" t="str">
        <f>IF(Table2567835679[[#This Row],[Resource Type]]="","",IFERROR(VLOOKUP(Table2567835679[[#This Row],[Resource Type]],'move-support-resources'!$A:$C,2,FALSE),"MarketPlaceItem"))</f>
        <v/>
      </c>
      <c r="F438" s="12" t="str">
        <f>IF(Table2567835679[[#This Row],[Resource Type]]="","",IFERROR(VLOOKUP(Table2567835679[[#This Row],[Resource Type]],'move-support-resources'!$A:$C,2,FALSE),"MarketPlaceItem"))</f>
        <v/>
      </c>
      <c r="G438" s="26" t="str">
        <f>IF(Table2567835679[[#This Row],[Resource Type]]="","",IFERROR(VLOOKUP(Table2567835679[[#This Row],[Resource Type]],'Support Matrix-Comments'!$A:$E,4,FALSE),""))</f>
        <v/>
      </c>
      <c r="H438" s="26" t="str">
        <f>IF(Table2567835679[[#This Row],[Resource Type]]="","",IFERROR(VLOOKUP(Table2567835679[[#This Row],[Resource Type]],'Support Matrix-Comments'!$A:$E,5,FALSE),""))</f>
        <v/>
      </c>
    </row>
    <row r="439" spans="5:8" x14ac:dyDescent="0.25">
      <c r="E439" s="12" t="str">
        <f>IF(Table2567835679[[#This Row],[Resource Type]]="","",IFERROR(VLOOKUP(Table2567835679[[#This Row],[Resource Type]],'move-support-resources'!$A:$C,2,FALSE),"MarketPlaceItem"))</f>
        <v/>
      </c>
      <c r="F439" s="12" t="str">
        <f>IF(Table2567835679[[#This Row],[Resource Type]]="","",IFERROR(VLOOKUP(Table2567835679[[#This Row],[Resource Type]],'move-support-resources'!$A:$C,2,FALSE),"MarketPlaceItem"))</f>
        <v/>
      </c>
      <c r="G439" s="26" t="str">
        <f>IF(Table2567835679[[#This Row],[Resource Type]]="","",IFERROR(VLOOKUP(Table2567835679[[#This Row],[Resource Type]],'Support Matrix-Comments'!$A:$E,4,FALSE),""))</f>
        <v/>
      </c>
      <c r="H439" s="26" t="str">
        <f>IF(Table2567835679[[#This Row],[Resource Type]]="","",IFERROR(VLOOKUP(Table2567835679[[#This Row],[Resource Type]],'Support Matrix-Comments'!$A:$E,5,FALSE),""))</f>
        <v/>
      </c>
    </row>
    <row r="440" spans="5:8" x14ac:dyDescent="0.25">
      <c r="E440" s="12" t="str">
        <f>IF(Table2567835679[[#This Row],[Resource Type]]="","",IFERROR(VLOOKUP(Table2567835679[[#This Row],[Resource Type]],'move-support-resources'!$A:$C,2,FALSE),"MarketPlaceItem"))</f>
        <v/>
      </c>
      <c r="F440" s="12" t="str">
        <f>IF(Table2567835679[[#This Row],[Resource Type]]="","",IFERROR(VLOOKUP(Table2567835679[[#This Row],[Resource Type]],'move-support-resources'!$A:$C,2,FALSE),"MarketPlaceItem"))</f>
        <v/>
      </c>
      <c r="G440" s="26" t="str">
        <f>IF(Table2567835679[[#This Row],[Resource Type]]="","",IFERROR(VLOOKUP(Table2567835679[[#This Row],[Resource Type]],'Support Matrix-Comments'!$A:$E,4,FALSE),""))</f>
        <v/>
      </c>
      <c r="H440" s="26" t="str">
        <f>IF(Table2567835679[[#This Row],[Resource Type]]="","",IFERROR(VLOOKUP(Table2567835679[[#This Row],[Resource Type]],'Support Matrix-Comments'!$A:$E,5,FALSE),""))</f>
        <v/>
      </c>
    </row>
    <row r="441" spans="5:8" x14ac:dyDescent="0.25">
      <c r="E441" s="12" t="str">
        <f>IF(Table2567835679[[#This Row],[Resource Type]]="","",IFERROR(VLOOKUP(Table2567835679[[#This Row],[Resource Type]],'move-support-resources'!$A:$C,2,FALSE),"MarketPlaceItem"))</f>
        <v/>
      </c>
      <c r="F441" s="12" t="str">
        <f>IF(Table2567835679[[#This Row],[Resource Type]]="","",IFERROR(VLOOKUP(Table2567835679[[#This Row],[Resource Type]],'move-support-resources'!$A:$C,2,FALSE),"MarketPlaceItem"))</f>
        <v/>
      </c>
      <c r="G441" s="26" t="str">
        <f>IF(Table2567835679[[#This Row],[Resource Type]]="","",IFERROR(VLOOKUP(Table2567835679[[#This Row],[Resource Type]],'Support Matrix-Comments'!$A:$E,4,FALSE),""))</f>
        <v/>
      </c>
      <c r="H441" s="26" t="str">
        <f>IF(Table2567835679[[#This Row],[Resource Type]]="","",IFERROR(VLOOKUP(Table2567835679[[#This Row],[Resource Type]],'Support Matrix-Comments'!$A:$E,5,FALSE),""))</f>
        <v/>
      </c>
    </row>
    <row r="442" spans="5:8" x14ac:dyDescent="0.25">
      <c r="E442" s="12" t="str">
        <f>IF(Table2567835679[[#This Row],[Resource Type]]="","",IFERROR(VLOOKUP(Table2567835679[[#This Row],[Resource Type]],'move-support-resources'!$A:$C,2,FALSE),"MarketPlaceItem"))</f>
        <v/>
      </c>
      <c r="F442" s="12" t="str">
        <f>IF(Table2567835679[[#This Row],[Resource Type]]="","",IFERROR(VLOOKUP(Table2567835679[[#This Row],[Resource Type]],'move-support-resources'!$A:$C,2,FALSE),"MarketPlaceItem"))</f>
        <v/>
      </c>
      <c r="G442" s="26" t="str">
        <f>IF(Table2567835679[[#This Row],[Resource Type]]="","",IFERROR(VLOOKUP(Table2567835679[[#This Row],[Resource Type]],'Support Matrix-Comments'!$A:$E,4,FALSE),""))</f>
        <v/>
      </c>
      <c r="H442" s="26" t="str">
        <f>IF(Table2567835679[[#This Row],[Resource Type]]="","",IFERROR(VLOOKUP(Table2567835679[[#This Row],[Resource Type]],'Support Matrix-Comments'!$A:$E,5,FALSE),""))</f>
        <v/>
      </c>
    </row>
    <row r="443" spans="5:8" x14ac:dyDescent="0.25">
      <c r="E443" s="12" t="str">
        <f>IF(Table2567835679[[#This Row],[Resource Type]]="","",IFERROR(VLOOKUP(Table2567835679[[#This Row],[Resource Type]],'move-support-resources'!$A:$C,2,FALSE),"MarketPlaceItem"))</f>
        <v/>
      </c>
      <c r="F443" s="12" t="str">
        <f>IF(Table2567835679[[#This Row],[Resource Type]]="","",IFERROR(VLOOKUP(Table2567835679[[#This Row],[Resource Type]],'move-support-resources'!$A:$C,2,FALSE),"MarketPlaceItem"))</f>
        <v/>
      </c>
      <c r="G443" s="26" t="str">
        <f>IF(Table2567835679[[#This Row],[Resource Type]]="","",IFERROR(VLOOKUP(Table2567835679[[#This Row],[Resource Type]],'Support Matrix-Comments'!$A:$E,4,FALSE),""))</f>
        <v/>
      </c>
      <c r="H443" s="26" t="str">
        <f>IF(Table2567835679[[#This Row],[Resource Type]]="","",IFERROR(VLOOKUP(Table2567835679[[#This Row],[Resource Type]],'Support Matrix-Comments'!$A:$E,5,FALSE),""))</f>
        <v/>
      </c>
    </row>
    <row r="444" spans="5:8" x14ac:dyDescent="0.25">
      <c r="E444" s="12" t="str">
        <f>IF(Table2567835679[[#This Row],[Resource Type]]="","",IFERROR(VLOOKUP(Table2567835679[[#This Row],[Resource Type]],'move-support-resources'!$A:$C,2,FALSE),"MarketPlaceItem"))</f>
        <v/>
      </c>
      <c r="F444" s="12" t="str">
        <f>IF(Table2567835679[[#This Row],[Resource Type]]="","",IFERROR(VLOOKUP(Table2567835679[[#This Row],[Resource Type]],'move-support-resources'!$A:$C,2,FALSE),"MarketPlaceItem"))</f>
        <v/>
      </c>
      <c r="G444" s="26" t="str">
        <f>IF(Table2567835679[[#This Row],[Resource Type]]="","",IFERROR(VLOOKUP(Table2567835679[[#This Row],[Resource Type]],'Support Matrix-Comments'!$A:$E,4,FALSE),""))</f>
        <v/>
      </c>
      <c r="H444" s="26" t="str">
        <f>IF(Table2567835679[[#This Row],[Resource Type]]="","",IFERROR(VLOOKUP(Table2567835679[[#This Row],[Resource Type]],'Support Matrix-Comments'!$A:$E,5,FALSE),""))</f>
        <v/>
      </c>
    </row>
    <row r="445" spans="5:8" x14ac:dyDescent="0.25">
      <c r="E445" s="12" t="str">
        <f>IF(Table2567835679[[#This Row],[Resource Type]]="","",IFERROR(VLOOKUP(Table2567835679[[#This Row],[Resource Type]],'move-support-resources'!$A:$C,2,FALSE),"MarketPlaceItem"))</f>
        <v/>
      </c>
      <c r="F445" s="12" t="str">
        <f>IF(Table2567835679[[#This Row],[Resource Type]]="","",IFERROR(VLOOKUP(Table2567835679[[#This Row],[Resource Type]],'move-support-resources'!$A:$C,2,FALSE),"MarketPlaceItem"))</f>
        <v/>
      </c>
      <c r="G445" s="26" t="str">
        <f>IF(Table2567835679[[#This Row],[Resource Type]]="","",IFERROR(VLOOKUP(Table2567835679[[#This Row],[Resource Type]],'Support Matrix-Comments'!$A:$E,4,FALSE),""))</f>
        <v/>
      </c>
      <c r="H445" s="26" t="str">
        <f>IF(Table2567835679[[#This Row],[Resource Type]]="","",IFERROR(VLOOKUP(Table2567835679[[#This Row],[Resource Type]],'Support Matrix-Comments'!$A:$E,5,FALSE),""))</f>
        <v/>
      </c>
    </row>
    <row r="446" spans="5:8" x14ac:dyDescent="0.25">
      <c r="E446" s="12" t="str">
        <f>IF(Table2567835679[[#This Row],[Resource Type]]="","",IFERROR(VLOOKUP(Table2567835679[[#This Row],[Resource Type]],'move-support-resources'!$A:$C,2,FALSE),"MarketPlaceItem"))</f>
        <v/>
      </c>
      <c r="F446" s="12" t="str">
        <f>IF(Table2567835679[[#This Row],[Resource Type]]="","",IFERROR(VLOOKUP(Table2567835679[[#This Row],[Resource Type]],'move-support-resources'!$A:$C,2,FALSE),"MarketPlaceItem"))</f>
        <v/>
      </c>
      <c r="G446" s="26" t="str">
        <f>IF(Table2567835679[[#This Row],[Resource Type]]="","",IFERROR(VLOOKUP(Table2567835679[[#This Row],[Resource Type]],'Support Matrix-Comments'!$A:$E,4,FALSE),""))</f>
        <v/>
      </c>
      <c r="H446" s="26" t="str">
        <f>IF(Table2567835679[[#This Row],[Resource Type]]="","",IFERROR(VLOOKUP(Table2567835679[[#This Row],[Resource Type]],'Support Matrix-Comments'!$A:$E,5,FALSE),""))</f>
        <v/>
      </c>
    </row>
    <row r="447" spans="5:8" x14ac:dyDescent="0.25">
      <c r="E447" s="12" t="str">
        <f>IF(Table2567835679[[#This Row],[Resource Type]]="","",IFERROR(VLOOKUP(Table2567835679[[#This Row],[Resource Type]],'move-support-resources'!$A:$C,2,FALSE),"MarketPlaceItem"))</f>
        <v/>
      </c>
      <c r="F447" s="12" t="str">
        <f>IF(Table2567835679[[#This Row],[Resource Type]]="","",IFERROR(VLOOKUP(Table2567835679[[#This Row],[Resource Type]],'move-support-resources'!$A:$C,2,FALSE),"MarketPlaceItem"))</f>
        <v/>
      </c>
      <c r="G447" s="26" t="str">
        <f>IF(Table2567835679[[#This Row],[Resource Type]]="","",IFERROR(VLOOKUP(Table2567835679[[#This Row],[Resource Type]],'Support Matrix-Comments'!$A:$E,4,FALSE),""))</f>
        <v/>
      </c>
      <c r="H447" s="26" t="str">
        <f>IF(Table2567835679[[#This Row],[Resource Type]]="","",IFERROR(VLOOKUP(Table2567835679[[#This Row],[Resource Type]],'Support Matrix-Comments'!$A:$E,5,FALSE),""))</f>
        <v/>
      </c>
    </row>
    <row r="448" spans="5:8" x14ac:dyDescent="0.25">
      <c r="E448" s="12" t="str">
        <f>IF(Table2567835679[[#This Row],[Resource Type]]="","",IFERROR(VLOOKUP(Table2567835679[[#This Row],[Resource Type]],'move-support-resources'!$A:$C,2,FALSE),"MarketPlaceItem"))</f>
        <v/>
      </c>
      <c r="F448" s="12" t="str">
        <f>IF(Table2567835679[[#This Row],[Resource Type]]="","",IFERROR(VLOOKUP(Table2567835679[[#This Row],[Resource Type]],'move-support-resources'!$A:$C,2,FALSE),"MarketPlaceItem"))</f>
        <v/>
      </c>
      <c r="G448" s="26" t="str">
        <f>IF(Table2567835679[[#This Row],[Resource Type]]="","",IFERROR(VLOOKUP(Table2567835679[[#This Row],[Resource Type]],'Support Matrix-Comments'!$A:$E,4,FALSE),""))</f>
        <v/>
      </c>
      <c r="H448" s="26" t="str">
        <f>IF(Table2567835679[[#This Row],[Resource Type]]="","",IFERROR(VLOOKUP(Table2567835679[[#This Row],[Resource Type]],'Support Matrix-Comments'!$A:$E,5,FALSE),""))</f>
        <v/>
      </c>
    </row>
    <row r="449" spans="5:8" x14ac:dyDescent="0.25">
      <c r="E449" s="12" t="str">
        <f>IF(Table2567835679[[#This Row],[Resource Type]]="","",IFERROR(VLOOKUP(Table2567835679[[#This Row],[Resource Type]],'move-support-resources'!$A:$C,2,FALSE),"MarketPlaceItem"))</f>
        <v/>
      </c>
      <c r="F449" s="12" t="str">
        <f>IF(Table2567835679[[#This Row],[Resource Type]]="","",IFERROR(VLOOKUP(Table2567835679[[#This Row],[Resource Type]],'move-support-resources'!$A:$C,2,FALSE),"MarketPlaceItem"))</f>
        <v/>
      </c>
      <c r="G449" s="26" t="str">
        <f>IF(Table2567835679[[#This Row],[Resource Type]]="","",IFERROR(VLOOKUP(Table2567835679[[#This Row],[Resource Type]],'Support Matrix-Comments'!$A:$E,4,FALSE),""))</f>
        <v/>
      </c>
      <c r="H449" s="26" t="str">
        <f>IF(Table2567835679[[#This Row],[Resource Type]]="","",IFERROR(VLOOKUP(Table2567835679[[#This Row],[Resource Type]],'Support Matrix-Comments'!$A:$E,5,FALSE),""))</f>
        <v/>
      </c>
    </row>
    <row r="450" spans="5:8" x14ac:dyDescent="0.25">
      <c r="E450" s="12" t="str">
        <f>IF(Table2567835679[[#This Row],[Resource Type]]="","",IFERROR(VLOOKUP(Table2567835679[[#This Row],[Resource Type]],'move-support-resources'!$A:$C,2,FALSE),"MarketPlaceItem"))</f>
        <v/>
      </c>
      <c r="F450" s="12" t="str">
        <f>IF(Table2567835679[[#This Row],[Resource Type]]="","",IFERROR(VLOOKUP(Table2567835679[[#This Row],[Resource Type]],'move-support-resources'!$A:$C,2,FALSE),"MarketPlaceItem"))</f>
        <v/>
      </c>
      <c r="G450" s="26" t="str">
        <f>IF(Table2567835679[[#This Row],[Resource Type]]="","",IFERROR(VLOOKUP(Table2567835679[[#This Row],[Resource Type]],'Support Matrix-Comments'!$A:$E,4,FALSE),""))</f>
        <v/>
      </c>
      <c r="H450" s="26" t="str">
        <f>IF(Table2567835679[[#This Row],[Resource Type]]="","",IFERROR(VLOOKUP(Table2567835679[[#This Row],[Resource Type]],'Support Matrix-Comments'!$A:$E,5,FALSE),""))</f>
        <v/>
      </c>
    </row>
    <row r="451" spans="5:8" x14ac:dyDescent="0.25">
      <c r="E451" s="12" t="str">
        <f>IF(Table2567835679[[#This Row],[Resource Type]]="","",IFERROR(VLOOKUP(Table2567835679[[#This Row],[Resource Type]],'move-support-resources'!$A:$C,2,FALSE),"MarketPlaceItem"))</f>
        <v/>
      </c>
      <c r="F451" s="12" t="str">
        <f>IF(Table2567835679[[#This Row],[Resource Type]]="","",IFERROR(VLOOKUP(Table2567835679[[#This Row],[Resource Type]],'move-support-resources'!$A:$C,2,FALSE),"MarketPlaceItem"))</f>
        <v/>
      </c>
      <c r="G451" s="26" t="str">
        <f>IF(Table2567835679[[#This Row],[Resource Type]]="","",IFERROR(VLOOKUP(Table2567835679[[#This Row],[Resource Type]],'Support Matrix-Comments'!$A:$E,4,FALSE),""))</f>
        <v/>
      </c>
      <c r="H451" s="26" t="str">
        <f>IF(Table2567835679[[#This Row],[Resource Type]]="","",IFERROR(VLOOKUP(Table2567835679[[#This Row],[Resource Type]],'Support Matrix-Comments'!$A:$E,5,FALSE),""))</f>
        <v/>
      </c>
    </row>
    <row r="452" spans="5:8" x14ac:dyDescent="0.25">
      <c r="E452" s="12" t="str">
        <f>IF(Table2567835679[[#This Row],[Resource Type]]="","",IFERROR(VLOOKUP(Table2567835679[[#This Row],[Resource Type]],'move-support-resources'!$A:$C,2,FALSE),"MarketPlaceItem"))</f>
        <v/>
      </c>
      <c r="F452" s="12" t="str">
        <f>IF(Table2567835679[[#This Row],[Resource Type]]="","",IFERROR(VLOOKUP(Table2567835679[[#This Row],[Resource Type]],'move-support-resources'!$A:$C,2,FALSE),"MarketPlaceItem"))</f>
        <v/>
      </c>
      <c r="G452" s="26" t="str">
        <f>IF(Table2567835679[[#This Row],[Resource Type]]="","",IFERROR(VLOOKUP(Table2567835679[[#This Row],[Resource Type]],'Support Matrix-Comments'!$A:$E,4,FALSE),""))</f>
        <v/>
      </c>
      <c r="H452" s="26" t="str">
        <f>IF(Table2567835679[[#This Row],[Resource Type]]="","",IFERROR(VLOOKUP(Table2567835679[[#This Row],[Resource Type]],'Support Matrix-Comments'!$A:$E,5,FALSE),""))</f>
        <v/>
      </c>
    </row>
    <row r="453" spans="5:8" x14ac:dyDescent="0.25">
      <c r="E453" s="12" t="str">
        <f>IF(Table2567835679[[#This Row],[Resource Type]]="","",IFERROR(VLOOKUP(Table2567835679[[#This Row],[Resource Type]],'move-support-resources'!$A:$C,2,FALSE),"MarketPlaceItem"))</f>
        <v/>
      </c>
      <c r="F453" s="12" t="str">
        <f>IF(Table2567835679[[#This Row],[Resource Type]]="","",IFERROR(VLOOKUP(Table2567835679[[#This Row],[Resource Type]],'move-support-resources'!$A:$C,2,FALSE),"MarketPlaceItem"))</f>
        <v/>
      </c>
      <c r="G453" s="26" t="str">
        <f>IF(Table2567835679[[#This Row],[Resource Type]]="","",IFERROR(VLOOKUP(Table2567835679[[#This Row],[Resource Type]],'Support Matrix-Comments'!$A:$E,4,FALSE),""))</f>
        <v/>
      </c>
      <c r="H453" s="26" t="str">
        <f>IF(Table2567835679[[#This Row],[Resource Type]]="","",IFERROR(VLOOKUP(Table2567835679[[#This Row],[Resource Type]],'Support Matrix-Comments'!$A:$E,5,FALSE),""))</f>
        <v/>
      </c>
    </row>
    <row r="454" spans="5:8" x14ac:dyDescent="0.25">
      <c r="E454" s="12" t="str">
        <f>IF(Table2567835679[[#This Row],[Resource Type]]="","",IFERROR(VLOOKUP(Table2567835679[[#This Row],[Resource Type]],'move-support-resources'!$A:$C,2,FALSE),"MarketPlaceItem"))</f>
        <v/>
      </c>
      <c r="F454" s="12" t="str">
        <f>IF(Table2567835679[[#This Row],[Resource Type]]="","",IFERROR(VLOOKUP(Table2567835679[[#This Row],[Resource Type]],'move-support-resources'!$A:$C,2,FALSE),"MarketPlaceItem"))</f>
        <v/>
      </c>
      <c r="G454" s="26" t="str">
        <f>IF(Table2567835679[[#This Row],[Resource Type]]="","",IFERROR(VLOOKUP(Table2567835679[[#This Row],[Resource Type]],'Support Matrix-Comments'!$A:$E,4,FALSE),""))</f>
        <v/>
      </c>
      <c r="H454" s="26" t="str">
        <f>IF(Table2567835679[[#This Row],[Resource Type]]="","",IFERROR(VLOOKUP(Table2567835679[[#This Row],[Resource Type]],'Support Matrix-Comments'!$A:$E,5,FALSE),""))</f>
        <v/>
      </c>
    </row>
    <row r="455" spans="5:8" x14ac:dyDescent="0.25">
      <c r="E455" s="12" t="str">
        <f>IF(Table2567835679[[#This Row],[Resource Type]]="","",IFERROR(VLOOKUP(Table2567835679[[#This Row],[Resource Type]],'move-support-resources'!$A:$C,2,FALSE),"MarketPlaceItem"))</f>
        <v/>
      </c>
      <c r="F455" s="12" t="str">
        <f>IF(Table2567835679[[#This Row],[Resource Type]]="","",IFERROR(VLOOKUP(Table2567835679[[#This Row],[Resource Type]],'move-support-resources'!$A:$C,2,FALSE),"MarketPlaceItem"))</f>
        <v/>
      </c>
      <c r="G455" s="26" t="str">
        <f>IF(Table2567835679[[#This Row],[Resource Type]]="","",IFERROR(VLOOKUP(Table2567835679[[#This Row],[Resource Type]],'Support Matrix-Comments'!$A:$E,4,FALSE),""))</f>
        <v/>
      </c>
      <c r="H455" s="26" t="str">
        <f>IF(Table2567835679[[#This Row],[Resource Type]]="","",IFERROR(VLOOKUP(Table2567835679[[#This Row],[Resource Type]],'Support Matrix-Comments'!$A:$E,5,FALSE),""))</f>
        <v/>
      </c>
    </row>
    <row r="456" spans="5:8" x14ac:dyDescent="0.25">
      <c r="E456" s="12" t="str">
        <f>IF(Table2567835679[[#This Row],[Resource Type]]="","",IFERROR(VLOOKUP(Table2567835679[[#This Row],[Resource Type]],'move-support-resources'!$A:$C,2,FALSE),"MarketPlaceItem"))</f>
        <v/>
      </c>
      <c r="F456" s="12" t="str">
        <f>IF(Table2567835679[[#This Row],[Resource Type]]="","",IFERROR(VLOOKUP(Table2567835679[[#This Row],[Resource Type]],'move-support-resources'!$A:$C,2,FALSE),"MarketPlaceItem"))</f>
        <v/>
      </c>
      <c r="G456" s="26" t="str">
        <f>IF(Table2567835679[[#This Row],[Resource Type]]="","",IFERROR(VLOOKUP(Table2567835679[[#This Row],[Resource Type]],'Support Matrix-Comments'!$A:$E,4,FALSE),""))</f>
        <v/>
      </c>
      <c r="H456" s="26" t="str">
        <f>IF(Table2567835679[[#This Row],[Resource Type]]="","",IFERROR(VLOOKUP(Table2567835679[[#This Row],[Resource Type]],'Support Matrix-Comments'!$A:$E,5,FALSE),""))</f>
        <v/>
      </c>
    </row>
    <row r="457" spans="5:8" x14ac:dyDescent="0.25">
      <c r="E457" s="12" t="str">
        <f>IF(Table2567835679[[#This Row],[Resource Type]]="","",IFERROR(VLOOKUP(Table2567835679[[#This Row],[Resource Type]],'move-support-resources'!$A:$C,2,FALSE),"MarketPlaceItem"))</f>
        <v/>
      </c>
      <c r="F457" s="12" t="str">
        <f>IF(Table2567835679[[#This Row],[Resource Type]]="","",IFERROR(VLOOKUP(Table2567835679[[#This Row],[Resource Type]],'move-support-resources'!$A:$C,2,FALSE),"MarketPlaceItem"))</f>
        <v/>
      </c>
      <c r="G457" s="26" t="str">
        <f>IF(Table2567835679[[#This Row],[Resource Type]]="","",IFERROR(VLOOKUP(Table2567835679[[#This Row],[Resource Type]],'Support Matrix-Comments'!$A:$E,4,FALSE),""))</f>
        <v/>
      </c>
      <c r="H457" s="26" t="str">
        <f>IF(Table2567835679[[#This Row],[Resource Type]]="","",IFERROR(VLOOKUP(Table2567835679[[#This Row],[Resource Type]],'Support Matrix-Comments'!$A:$E,5,FALSE),""))</f>
        <v/>
      </c>
    </row>
    <row r="458" spans="5:8" x14ac:dyDescent="0.25">
      <c r="E458" s="12" t="str">
        <f>IF(Table2567835679[[#This Row],[Resource Type]]="","",IFERROR(VLOOKUP(Table2567835679[[#This Row],[Resource Type]],'move-support-resources'!$A:$C,2,FALSE),"MarketPlaceItem"))</f>
        <v/>
      </c>
      <c r="F458" s="12" t="str">
        <f>IF(Table2567835679[[#This Row],[Resource Type]]="","",IFERROR(VLOOKUP(Table2567835679[[#This Row],[Resource Type]],'move-support-resources'!$A:$C,2,FALSE),"MarketPlaceItem"))</f>
        <v/>
      </c>
      <c r="G458" s="26" t="str">
        <f>IF(Table2567835679[[#This Row],[Resource Type]]="","",IFERROR(VLOOKUP(Table2567835679[[#This Row],[Resource Type]],'Support Matrix-Comments'!$A:$E,4,FALSE),""))</f>
        <v/>
      </c>
      <c r="H458" s="26" t="str">
        <f>IF(Table2567835679[[#This Row],[Resource Type]]="","",IFERROR(VLOOKUP(Table2567835679[[#This Row],[Resource Type]],'Support Matrix-Comments'!$A:$E,5,FALSE),""))</f>
        <v/>
      </c>
    </row>
    <row r="459" spans="5:8" x14ac:dyDescent="0.25">
      <c r="E459" s="12" t="str">
        <f>IF(Table2567835679[[#This Row],[Resource Type]]="","",IFERROR(VLOOKUP(Table2567835679[[#This Row],[Resource Type]],'move-support-resources'!$A:$C,2,FALSE),"MarketPlaceItem"))</f>
        <v/>
      </c>
      <c r="F459" s="12" t="str">
        <f>IF(Table2567835679[[#This Row],[Resource Type]]="","",IFERROR(VLOOKUP(Table2567835679[[#This Row],[Resource Type]],'move-support-resources'!$A:$C,2,FALSE),"MarketPlaceItem"))</f>
        <v/>
      </c>
      <c r="G459" s="26" t="str">
        <f>IF(Table2567835679[[#This Row],[Resource Type]]="","",IFERROR(VLOOKUP(Table2567835679[[#This Row],[Resource Type]],'Support Matrix-Comments'!$A:$E,4,FALSE),""))</f>
        <v/>
      </c>
      <c r="H459" s="26" t="str">
        <f>IF(Table2567835679[[#This Row],[Resource Type]]="","",IFERROR(VLOOKUP(Table2567835679[[#This Row],[Resource Type]],'Support Matrix-Comments'!$A:$E,5,FALSE),""))</f>
        <v/>
      </c>
    </row>
    <row r="460" spans="5:8" x14ac:dyDescent="0.25">
      <c r="E460" s="12" t="str">
        <f>IF(Table2567835679[[#This Row],[Resource Type]]="","",IFERROR(VLOOKUP(Table2567835679[[#This Row],[Resource Type]],'move-support-resources'!$A:$C,2,FALSE),"MarketPlaceItem"))</f>
        <v/>
      </c>
      <c r="F460" s="12" t="str">
        <f>IF(Table2567835679[[#This Row],[Resource Type]]="","",IFERROR(VLOOKUP(Table2567835679[[#This Row],[Resource Type]],'move-support-resources'!$A:$C,2,FALSE),"MarketPlaceItem"))</f>
        <v/>
      </c>
      <c r="G460" s="26" t="str">
        <f>IF(Table2567835679[[#This Row],[Resource Type]]="","",IFERROR(VLOOKUP(Table2567835679[[#This Row],[Resource Type]],'Support Matrix-Comments'!$A:$E,4,FALSE),""))</f>
        <v/>
      </c>
      <c r="H460" s="26" t="str">
        <f>IF(Table2567835679[[#This Row],[Resource Type]]="","",IFERROR(VLOOKUP(Table2567835679[[#This Row],[Resource Type]],'Support Matrix-Comments'!$A:$E,5,FALSE),""))</f>
        <v/>
      </c>
    </row>
    <row r="461" spans="5:8" x14ac:dyDescent="0.25">
      <c r="E461" s="12" t="str">
        <f>IF(Table2567835679[[#This Row],[Resource Type]]="","",IFERROR(VLOOKUP(Table2567835679[[#This Row],[Resource Type]],'move-support-resources'!$A:$C,2,FALSE),"MarketPlaceItem"))</f>
        <v/>
      </c>
      <c r="F461" s="12" t="str">
        <f>IF(Table2567835679[[#This Row],[Resource Type]]="","",IFERROR(VLOOKUP(Table2567835679[[#This Row],[Resource Type]],'move-support-resources'!$A:$C,2,FALSE),"MarketPlaceItem"))</f>
        <v/>
      </c>
      <c r="G461" s="26" t="str">
        <f>IF(Table2567835679[[#This Row],[Resource Type]]="","",IFERROR(VLOOKUP(Table2567835679[[#This Row],[Resource Type]],'Support Matrix-Comments'!$A:$E,4,FALSE),""))</f>
        <v/>
      </c>
      <c r="H461" s="26" t="str">
        <f>IF(Table2567835679[[#This Row],[Resource Type]]="","",IFERROR(VLOOKUP(Table2567835679[[#This Row],[Resource Type]],'Support Matrix-Comments'!$A:$E,5,FALSE),""))</f>
        <v/>
      </c>
    </row>
    <row r="462" spans="5:8" x14ac:dyDescent="0.25">
      <c r="E462" s="12" t="str">
        <f>IF(Table2567835679[[#This Row],[Resource Type]]="","",IFERROR(VLOOKUP(Table2567835679[[#This Row],[Resource Type]],'move-support-resources'!$A:$C,2,FALSE),"MarketPlaceItem"))</f>
        <v/>
      </c>
      <c r="F462" s="12" t="str">
        <f>IF(Table2567835679[[#This Row],[Resource Type]]="","",IFERROR(VLOOKUP(Table2567835679[[#This Row],[Resource Type]],'move-support-resources'!$A:$C,2,FALSE),"MarketPlaceItem"))</f>
        <v/>
      </c>
      <c r="G462" s="26" t="str">
        <f>IF(Table2567835679[[#This Row],[Resource Type]]="","",IFERROR(VLOOKUP(Table2567835679[[#This Row],[Resource Type]],'Support Matrix-Comments'!$A:$E,4,FALSE),""))</f>
        <v/>
      </c>
      <c r="H462" s="26" t="str">
        <f>IF(Table2567835679[[#This Row],[Resource Type]]="","",IFERROR(VLOOKUP(Table2567835679[[#This Row],[Resource Type]],'Support Matrix-Comments'!$A:$E,5,FALSE),""))</f>
        <v/>
      </c>
    </row>
    <row r="463" spans="5:8" x14ac:dyDescent="0.25">
      <c r="E463" s="12" t="str">
        <f>IF(Table2567835679[[#This Row],[Resource Type]]="","",IFERROR(VLOOKUP(Table2567835679[[#This Row],[Resource Type]],'move-support-resources'!$A:$C,2,FALSE),"MarketPlaceItem"))</f>
        <v/>
      </c>
      <c r="F463" s="12" t="str">
        <f>IF(Table2567835679[[#This Row],[Resource Type]]="","",IFERROR(VLOOKUP(Table2567835679[[#This Row],[Resource Type]],'move-support-resources'!$A:$C,2,FALSE),"MarketPlaceItem"))</f>
        <v/>
      </c>
      <c r="G463" s="26" t="str">
        <f>IF(Table2567835679[[#This Row],[Resource Type]]="","",IFERROR(VLOOKUP(Table2567835679[[#This Row],[Resource Type]],'Support Matrix-Comments'!$A:$E,4,FALSE),""))</f>
        <v/>
      </c>
      <c r="H463" s="26" t="str">
        <f>IF(Table2567835679[[#This Row],[Resource Type]]="","",IFERROR(VLOOKUP(Table2567835679[[#This Row],[Resource Type]],'Support Matrix-Comments'!$A:$E,5,FALSE),""))</f>
        <v/>
      </c>
    </row>
    <row r="464" spans="5:8" x14ac:dyDescent="0.25">
      <c r="E464" s="12" t="str">
        <f>IF(Table2567835679[[#This Row],[Resource Type]]="","",IFERROR(VLOOKUP(Table2567835679[[#This Row],[Resource Type]],'move-support-resources'!$A:$C,2,FALSE),"MarketPlaceItem"))</f>
        <v/>
      </c>
      <c r="F464" s="12" t="str">
        <f>IF(Table2567835679[[#This Row],[Resource Type]]="","",IFERROR(VLOOKUP(Table2567835679[[#This Row],[Resource Type]],'move-support-resources'!$A:$C,2,FALSE),"MarketPlaceItem"))</f>
        <v/>
      </c>
      <c r="G464" s="26" t="str">
        <f>IF(Table2567835679[[#This Row],[Resource Type]]="","",IFERROR(VLOOKUP(Table2567835679[[#This Row],[Resource Type]],'Support Matrix-Comments'!$A:$E,4,FALSE),""))</f>
        <v/>
      </c>
      <c r="H464" s="26" t="str">
        <f>IF(Table2567835679[[#This Row],[Resource Type]]="","",IFERROR(VLOOKUP(Table2567835679[[#This Row],[Resource Type]],'Support Matrix-Comments'!$A:$E,5,FALSE),""))</f>
        <v/>
      </c>
    </row>
    <row r="465" spans="5:8" x14ac:dyDescent="0.25">
      <c r="E465" s="12" t="str">
        <f>IF(Table2567835679[[#This Row],[Resource Type]]="","",IFERROR(VLOOKUP(Table2567835679[[#This Row],[Resource Type]],'move-support-resources'!$A:$C,2,FALSE),"MarketPlaceItem"))</f>
        <v/>
      </c>
      <c r="F465" s="12" t="str">
        <f>IF(Table2567835679[[#This Row],[Resource Type]]="","",IFERROR(VLOOKUP(Table2567835679[[#This Row],[Resource Type]],'move-support-resources'!$A:$C,2,FALSE),"MarketPlaceItem"))</f>
        <v/>
      </c>
      <c r="G465" s="26" t="str">
        <f>IF(Table2567835679[[#This Row],[Resource Type]]="","",IFERROR(VLOOKUP(Table2567835679[[#This Row],[Resource Type]],'Support Matrix-Comments'!$A:$E,4,FALSE),""))</f>
        <v/>
      </c>
      <c r="H465" s="26" t="str">
        <f>IF(Table2567835679[[#This Row],[Resource Type]]="","",IFERROR(VLOOKUP(Table2567835679[[#This Row],[Resource Type]],'Support Matrix-Comments'!$A:$E,5,FALSE),""))</f>
        <v/>
      </c>
    </row>
    <row r="466" spans="5:8" x14ac:dyDescent="0.25">
      <c r="E466" s="12" t="str">
        <f>IF(Table2567835679[[#This Row],[Resource Type]]="","",IFERROR(VLOOKUP(Table2567835679[[#This Row],[Resource Type]],'move-support-resources'!$A:$C,2,FALSE),"MarketPlaceItem"))</f>
        <v/>
      </c>
      <c r="F466" s="12" t="str">
        <f>IF(Table2567835679[[#This Row],[Resource Type]]="","",IFERROR(VLOOKUP(Table2567835679[[#This Row],[Resource Type]],'move-support-resources'!$A:$C,2,FALSE),"MarketPlaceItem"))</f>
        <v/>
      </c>
      <c r="G466" s="26" t="str">
        <f>IF(Table2567835679[[#This Row],[Resource Type]]="","",IFERROR(VLOOKUP(Table2567835679[[#This Row],[Resource Type]],'Support Matrix-Comments'!$A:$E,4,FALSE),""))</f>
        <v/>
      </c>
      <c r="H466" s="26" t="str">
        <f>IF(Table2567835679[[#This Row],[Resource Type]]="","",IFERROR(VLOOKUP(Table2567835679[[#This Row],[Resource Type]],'Support Matrix-Comments'!$A:$E,5,FALSE),""))</f>
        <v/>
      </c>
    </row>
    <row r="467" spans="5:8" x14ac:dyDescent="0.25">
      <c r="E467" s="12" t="str">
        <f>IF(Table2567835679[[#This Row],[Resource Type]]="","",IFERROR(VLOOKUP(Table2567835679[[#This Row],[Resource Type]],'move-support-resources'!$A:$C,2,FALSE),"MarketPlaceItem"))</f>
        <v/>
      </c>
      <c r="F467" s="12" t="str">
        <f>IF(Table2567835679[[#This Row],[Resource Type]]="","",IFERROR(VLOOKUP(Table2567835679[[#This Row],[Resource Type]],'move-support-resources'!$A:$C,2,FALSE),"MarketPlaceItem"))</f>
        <v/>
      </c>
      <c r="G467" s="26" t="str">
        <f>IF(Table2567835679[[#This Row],[Resource Type]]="","",IFERROR(VLOOKUP(Table2567835679[[#This Row],[Resource Type]],'Support Matrix-Comments'!$A:$E,4,FALSE),""))</f>
        <v/>
      </c>
      <c r="H467" s="26" t="str">
        <f>IF(Table2567835679[[#This Row],[Resource Type]]="","",IFERROR(VLOOKUP(Table2567835679[[#This Row],[Resource Type]],'Support Matrix-Comments'!$A:$E,5,FALSE),""))</f>
        <v/>
      </c>
    </row>
    <row r="468" spans="5:8" x14ac:dyDescent="0.25">
      <c r="E468" s="12" t="str">
        <f>IF(Table2567835679[[#This Row],[Resource Type]]="","",IFERROR(VLOOKUP(Table2567835679[[#This Row],[Resource Type]],'move-support-resources'!$A:$C,2,FALSE),"MarketPlaceItem"))</f>
        <v/>
      </c>
      <c r="F468" s="12" t="str">
        <f>IF(Table2567835679[[#This Row],[Resource Type]]="","",IFERROR(VLOOKUP(Table2567835679[[#This Row],[Resource Type]],'move-support-resources'!$A:$C,2,FALSE),"MarketPlaceItem"))</f>
        <v/>
      </c>
      <c r="G468" s="26" t="str">
        <f>IF(Table2567835679[[#This Row],[Resource Type]]="","",IFERROR(VLOOKUP(Table2567835679[[#This Row],[Resource Type]],'Support Matrix-Comments'!$A:$E,4,FALSE),""))</f>
        <v/>
      </c>
      <c r="H468" s="26" t="str">
        <f>IF(Table2567835679[[#This Row],[Resource Type]]="","",IFERROR(VLOOKUP(Table2567835679[[#This Row],[Resource Type]],'Support Matrix-Comments'!$A:$E,5,FALSE),""))</f>
        <v/>
      </c>
    </row>
    <row r="469" spans="5:8" x14ac:dyDescent="0.25">
      <c r="E469" s="12" t="str">
        <f>IF(Table2567835679[[#This Row],[Resource Type]]="","",IFERROR(VLOOKUP(Table2567835679[[#This Row],[Resource Type]],'move-support-resources'!$A:$C,2,FALSE),"MarketPlaceItem"))</f>
        <v/>
      </c>
      <c r="F469" s="12" t="str">
        <f>IF(Table2567835679[[#This Row],[Resource Type]]="","",IFERROR(VLOOKUP(Table2567835679[[#This Row],[Resource Type]],'move-support-resources'!$A:$C,2,FALSE),"MarketPlaceItem"))</f>
        <v/>
      </c>
      <c r="G469" s="26" t="str">
        <f>IF(Table2567835679[[#This Row],[Resource Type]]="","",IFERROR(VLOOKUP(Table2567835679[[#This Row],[Resource Type]],'Support Matrix-Comments'!$A:$E,4,FALSE),""))</f>
        <v/>
      </c>
      <c r="H469" s="26" t="str">
        <f>IF(Table2567835679[[#This Row],[Resource Type]]="","",IFERROR(VLOOKUP(Table2567835679[[#This Row],[Resource Type]],'Support Matrix-Comments'!$A:$E,5,FALSE),""))</f>
        <v/>
      </c>
    </row>
    <row r="470" spans="5:8" x14ac:dyDescent="0.25">
      <c r="E470" s="12" t="str">
        <f>IF(Table2567835679[[#This Row],[Resource Type]]="","",IFERROR(VLOOKUP(Table2567835679[[#This Row],[Resource Type]],'move-support-resources'!$A:$C,2,FALSE),"MarketPlaceItem"))</f>
        <v/>
      </c>
      <c r="F470" s="12" t="str">
        <f>IF(Table2567835679[[#This Row],[Resource Type]]="","",IFERROR(VLOOKUP(Table2567835679[[#This Row],[Resource Type]],'move-support-resources'!$A:$C,2,FALSE),"MarketPlaceItem"))</f>
        <v/>
      </c>
      <c r="G470" s="26" t="str">
        <f>IF(Table2567835679[[#This Row],[Resource Type]]="","",IFERROR(VLOOKUP(Table2567835679[[#This Row],[Resource Type]],'Support Matrix-Comments'!$A:$E,4,FALSE),""))</f>
        <v/>
      </c>
      <c r="H470" s="26" t="str">
        <f>IF(Table2567835679[[#This Row],[Resource Type]]="","",IFERROR(VLOOKUP(Table2567835679[[#This Row],[Resource Type]],'Support Matrix-Comments'!$A:$E,5,FALSE),""))</f>
        <v/>
      </c>
    </row>
    <row r="471" spans="5:8" x14ac:dyDescent="0.25">
      <c r="E471" s="12" t="str">
        <f>IF(Table2567835679[[#This Row],[Resource Type]]="","",IFERROR(VLOOKUP(Table2567835679[[#This Row],[Resource Type]],'move-support-resources'!$A:$C,2,FALSE),"MarketPlaceItem"))</f>
        <v/>
      </c>
      <c r="F471" s="12" t="str">
        <f>IF(Table2567835679[[#This Row],[Resource Type]]="","",IFERROR(VLOOKUP(Table2567835679[[#This Row],[Resource Type]],'move-support-resources'!$A:$C,2,FALSE),"MarketPlaceItem"))</f>
        <v/>
      </c>
      <c r="G471" s="26" t="str">
        <f>IF(Table2567835679[[#This Row],[Resource Type]]="","",IFERROR(VLOOKUP(Table2567835679[[#This Row],[Resource Type]],'Support Matrix-Comments'!$A:$E,4,FALSE),""))</f>
        <v/>
      </c>
      <c r="H471" s="26" t="str">
        <f>IF(Table2567835679[[#This Row],[Resource Type]]="","",IFERROR(VLOOKUP(Table2567835679[[#This Row],[Resource Type]],'Support Matrix-Comments'!$A:$E,5,FALSE),""))</f>
        <v/>
      </c>
    </row>
    <row r="472" spans="5:8" x14ac:dyDescent="0.25">
      <c r="E472" s="12" t="str">
        <f>IF(Table2567835679[[#This Row],[Resource Type]]="","",IFERROR(VLOOKUP(Table2567835679[[#This Row],[Resource Type]],'move-support-resources'!$A:$C,2,FALSE),"MarketPlaceItem"))</f>
        <v/>
      </c>
      <c r="F472" s="12" t="str">
        <f>IF(Table2567835679[[#This Row],[Resource Type]]="","",IFERROR(VLOOKUP(Table2567835679[[#This Row],[Resource Type]],'move-support-resources'!$A:$C,2,FALSE),"MarketPlaceItem"))</f>
        <v/>
      </c>
      <c r="G472" s="26" t="str">
        <f>IF(Table2567835679[[#This Row],[Resource Type]]="","",IFERROR(VLOOKUP(Table2567835679[[#This Row],[Resource Type]],'Support Matrix-Comments'!$A:$E,4,FALSE),""))</f>
        <v/>
      </c>
      <c r="H472" s="26" t="str">
        <f>IF(Table2567835679[[#This Row],[Resource Type]]="","",IFERROR(VLOOKUP(Table2567835679[[#This Row],[Resource Type]],'Support Matrix-Comments'!$A:$E,5,FALSE),""))</f>
        <v/>
      </c>
    </row>
    <row r="473" spans="5:8" x14ac:dyDescent="0.25">
      <c r="E473" s="12" t="str">
        <f>IF(Table2567835679[[#This Row],[Resource Type]]="","",IFERROR(VLOOKUP(Table2567835679[[#This Row],[Resource Type]],'move-support-resources'!$A:$C,2,FALSE),"MarketPlaceItem"))</f>
        <v/>
      </c>
      <c r="F473" s="12" t="str">
        <f>IF(Table2567835679[[#This Row],[Resource Type]]="","",IFERROR(VLOOKUP(Table2567835679[[#This Row],[Resource Type]],'move-support-resources'!$A:$C,2,FALSE),"MarketPlaceItem"))</f>
        <v/>
      </c>
      <c r="G473" s="26" t="str">
        <f>IF(Table2567835679[[#This Row],[Resource Type]]="","",IFERROR(VLOOKUP(Table2567835679[[#This Row],[Resource Type]],'Support Matrix-Comments'!$A:$E,4,FALSE),""))</f>
        <v/>
      </c>
      <c r="H473" s="26" t="str">
        <f>IF(Table2567835679[[#This Row],[Resource Type]]="","",IFERROR(VLOOKUP(Table2567835679[[#This Row],[Resource Type]],'Support Matrix-Comments'!$A:$E,5,FALSE),""))</f>
        <v/>
      </c>
    </row>
    <row r="474" spans="5:8" x14ac:dyDescent="0.25">
      <c r="E474" s="12" t="str">
        <f>IF(Table2567835679[[#This Row],[Resource Type]]="","",IFERROR(VLOOKUP(Table2567835679[[#This Row],[Resource Type]],'move-support-resources'!$A:$C,2,FALSE),"MarketPlaceItem"))</f>
        <v/>
      </c>
      <c r="F474" s="12" t="str">
        <f>IF(Table2567835679[[#This Row],[Resource Type]]="","",IFERROR(VLOOKUP(Table2567835679[[#This Row],[Resource Type]],'move-support-resources'!$A:$C,2,FALSE),"MarketPlaceItem"))</f>
        <v/>
      </c>
      <c r="G474" s="26" t="str">
        <f>IF(Table2567835679[[#This Row],[Resource Type]]="","",IFERROR(VLOOKUP(Table2567835679[[#This Row],[Resource Type]],'Support Matrix-Comments'!$A:$E,4,FALSE),""))</f>
        <v/>
      </c>
      <c r="H474" s="26" t="str">
        <f>IF(Table2567835679[[#This Row],[Resource Type]]="","",IFERROR(VLOOKUP(Table2567835679[[#This Row],[Resource Type]],'Support Matrix-Comments'!$A:$E,5,FALSE),""))</f>
        <v/>
      </c>
    </row>
    <row r="475" spans="5:8" x14ac:dyDescent="0.25">
      <c r="E475" s="12" t="str">
        <f>IF(Table2567835679[[#This Row],[Resource Type]]="","",IFERROR(VLOOKUP(Table2567835679[[#This Row],[Resource Type]],'move-support-resources'!$A:$C,2,FALSE),"MarketPlaceItem"))</f>
        <v/>
      </c>
      <c r="F475" s="12" t="str">
        <f>IF(Table2567835679[[#This Row],[Resource Type]]="","",IFERROR(VLOOKUP(Table2567835679[[#This Row],[Resource Type]],'move-support-resources'!$A:$C,2,FALSE),"MarketPlaceItem"))</f>
        <v/>
      </c>
      <c r="G475" s="26" t="str">
        <f>IF(Table2567835679[[#This Row],[Resource Type]]="","",IFERROR(VLOOKUP(Table2567835679[[#This Row],[Resource Type]],'Support Matrix-Comments'!$A:$E,4,FALSE),""))</f>
        <v/>
      </c>
      <c r="H475" s="26" t="str">
        <f>IF(Table2567835679[[#This Row],[Resource Type]]="","",IFERROR(VLOOKUP(Table2567835679[[#This Row],[Resource Type]],'Support Matrix-Comments'!$A:$E,5,FALSE),""))</f>
        <v/>
      </c>
    </row>
    <row r="476" spans="5:8" x14ac:dyDescent="0.25">
      <c r="E476" s="12" t="str">
        <f>IF(Table2567835679[[#This Row],[Resource Type]]="","",IFERROR(VLOOKUP(Table2567835679[[#This Row],[Resource Type]],'move-support-resources'!$A:$C,2,FALSE),"MarketPlaceItem"))</f>
        <v/>
      </c>
      <c r="F476" s="12" t="str">
        <f>IF(Table2567835679[[#This Row],[Resource Type]]="","",IFERROR(VLOOKUP(Table2567835679[[#This Row],[Resource Type]],'move-support-resources'!$A:$C,2,FALSE),"MarketPlaceItem"))</f>
        <v/>
      </c>
      <c r="G476" s="26" t="str">
        <f>IF(Table2567835679[[#This Row],[Resource Type]]="","",IFERROR(VLOOKUP(Table2567835679[[#This Row],[Resource Type]],'Support Matrix-Comments'!$A:$E,4,FALSE),""))</f>
        <v/>
      </c>
      <c r="H476" s="26" t="str">
        <f>IF(Table2567835679[[#This Row],[Resource Type]]="","",IFERROR(VLOOKUP(Table2567835679[[#This Row],[Resource Type]],'Support Matrix-Comments'!$A:$E,5,FALSE),""))</f>
        <v/>
      </c>
    </row>
    <row r="477" spans="5:8" x14ac:dyDescent="0.25">
      <c r="E477" s="12" t="str">
        <f>IF(Table2567835679[[#This Row],[Resource Type]]="","",IFERROR(VLOOKUP(Table2567835679[[#This Row],[Resource Type]],'move-support-resources'!$A:$C,2,FALSE),"MarketPlaceItem"))</f>
        <v/>
      </c>
      <c r="F477" s="12" t="str">
        <f>IF(Table2567835679[[#This Row],[Resource Type]]="","",IFERROR(VLOOKUP(Table2567835679[[#This Row],[Resource Type]],'move-support-resources'!$A:$C,2,FALSE),"MarketPlaceItem"))</f>
        <v/>
      </c>
      <c r="G477" s="26" t="str">
        <f>IF(Table2567835679[[#This Row],[Resource Type]]="","",IFERROR(VLOOKUP(Table2567835679[[#This Row],[Resource Type]],'Support Matrix-Comments'!$A:$E,4,FALSE),""))</f>
        <v/>
      </c>
      <c r="H477" s="26" t="str">
        <f>IF(Table2567835679[[#This Row],[Resource Type]]="","",IFERROR(VLOOKUP(Table2567835679[[#This Row],[Resource Type]],'Support Matrix-Comments'!$A:$E,5,FALSE),""))</f>
        <v/>
      </c>
    </row>
    <row r="478" spans="5:8" x14ac:dyDescent="0.25">
      <c r="E478" s="12" t="str">
        <f>IF(Table2567835679[[#This Row],[Resource Type]]="","",IFERROR(VLOOKUP(Table2567835679[[#This Row],[Resource Type]],'move-support-resources'!$A:$C,2,FALSE),"MarketPlaceItem"))</f>
        <v/>
      </c>
      <c r="F478" s="12" t="str">
        <f>IF(Table2567835679[[#This Row],[Resource Type]]="","",IFERROR(VLOOKUP(Table2567835679[[#This Row],[Resource Type]],'move-support-resources'!$A:$C,2,FALSE),"MarketPlaceItem"))</f>
        <v/>
      </c>
      <c r="G478" s="26" t="str">
        <f>IF(Table2567835679[[#This Row],[Resource Type]]="","",IFERROR(VLOOKUP(Table2567835679[[#This Row],[Resource Type]],'Support Matrix-Comments'!$A:$E,4,FALSE),""))</f>
        <v/>
      </c>
      <c r="H478" s="26" t="str">
        <f>IF(Table2567835679[[#This Row],[Resource Type]]="","",IFERROR(VLOOKUP(Table2567835679[[#This Row],[Resource Type]],'Support Matrix-Comments'!$A:$E,5,FALSE),""))</f>
        <v/>
      </c>
    </row>
    <row r="479" spans="5:8" x14ac:dyDescent="0.25">
      <c r="E479" s="12" t="str">
        <f>IF(Table2567835679[[#This Row],[Resource Type]]="","",IFERROR(VLOOKUP(Table2567835679[[#This Row],[Resource Type]],'move-support-resources'!$A:$C,2,FALSE),"MarketPlaceItem"))</f>
        <v/>
      </c>
      <c r="F479" s="12" t="str">
        <f>IF(Table2567835679[[#This Row],[Resource Type]]="","",IFERROR(VLOOKUP(Table2567835679[[#This Row],[Resource Type]],'move-support-resources'!$A:$C,2,FALSE),"MarketPlaceItem"))</f>
        <v/>
      </c>
      <c r="G479" s="26" t="str">
        <f>IF(Table2567835679[[#This Row],[Resource Type]]="","",IFERROR(VLOOKUP(Table2567835679[[#This Row],[Resource Type]],'Support Matrix-Comments'!$A:$E,4,FALSE),""))</f>
        <v/>
      </c>
      <c r="H479" s="26" t="str">
        <f>IF(Table2567835679[[#This Row],[Resource Type]]="","",IFERROR(VLOOKUP(Table2567835679[[#This Row],[Resource Type]],'Support Matrix-Comments'!$A:$E,5,FALSE),""))</f>
        <v/>
      </c>
    </row>
    <row r="480" spans="5:8" x14ac:dyDescent="0.25">
      <c r="E480" s="12" t="str">
        <f>IF(Table2567835679[[#This Row],[Resource Type]]="","",IFERROR(VLOOKUP(Table2567835679[[#This Row],[Resource Type]],'move-support-resources'!$A:$C,2,FALSE),"MarketPlaceItem"))</f>
        <v/>
      </c>
      <c r="F480" s="12" t="str">
        <f>IF(Table2567835679[[#This Row],[Resource Type]]="","",IFERROR(VLOOKUP(Table2567835679[[#This Row],[Resource Type]],'move-support-resources'!$A:$C,2,FALSE),"MarketPlaceItem"))</f>
        <v/>
      </c>
      <c r="G480" s="26" t="str">
        <f>IF(Table2567835679[[#This Row],[Resource Type]]="","",IFERROR(VLOOKUP(Table2567835679[[#This Row],[Resource Type]],'Support Matrix-Comments'!$A:$E,4,FALSE),""))</f>
        <v/>
      </c>
      <c r="H480" s="26" t="str">
        <f>IF(Table2567835679[[#This Row],[Resource Type]]="","",IFERROR(VLOOKUP(Table2567835679[[#This Row],[Resource Type]],'Support Matrix-Comments'!$A:$E,5,FALSE),""))</f>
        <v/>
      </c>
    </row>
    <row r="481" spans="5:8" x14ac:dyDescent="0.25">
      <c r="E481" s="12" t="str">
        <f>IF(Table2567835679[[#This Row],[Resource Type]]="","",IFERROR(VLOOKUP(Table2567835679[[#This Row],[Resource Type]],'move-support-resources'!$A:$C,2,FALSE),"MarketPlaceItem"))</f>
        <v/>
      </c>
      <c r="F481" s="12" t="str">
        <f>IF(Table2567835679[[#This Row],[Resource Type]]="","",IFERROR(VLOOKUP(Table2567835679[[#This Row],[Resource Type]],'move-support-resources'!$A:$C,2,FALSE),"MarketPlaceItem"))</f>
        <v/>
      </c>
      <c r="G481" s="26" t="str">
        <f>IF(Table2567835679[[#This Row],[Resource Type]]="","",IFERROR(VLOOKUP(Table2567835679[[#This Row],[Resource Type]],'Support Matrix-Comments'!$A:$E,4,FALSE),""))</f>
        <v/>
      </c>
      <c r="H481" s="26" t="str">
        <f>IF(Table2567835679[[#This Row],[Resource Type]]="","",IFERROR(VLOOKUP(Table2567835679[[#This Row],[Resource Type]],'Support Matrix-Comments'!$A:$E,5,FALSE),""))</f>
        <v/>
      </c>
    </row>
    <row r="482" spans="5:8" x14ac:dyDescent="0.25">
      <c r="E482" s="12" t="str">
        <f>IF(Table2567835679[[#This Row],[Resource Type]]="","",IFERROR(VLOOKUP(Table2567835679[[#This Row],[Resource Type]],'move-support-resources'!$A:$C,2,FALSE),"MarketPlaceItem"))</f>
        <v/>
      </c>
      <c r="F482" s="12" t="str">
        <f>IF(Table2567835679[[#This Row],[Resource Type]]="","",IFERROR(VLOOKUP(Table2567835679[[#This Row],[Resource Type]],'move-support-resources'!$A:$C,2,FALSE),"MarketPlaceItem"))</f>
        <v/>
      </c>
      <c r="G482" s="26" t="str">
        <f>IF(Table2567835679[[#This Row],[Resource Type]]="","",IFERROR(VLOOKUP(Table2567835679[[#This Row],[Resource Type]],'Support Matrix-Comments'!$A:$E,4,FALSE),""))</f>
        <v/>
      </c>
      <c r="H482" s="26" t="str">
        <f>IF(Table2567835679[[#This Row],[Resource Type]]="","",IFERROR(VLOOKUP(Table2567835679[[#This Row],[Resource Type]],'Support Matrix-Comments'!$A:$E,5,FALSE),""))</f>
        <v/>
      </c>
    </row>
    <row r="483" spans="5:8" x14ac:dyDescent="0.25">
      <c r="E483" s="12" t="str">
        <f>IF(Table2567835679[[#This Row],[Resource Type]]="","",IFERROR(VLOOKUP(Table2567835679[[#This Row],[Resource Type]],'move-support-resources'!$A:$C,2,FALSE),"MarketPlaceItem"))</f>
        <v/>
      </c>
      <c r="F483" s="12" t="str">
        <f>IF(Table2567835679[[#This Row],[Resource Type]]="","",IFERROR(VLOOKUP(Table2567835679[[#This Row],[Resource Type]],'move-support-resources'!$A:$C,2,FALSE),"MarketPlaceItem"))</f>
        <v/>
      </c>
      <c r="G483" s="26" t="str">
        <f>IF(Table2567835679[[#This Row],[Resource Type]]="","",IFERROR(VLOOKUP(Table2567835679[[#This Row],[Resource Type]],'Support Matrix-Comments'!$A:$E,4,FALSE),""))</f>
        <v/>
      </c>
      <c r="H483" s="26" t="str">
        <f>IF(Table2567835679[[#This Row],[Resource Type]]="","",IFERROR(VLOOKUP(Table2567835679[[#This Row],[Resource Type]],'Support Matrix-Comments'!$A:$E,5,FALSE),""))</f>
        <v/>
      </c>
    </row>
    <row r="484" spans="5:8" x14ac:dyDescent="0.25">
      <c r="E484" s="12" t="str">
        <f>IF(Table2567835679[[#This Row],[Resource Type]]="","",IFERROR(VLOOKUP(Table2567835679[[#This Row],[Resource Type]],'move-support-resources'!$A:$C,2,FALSE),"MarketPlaceItem"))</f>
        <v/>
      </c>
      <c r="F484" s="12" t="str">
        <f>IF(Table2567835679[[#This Row],[Resource Type]]="","",IFERROR(VLOOKUP(Table2567835679[[#This Row],[Resource Type]],'move-support-resources'!$A:$C,2,FALSE),"MarketPlaceItem"))</f>
        <v/>
      </c>
      <c r="G484" s="26" t="str">
        <f>IF(Table2567835679[[#This Row],[Resource Type]]="","",IFERROR(VLOOKUP(Table2567835679[[#This Row],[Resource Type]],'Support Matrix-Comments'!$A:$E,4,FALSE),""))</f>
        <v/>
      </c>
      <c r="H484" s="26" t="str">
        <f>IF(Table2567835679[[#This Row],[Resource Type]]="","",IFERROR(VLOOKUP(Table2567835679[[#This Row],[Resource Type]],'Support Matrix-Comments'!$A:$E,5,FALSE),""))</f>
        <v/>
      </c>
    </row>
    <row r="485" spans="5:8" x14ac:dyDescent="0.25">
      <c r="E485" s="12" t="str">
        <f>IF(Table2567835679[[#This Row],[Resource Type]]="","",IFERROR(VLOOKUP(Table2567835679[[#This Row],[Resource Type]],'move-support-resources'!$A:$C,2,FALSE),"MarketPlaceItem"))</f>
        <v/>
      </c>
      <c r="F485" s="12" t="str">
        <f>IF(Table2567835679[[#This Row],[Resource Type]]="","",IFERROR(VLOOKUP(Table2567835679[[#This Row],[Resource Type]],'move-support-resources'!$A:$C,2,FALSE),"MarketPlaceItem"))</f>
        <v/>
      </c>
      <c r="G485" s="26" t="str">
        <f>IF(Table2567835679[[#This Row],[Resource Type]]="","",IFERROR(VLOOKUP(Table2567835679[[#This Row],[Resource Type]],'Support Matrix-Comments'!$A:$E,4,FALSE),""))</f>
        <v/>
      </c>
      <c r="H485" s="26" t="str">
        <f>IF(Table2567835679[[#This Row],[Resource Type]]="","",IFERROR(VLOOKUP(Table2567835679[[#This Row],[Resource Type]],'Support Matrix-Comments'!$A:$E,5,FALSE),""))</f>
        <v/>
      </c>
    </row>
    <row r="486" spans="5:8" x14ac:dyDescent="0.25">
      <c r="E486" s="12" t="str">
        <f>IF(Table2567835679[[#This Row],[Resource Type]]="","",IFERROR(VLOOKUP(Table2567835679[[#This Row],[Resource Type]],'move-support-resources'!$A:$C,2,FALSE),"MarketPlaceItem"))</f>
        <v/>
      </c>
      <c r="F486" s="12" t="str">
        <f>IF(Table2567835679[[#This Row],[Resource Type]]="","",IFERROR(VLOOKUP(Table2567835679[[#This Row],[Resource Type]],'move-support-resources'!$A:$C,2,FALSE),"MarketPlaceItem"))</f>
        <v/>
      </c>
      <c r="G486" s="26" t="str">
        <f>IF(Table2567835679[[#This Row],[Resource Type]]="","",IFERROR(VLOOKUP(Table2567835679[[#This Row],[Resource Type]],'Support Matrix-Comments'!$A:$E,4,FALSE),""))</f>
        <v/>
      </c>
      <c r="H486" s="26" t="str">
        <f>IF(Table2567835679[[#This Row],[Resource Type]]="","",IFERROR(VLOOKUP(Table2567835679[[#This Row],[Resource Type]],'Support Matrix-Comments'!$A:$E,5,FALSE),""))</f>
        <v/>
      </c>
    </row>
    <row r="487" spans="5:8" x14ac:dyDescent="0.25">
      <c r="E487" s="12" t="str">
        <f>IF(Table2567835679[[#This Row],[Resource Type]]="","",IFERROR(VLOOKUP(Table2567835679[[#This Row],[Resource Type]],'move-support-resources'!$A:$C,2,FALSE),"MarketPlaceItem"))</f>
        <v/>
      </c>
      <c r="F487" s="12" t="str">
        <f>IF(Table2567835679[[#This Row],[Resource Type]]="","",IFERROR(VLOOKUP(Table2567835679[[#This Row],[Resource Type]],'move-support-resources'!$A:$C,2,FALSE),"MarketPlaceItem"))</f>
        <v/>
      </c>
      <c r="G487" s="26" t="str">
        <f>IF(Table2567835679[[#This Row],[Resource Type]]="","",IFERROR(VLOOKUP(Table2567835679[[#This Row],[Resource Type]],'Support Matrix-Comments'!$A:$E,4,FALSE),""))</f>
        <v/>
      </c>
      <c r="H487" s="26" t="str">
        <f>IF(Table2567835679[[#This Row],[Resource Type]]="","",IFERROR(VLOOKUP(Table2567835679[[#This Row],[Resource Type]],'Support Matrix-Comments'!$A:$E,5,FALSE),""))</f>
        <v/>
      </c>
    </row>
    <row r="488" spans="5:8" x14ac:dyDescent="0.25">
      <c r="E488" s="12" t="str">
        <f>IF(Table2567835679[[#This Row],[Resource Type]]="","",IFERROR(VLOOKUP(Table2567835679[[#This Row],[Resource Type]],'move-support-resources'!$A:$C,2,FALSE),"MarketPlaceItem"))</f>
        <v/>
      </c>
      <c r="F488" s="12" t="str">
        <f>IF(Table2567835679[[#This Row],[Resource Type]]="","",IFERROR(VLOOKUP(Table2567835679[[#This Row],[Resource Type]],'move-support-resources'!$A:$C,2,FALSE),"MarketPlaceItem"))</f>
        <v/>
      </c>
      <c r="G488" s="26" t="str">
        <f>IF(Table2567835679[[#This Row],[Resource Type]]="","",IFERROR(VLOOKUP(Table2567835679[[#This Row],[Resource Type]],'Support Matrix-Comments'!$A:$E,4,FALSE),""))</f>
        <v/>
      </c>
      <c r="H488" s="26" t="str">
        <f>IF(Table2567835679[[#This Row],[Resource Type]]="","",IFERROR(VLOOKUP(Table2567835679[[#This Row],[Resource Type]],'Support Matrix-Comments'!$A:$E,5,FALSE),""))</f>
        <v/>
      </c>
    </row>
    <row r="489" spans="5:8" x14ac:dyDescent="0.25">
      <c r="E489" s="12" t="str">
        <f>IF(Table2567835679[[#This Row],[Resource Type]]="","",IFERROR(VLOOKUP(Table2567835679[[#This Row],[Resource Type]],'move-support-resources'!$A:$C,2,FALSE),"MarketPlaceItem"))</f>
        <v/>
      </c>
      <c r="F489" s="12" t="str">
        <f>IF(Table2567835679[[#This Row],[Resource Type]]="","",IFERROR(VLOOKUP(Table2567835679[[#This Row],[Resource Type]],'move-support-resources'!$A:$C,2,FALSE),"MarketPlaceItem"))</f>
        <v/>
      </c>
      <c r="G489" s="26" t="str">
        <f>IF(Table2567835679[[#This Row],[Resource Type]]="","",IFERROR(VLOOKUP(Table2567835679[[#This Row],[Resource Type]],'Support Matrix-Comments'!$A:$E,4,FALSE),""))</f>
        <v/>
      </c>
      <c r="H489" s="26" t="str">
        <f>IF(Table2567835679[[#This Row],[Resource Type]]="","",IFERROR(VLOOKUP(Table2567835679[[#This Row],[Resource Type]],'Support Matrix-Comments'!$A:$E,5,FALSE),""))</f>
        <v/>
      </c>
    </row>
    <row r="490" spans="5:8" x14ac:dyDescent="0.25">
      <c r="E490" s="12" t="str">
        <f>IF(Table2567835679[[#This Row],[Resource Type]]="","",IFERROR(VLOOKUP(Table2567835679[[#This Row],[Resource Type]],'move-support-resources'!$A:$C,2,FALSE),"MarketPlaceItem"))</f>
        <v/>
      </c>
      <c r="F490" s="12" t="str">
        <f>IF(Table2567835679[[#This Row],[Resource Type]]="","",IFERROR(VLOOKUP(Table2567835679[[#This Row],[Resource Type]],'move-support-resources'!$A:$C,2,FALSE),"MarketPlaceItem"))</f>
        <v/>
      </c>
      <c r="G490" s="26" t="str">
        <f>IF(Table2567835679[[#This Row],[Resource Type]]="","",IFERROR(VLOOKUP(Table2567835679[[#This Row],[Resource Type]],'Support Matrix-Comments'!$A:$E,4,FALSE),""))</f>
        <v/>
      </c>
      <c r="H490" s="26" t="str">
        <f>IF(Table2567835679[[#This Row],[Resource Type]]="","",IFERROR(VLOOKUP(Table2567835679[[#This Row],[Resource Type]],'Support Matrix-Comments'!$A:$E,5,FALSE),""))</f>
        <v/>
      </c>
    </row>
    <row r="491" spans="5:8" x14ac:dyDescent="0.25">
      <c r="E491" s="12" t="str">
        <f>IF(Table2567835679[[#This Row],[Resource Type]]="","",IFERROR(VLOOKUP(Table2567835679[[#This Row],[Resource Type]],'move-support-resources'!$A:$C,2,FALSE),"MarketPlaceItem"))</f>
        <v/>
      </c>
      <c r="F491" s="12" t="str">
        <f>IF(Table2567835679[[#This Row],[Resource Type]]="","",IFERROR(VLOOKUP(Table2567835679[[#This Row],[Resource Type]],'move-support-resources'!$A:$C,2,FALSE),"MarketPlaceItem"))</f>
        <v/>
      </c>
      <c r="G491" s="26" t="str">
        <f>IF(Table2567835679[[#This Row],[Resource Type]]="","",IFERROR(VLOOKUP(Table2567835679[[#This Row],[Resource Type]],'Support Matrix-Comments'!$A:$E,4,FALSE),""))</f>
        <v/>
      </c>
      <c r="H491" s="26" t="str">
        <f>IF(Table2567835679[[#This Row],[Resource Type]]="","",IFERROR(VLOOKUP(Table2567835679[[#This Row],[Resource Type]],'Support Matrix-Comments'!$A:$E,5,FALSE),""))</f>
        <v/>
      </c>
    </row>
    <row r="492" spans="5:8" x14ac:dyDescent="0.25">
      <c r="E492" s="12" t="str">
        <f>IF(Table2567835679[[#This Row],[Resource Type]]="","",IFERROR(VLOOKUP(Table2567835679[[#This Row],[Resource Type]],'move-support-resources'!$A:$C,2,FALSE),"MarketPlaceItem"))</f>
        <v/>
      </c>
      <c r="F492" s="12" t="str">
        <f>IF(Table2567835679[[#This Row],[Resource Type]]="","",IFERROR(VLOOKUP(Table2567835679[[#This Row],[Resource Type]],'move-support-resources'!$A:$C,2,FALSE),"MarketPlaceItem"))</f>
        <v/>
      </c>
      <c r="G492" s="26" t="str">
        <f>IF(Table2567835679[[#This Row],[Resource Type]]="","",IFERROR(VLOOKUP(Table2567835679[[#This Row],[Resource Type]],'Support Matrix-Comments'!$A:$E,4,FALSE),""))</f>
        <v/>
      </c>
      <c r="H492" s="26" t="str">
        <f>IF(Table2567835679[[#This Row],[Resource Type]]="","",IFERROR(VLOOKUP(Table2567835679[[#This Row],[Resource Type]],'Support Matrix-Comments'!$A:$E,5,FALSE),""))</f>
        <v/>
      </c>
    </row>
    <row r="493" spans="5:8" x14ac:dyDescent="0.25">
      <c r="E493" s="12" t="str">
        <f>IF(Table2567835679[[#This Row],[Resource Type]]="","",IFERROR(VLOOKUP(Table2567835679[[#This Row],[Resource Type]],'move-support-resources'!$A:$C,2,FALSE),"MarketPlaceItem"))</f>
        <v/>
      </c>
      <c r="F493" s="12" t="str">
        <f>IF(Table2567835679[[#This Row],[Resource Type]]="","",IFERROR(VLOOKUP(Table2567835679[[#This Row],[Resource Type]],'move-support-resources'!$A:$C,2,FALSE),"MarketPlaceItem"))</f>
        <v/>
      </c>
      <c r="G493" s="26" t="str">
        <f>IF(Table2567835679[[#This Row],[Resource Type]]="","",IFERROR(VLOOKUP(Table2567835679[[#This Row],[Resource Type]],'Support Matrix-Comments'!$A:$E,4,FALSE),""))</f>
        <v/>
      </c>
      <c r="H493" s="26" t="str">
        <f>IF(Table2567835679[[#This Row],[Resource Type]]="","",IFERROR(VLOOKUP(Table2567835679[[#This Row],[Resource Type]],'Support Matrix-Comments'!$A:$E,5,FALSE),""))</f>
        <v/>
      </c>
    </row>
    <row r="494" spans="5:8" x14ac:dyDescent="0.25">
      <c r="E494" s="12" t="str">
        <f>IF(Table2567835679[[#This Row],[Resource Type]]="","",IFERROR(VLOOKUP(Table2567835679[[#This Row],[Resource Type]],'move-support-resources'!$A:$C,2,FALSE),"MarketPlaceItem"))</f>
        <v/>
      </c>
      <c r="F494" s="12" t="str">
        <f>IF(Table2567835679[[#This Row],[Resource Type]]="","",IFERROR(VLOOKUP(Table2567835679[[#This Row],[Resource Type]],'move-support-resources'!$A:$C,2,FALSE),"MarketPlaceItem"))</f>
        <v/>
      </c>
      <c r="G494" s="26" t="str">
        <f>IF(Table2567835679[[#This Row],[Resource Type]]="","",IFERROR(VLOOKUP(Table2567835679[[#This Row],[Resource Type]],'Support Matrix-Comments'!$A:$E,4,FALSE),""))</f>
        <v/>
      </c>
      <c r="H494" s="26" t="str">
        <f>IF(Table2567835679[[#This Row],[Resource Type]]="","",IFERROR(VLOOKUP(Table2567835679[[#This Row],[Resource Type]],'Support Matrix-Comments'!$A:$E,5,FALSE),""))</f>
        <v/>
      </c>
    </row>
    <row r="495" spans="5:8" x14ac:dyDescent="0.25">
      <c r="E495" s="12" t="str">
        <f>IF(Table2567835679[[#This Row],[Resource Type]]="","",IFERROR(VLOOKUP(Table2567835679[[#This Row],[Resource Type]],'move-support-resources'!$A:$C,2,FALSE),"MarketPlaceItem"))</f>
        <v/>
      </c>
      <c r="F495" s="12" t="str">
        <f>IF(Table2567835679[[#This Row],[Resource Type]]="","",IFERROR(VLOOKUP(Table2567835679[[#This Row],[Resource Type]],'move-support-resources'!$A:$C,2,FALSE),"MarketPlaceItem"))</f>
        <v/>
      </c>
      <c r="G495" s="26" t="str">
        <f>IF(Table2567835679[[#This Row],[Resource Type]]="","",IFERROR(VLOOKUP(Table2567835679[[#This Row],[Resource Type]],'Support Matrix-Comments'!$A:$E,4,FALSE),""))</f>
        <v/>
      </c>
      <c r="H495" s="26" t="str">
        <f>IF(Table2567835679[[#This Row],[Resource Type]]="","",IFERROR(VLOOKUP(Table2567835679[[#This Row],[Resource Type]],'Support Matrix-Comments'!$A:$E,5,FALSE),""))</f>
        <v/>
      </c>
    </row>
    <row r="496" spans="5:8" x14ac:dyDescent="0.25">
      <c r="E496" s="12" t="str">
        <f>IF(Table2567835679[[#This Row],[Resource Type]]="","",IFERROR(VLOOKUP(Table2567835679[[#This Row],[Resource Type]],'move-support-resources'!$A:$C,2,FALSE),"MarketPlaceItem"))</f>
        <v/>
      </c>
      <c r="F496" s="12" t="str">
        <f>IF(Table2567835679[[#This Row],[Resource Type]]="","",IFERROR(VLOOKUP(Table2567835679[[#This Row],[Resource Type]],'move-support-resources'!$A:$C,2,FALSE),"MarketPlaceItem"))</f>
        <v/>
      </c>
      <c r="G496" s="26" t="str">
        <f>IF(Table2567835679[[#This Row],[Resource Type]]="","",IFERROR(VLOOKUP(Table2567835679[[#This Row],[Resource Type]],'Support Matrix-Comments'!$A:$E,4,FALSE),""))</f>
        <v/>
      </c>
      <c r="H496" s="26" t="str">
        <f>IF(Table2567835679[[#This Row],[Resource Type]]="","",IFERROR(VLOOKUP(Table2567835679[[#This Row],[Resource Type]],'Support Matrix-Comments'!$A:$E,5,FALSE),""))</f>
        <v/>
      </c>
    </row>
    <row r="497" spans="5:8" x14ac:dyDescent="0.25">
      <c r="E497" s="12" t="str">
        <f>IF(Table2567835679[[#This Row],[Resource Type]]="","",IFERROR(VLOOKUP(Table2567835679[[#This Row],[Resource Type]],'move-support-resources'!$A:$C,2,FALSE),"MarketPlaceItem"))</f>
        <v/>
      </c>
      <c r="F497" s="12" t="str">
        <f>IF(Table2567835679[[#This Row],[Resource Type]]="","",IFERROR(VLOOKUP(Table2567835679[[#This Row],[Resource Type]],'move-support-resources'!$A:$C,2,FALSE),"MarketPlaceItem"))</f>
        <v/>
      </c>
      <c r="G497" s="26" t="str">
        <f>IF(Table2567835679[[#This Row],[Resource Type]]="","",IFERROR(VLOOKUP(Table2567835679[[#This Row],[Resource Type]],'Support Matrix-Comments'!$A:$E,4,FALSE),""))</f>
        <v/>
      </c>
      <c r="H497" s="26" t="str">
        <f>IF(Table2567835679[[#This Row],[Resource Type]]="","",IFERROR(VLOOKUP(Table2567835679[[#This Row],[Resource Type]],'Support Matrix-Comments'!$A:$E,5,FALSE),""))</f>
        <v/>
      </c>
    </row>
    <row r="498" spans="5:8" x14ac:dyDescent="0.25">
      <c r="E498" s="12" t="str">
        <f>IF(Table2567835679[[#This Row],[Resource Type]]="","",IFERROR(VLOOKUP(Table2567835679[[#This Row],[Resource Type]],'move-support-resources'!$A:$C,2,FALSE),"MarketPlaceItem"))</f>
        <v/>
      </c>
      <c r="F498" s="12" t="str">
        <f>IF(Table2567835679[[#This Row],[Resource Type]]="","",IFERROR(VLOOKUP(Table2567835679[[#This Row],[Resource Type]],'move-support-resources'!$A:$C,2,FALSE),"MarketPlaceItem"))</f>
        <v/>
      </c>
      <c r="G498" s="26" t="str">
        <f>IF(Table2567835679[[#This Row],[Resource Type]]="","",IFERROR(VLOOKUP(Table2567835679[[#This Row],[Resource Type]],'Support Matrix-Comments'!$A:$E,4,FALSE),""))</f>
        <v/>
      </c>
      <c r="H498" s="26" t="str">
        <f>IF(Table2567835679[[#This Row],[Resource Type]]="","",IFERROR(VLOOKUP(Table2567835679[[#This Row],[Resource Type]],'Support Matrix-Comments'!$A:$E,5,FALSE),""))</f>
        <v/>
      </c>
    </row>
    <row r="499" spans="5:8" x14ac:dyDescent="0.25">
      <c r="E499" s="12" t="str">
        <f>IF(Table2567835679[[#This Row],[Resource Type]]="","",IFERROR(VLOOKUP(Table2567835679[[#This Row],[Resource Type]],'move-support-resources'!$A:$C,2,FALSE),"MarketPlaceItem"))</f>
        <v/>
      </c>
      <c r="F499" s="12" t="str">
        <f>IF(Table2567835679[[#This Row],[Resource Type]]="","",IFERROR(VLOOKUP(Table2567835679[[#This Row],[Resource Type]],'move-support-resources'!$A:$C,2,FALSE),"MarketPlaceItem"))</f>
        <v/>
      </c>
      <c r="G499" s="26" t="str">
        <f>IF(Table2567835679[[#This Row],[Resource Type]]="","",IFERROR(VLOOKUP(Table2567835679[[#This Row],[Resource Type]],'Support Matrix-Comments'!$A:$E,4,FALSE),""))</f>
        <v/>
      </c>
      <c r="H499" s="26" t="str">
        <f>IF(Table2567835679[[#This Row],[Resource Type]]="","",IFERROR(VLOOKUP(Table2567835679[[#This Row],[Resource Type]],'Support Matrix-Comments'!$A:$E,5,FALSE),""))</f>
        <v/>
      </c>
    </row>
    <row r="500" spans="5:8" x14ac:dyDescent="0.25">
      <c r="E500" s="12" t="str">
        <f>IF(Table2567835679[[#This Row],[Resource Type]]="","",IFERROR(VLOOKUP(Table2567835679[[#This Row],[Resource Type]],'move-support-resources'!$A:$C,2,FALSE),"MarketPlaceItem"))</f>
        <v/>
      </c>
      <c r="F500" s="12" t="str">
        <f>IF(Table2567835679[[#This Row],[Resource Type]]="","",IFERROR(VLOOKUP(Table2567835679[[#This Row],[Resource Type]],'move-support-resources'!$A:$C,2,FALSE),"MarketPlaceItem"))</f>
        <v/>
      </c>
      <c r="G500" s="26" t="str">
        <f>IF(Table2567835679[[#This Row],[Resource Type]]="","",IFERROR(VLOOKUP(Table2567835679[[#This Row],[Resource Type]],'Support Matrix-Comments'!$A:$E,4,FALSE),""))</f>
        <v/>
      </c>
      <c r="H500" s="26" t="str">
        <f>IF(Table2567835679[[#This Row],[Resource Type]]="","",IFERROR(VLOOKUP(Table2567835679[[#This Row],[Resource Type]],'Support Matrix-Comments'!$A:$E,5,FALSE),""))</f>
        <v/>
      </c>
    </row>
    <row r="501" spans="5:8" x14ac:dyDescent="0.25">
      <c r="E501" s="12" t="str">
        <f>IF(Table2567835679[[#This Row],[Resource Type]]="","",IFERROR(VLOOKUP(Table2567835679[[#This Row],[Resource Type]],'move-support-resources'!$A:$C,2,FALSE),"MarketPlaceItem"))</f>
        <v/>
      </c>
      <c r="F501" s="12" t="str">
        <f>IF(Table2567835679[[#This Row],[Resource Type]]="","",IFERROR(VLOOKUP(Table2567835679[[#This Row],[Resource Type]],'move-support-resources'!$A:$C,2,FALSE),"MarketPlaceItem"))</f>
        <v/>
      </c>
      <c r="G501" s="26" t="str">
        <f>IF(Table2567835679[[#This Row],[Resource Type]]="","",IFERROR(VLOOKUP(Table2567835679[[#This Row],[Resource Type]],'Support Matrix-Comments'!$A:$E,4,FALSE),""))</f>
        <v/>
      </c>
      <c r="H501" s="26" t="str">
        <f>IF(Table2567835679[[#This Row],[Resource Type]]="","",IFERROR(VLOOKUP(Table2567835679[[#This Row],[Resource Type]],'Support Matrix-Comments'!$A:$E,5,FALSE),""))</f>
        <v/>
      </c>
    </row>
    <row r="502" spans="5:8" x14ac:dyDescent="0.25">
      <c r="E502" s="12" t="str">
        <f>IF(Table2567835679[[#This Row],[Resource Type]]="","",IFERROR(VLOOKUP(Table2567835679[[#This Row],[Resource Type]],'move-support-resources'!$A:$C,2,FALSE),"MarketPlaceItem"))</f>
        <v/>
      </c>
      <c r="F502" s="12" t="str">
        <f>IF(Table2567835679[[#This Row],[Resource Type]]="","",IFERROR(VLOOKUP(Table2567835679[[#This Row],[Resource Type]],'move-support-resources'!$A:$C,2,FALSE),"MarketPlaceItem"))</f>
        <v/>
      </c>
      <c r="G502" s="26" t="str">
        <f>IF(Table2567835679[[#This Row],[Resource Type]]="","",IFERROR(VLOOKUP(Table2567835679[[#This Row],[Resource Type]],'Support Matrix-Comments'!$A:$E,4,FALSE),""))</f>
        <v/>
      </c>
      <c r="H502" s="26" t="str">
        <f>IF(Table2567835679[[#This Row],[Resource Type]]="","",IFERROR(VLOOKUP(Table2567835679[[#This Row],[Resource Type]],'Support Matrix-Comments'!$A:$E,5,FALSE),""))</f>
        <v/>
      </c>
    </row>
    <row r="503" spans="5:8" x14ac:dyDescent="0.25">
      <c r="E503" s="12" t="str">
        <f>IF(Table2567835679[[#This Row],[Resource Type]]="","",IFERROR(VLOOKUP(Table2567835679[[#This Row],[Resource Type]],'move-support-resources'!$A:$C,2,FALSE),"MarketPlaceItem"))</f>
        <v/>
      </c>
      <c r="F503" s="12" t="str">
        <f>IF(Table2567835679[[#This Row],[Resource Type]]="","",IFERROR(VLOOKUP(Table2567835679[[#This Row],[Resource Type]],'move-support-resources'!$A:$C,2,FALSE),"MarketPlaceItem"))</f>
        <v/>
      </c>
      <c r="G503" s="26" t="str">
        <f>IF(Table2567835679[[#This Row],[Resource Type]]="","",IFERROR(VLOOKUP(Table2567835679[[#This Row],[Resource Type]],'Support Matrix-Comments'!$A:$E,4,FALSE),""))</f>
        <v/>
      </c>
      <c r="H503" s="26" t="str">
        <f>IF(Table2567835679[[#This Row],[Resource Type]]="","",IFERROR(VLOOKUP(Table2567835679[[#This Row],[Resource Type]],'Support Matrix-Comments'!$A:$E,5,FALSE),""))</f>
        <v/>
      </c>
    </row>
    <row r="504" spans="5:8" x14ac:dyDescent="0.25">
      <c r="E504" s="12" t="str">
        <f>IF(Table2567835679[[#This Row],[Resource Type]]="","",IFERROR(VLOOKUP(Table2567835679[[#This Row],[Resource Type]],'move-support-resources'!$A:$C,2,FALSE),"MarketPlaceItem"))</f>
        <v/>
      </c>
      <c r="F504" s="12" t="str">
        <f>IF(Table2567835679[[#This Row],[Resource Type]]="","",IFERROR(VLOOKUP(Table2567835679[[#This Row],[Resource Type]],'move-support-resources'!$A:$C,2,FALSE),"MarketPlaceItem"))</f>
        <v/>
      </c>
      <c r="G504" s="26" t="str">
        <f>IF(Table2567835679[[#This Row],[Resource Type]]="","",IFERROR(VLOOKUP(Table2567835679[[#This Row],[Resource Type]],'Support Matrix-Comments'!$A:$E,4,FALSE),""))</f>
        <v/>
      </c>
      <c r="H504" s="26" t="str">
        <f>IF(Table2567835679[[#This Row],[Resource Type]]="","",IFERROR(VLOOKUP(Table2567835679[[#This Row],[Resource Type]],'Support Matrix-Comments'!$A:$E,5,FALSE),""))</f>
        <v/>
      </c>
    </row>
    <row r="505" spans="5:8" x14ac:dyDescent="0.25">
      <c r="E505" s="12" t="str">
        <f>IF(Table2567835679[[#This Row],[Resource Type]]="","",IFERROR(VLOOKUP(Table2567835679[[#This Row],[Resource Type]],'move-support-resources'!$A:$C,2,FALSE),"MarketPlaceItem"))</f>
        <v/>
      </c>
      <c r="F505" s="12" t="str">
        <f>IF(Table2567835679[[#This Row],[Resource Type]]="","",IFERROR(VLOOKUP(Table2567835679[[#This Row],[Resource Type]],'move-support-resources'!$A:$C,2,FALSE),"MarketPlaceItem"))</f>
        <v/>
      </c>
      <c r="G505" s="26" t="str">
        <f>IF(Table2567835679[[#This Row],[Resource Type]]="","",IFERROR(VLOOKUP(Table2567835679[[#This Row],[Resource Type]],'Support Matrix-Comments'!$A:$E,4,FALSE),""))</f>
        <v/>
      </c>
      <c r="H505" s="26" t="str">
        <f>IF(Table2567835679[[#This Row],[Resource Type]]="","",IFERROR(VLOOKUP(Table2567835679[[#This Row],[Resource Type]],'Support Matrix-Comments'!$A:$E,5,FALSE),""))</f>
        <v/>
      </c>
    </row>
    <row r="506" spans="5:8" x14ac:dyDescent="0.25">
      <c r="E506" s="12" t="str">
        <f>IF(Table2567835679[[#This Row],[Resource Type]]="","",IFERROR(VLOOKUP(Table2567835679[[#This Row],[Resource Type]],'move-support-resources'!$A:$C,2,FALSE),"MarketPlaceItem"))</f>
        <v/>
      </c>
      <c r="F506" s="12" t="str">
        <f>IF(Table2567835679[[#This Row],[Resource Type]]="","",IFERROR(VLOOKUP(Table2567835679[[#This Row],[Resource Type]],'move-support-resources'!$A:$C,2,FALSE),"MarketPlaceItem"))</f>
        <v/>
      </c>
      <c r="G506" s="26" t="str">
        <f>IF(Table2567835679[[#This Row],[Resource Type]]="","",IFERROR(VLOOKUP(Table2567835679[[#This Row],[Resource Type]],'Support Matrix-Comments'!$A:$E,4,FALSE),""))</f>
        <v/>
      </c>
      <c r="H506" s="26" t="str">
        <f>IF(Table2567835679[[#This Row],[Resource Type]]="","",IFERROR(VLOOKUP(Table2567835679[[#This Row],[Resource Type]],'Support Matrix-Comments'!$A:$E,5,FALSE),""))</f>
        <v/>
      </c>
    </row>
    <row r="507" spans="5:8" x14ac:dyDescent="0.25">
      <c r="E507" s="12" t="str">
        <f>IF(Table2567835679[[#This Row],[Resource Type]]="","",IFERROR(VLOOKUP(Table2567835679[[#This Row],[Resource Type]],'move-support-resources'!$A:$C,2,FALSE),"MarketPlaceItem"))</f>
        <v/>
      </c>
      <c r="F507" s="12" t="str">
        <f>IF(Table2567835679[[#This Row],[Resource Type]]="","",IFERROR(VLOOKUP(Table2567835679[[#This Row],[Resource Type]],'move-support-resources'!$A:$C,2,FALSE),"MarketPlaceItem"))</f>
        <v/>
      </c>
      <c r="G507" s="26" t="str">
        <f>IF(Table2567835679[[#This Row],[Resource Type]]="","",IFERROR(VLOOKUP(Table2567835679[[#This Row],[Resource Type]],'Support Matrix-Comments'!$A:$E,4,FALSE),""))</f>
        <v/>
      </c>
      <c r="H507" s="26" t="str">
        <f>IF(Table2567835679[[#This Row],[Resource Type]]="","",IFERROR(VLOOKUP(Table2567835679[[#This Row],[Resource Type]],'Support Matrix-Comments'!$A:$E,5,FALSE),""))</f>
        <v/>
      </c>
    </row>
    <row r="508" spans="5:8" x14ac:dyDescent="0.25">
      <c r="E508" s="12" t="str">
        <f>IF(Table2567835679[[#This Row],[Resource Type]]="","",IFERROR(VLOOKUP(Table2567835679[[#This Row],[Resource Type]],'move-support-resources'!$A:$C,2,FALSE),"MarketPlaceItem"))</f>
        <v/>
      </c>
      <c r="F508" s="12" t="str">
        <f>IF(Table2567835679[[#This Row],[Resource Type]]="","",IFERROR(VLOOKUP(Table2567835679[[#This Row],[Resource Type]],'move-support-resources'!$A:$C,2,FALSE),"MarketPlaceItem"))</f>
        <v/>
      </c>
      <c r="G508" s="26" t="str">
        <f>IF(Table2567835679[[#This Row],[Resource Type]]="","",IFERROR(VLOOKUP(Table2567835679[[#This Row],[Resource Type]],'Support Matrix-Comments'!$A:$E,4,FALSE),""))</f>
        <v/>
      </c>
      <c r="H508" s="26" t="str">
        <f>IF(Table2567835679[[#This Row],[Resource Type]]="","",IFERROR(VLOOKUP(Table2567835679[[#This Row],[Resource Type]],'Support Matrix-Comments'!$A:$E,5,FALSE),""))</f>
        <v/>
      </c>
    </row>
    <row r="509" spans="5:8" x14ac:dyDescent="0.25">
      <c r="E509" s="12" t="str">
        <f>IF(Table2567835679[[#This Row],[Resource Type]]="","",IFERROR(VLOOKUP(Table2567835679[[#This Row],[Resource Type]],'move-support-resources'!$A:$C,2,FALSE),"MarketPlaceItem"))</f>
        <v/>
      </c>
      <c r="F509" s="12" t="str">
        <f>IF(Table2567835679[[#This Row],[Resource Type]]="","",IFERROR(VLOOKUP(Table2567835679[[#This Row],[Resource Type]],'move-support-resources'!$A:$C,2,FALSE),"MarketPlaceItem"))</f>
        <v/>
      </c>
      <c r="G509" s="26" t="str">
        <f>IF(Table2567835679[[#This Row],[Resource Type]]="","",IFERROR(VLOOKUP(Table2567835679[[#This Row],[Resource Type]],'Support Matrix-Comments'!$A:$E,4,FALSE),""))</f>
        <v/>
      </c>
      <c r="H509" s="26" t="str">
        <f>IF(Table2567835679[[#This Row],[Resource Type]]="","",IFERROR(VLOOKUP(Table2567835679[[#This Row],[Resource Type]],'Support Matrix-Comments'!$A:$E,5,FALSE),""))</f>
        <v/>
      </c>
    </row>
    <row r="510" spans="5:8" x14ac:dyDescent="0.25">
      <c r="E510" s="12" t="str">
        <f>IF(Table2567835679[[#This Row],[Resource Type]]="","",IFERROR(VLOOKUP(Table2567835679[[#This Row],[Resource Type]],'move-support-resources'!$A:$C,2,FALSE),"MarketPlaceItem"))</f>
        <v/>
      </c>
      <c r="F510" s="12" t="str">
        <f>IF(Table2567835679[[#This Row],[Resource Type]]="","",IFERROR(VLOOKUP(Table2567835679[[#This Row],[Resource Type]],'move-support-resources'!$A:$C,2,FALSE),"MarketPlaceItem"))</f>
        <v/>
      </c>
      <c r="G510" s="26" t="str">
        <f>IF(Table2567835679[[#This Row],[Resource Type]]="","",IFERROR(VLOOKUP(Table2567835679[[#This Row],[Resource Type]],'Support Matrix-Comments'!$A:$E,4,FALSE),""))</f>
        <v/>
      </c>
      <c r="H510" s="26" t="str">
        <f>IF(Table2567835679[[#This Row],[Resource Type]]="","",IFERROR(VLOOKUP(Table2567835679[[#This Row],[Resource Type]],'Support Matrix-Comments'!$A:$E,5,FALSE),""))</f>
        <v/>
      </c>
    </row>
    <row r="511" spans="5:8" x14ac:dyDescent="0.25">
      <c r="E511" s="12" t="str">
        <f>IF(Table2567835679[[#This Row],[Resource Type]]="","",IFERROR(VLOOKUP(Table2567835679[[#This Row],[Resource Type]],'move-support-resources'!$A:$C,2,FALSE),"MarketPlaceItem"))</f>
        <v/>
      </c>
      <c r="F511" s="12" t="str">
        <f>IF(Table2567835679[[#This Row],[Resource Type]]="","",IFERROR(VLOOKUP(Table2567835679[[#This Row],[Resource Type]],'move-support-resources'!$A:$C,2,FALSE),"MarketPlaceItem"))</f>
        <v/>
      </c>
      <c r="G511" s="26" t="str">
        <f>IF(Table2567835679[[#This Row],[Resource Type]]="","",IFERROR(VLOOKUP(Table2567835679[[#This Row],[Resource Type]],'Support Matrix-Comments'!$A:$E,4,FALSE),""))</f>
        <v/>
      </c>
      <c r="H511" s="26" t="str">
        <f>IF(Table2567835679[[#This Row],[Resource Type]]="","",IFERROR(VLOOKUP(Table2567835679[[#This Row],[Resource Type]],'Support Matrix-Comments'!$A:$E,5,FALSE),""))</f>
        <v/>
      </c>
    </row>
    <row r="512" spans="5:8" x14ac:dyDescent="0.25">
      <c r="E512" s="12" t="str">
        <f>IF(Table2567835679[[#This Row],[Resource Type]]="","",IFERROR(VLOOKUP(Table2567835679[[#This Row],[Resource Type]],'move-support-resources'!$A:$C,2,FALSE),"MarketPlaceItem"))</f>
        <v/>
      </c>
      <c r="F512" s="12" t="str">
        <f>IF(Table2567835679[[#This Row],[Resource Type]]="","",IFERROR(VLOOKUP(Table2567835679[[#This Row],[Resource Type]],'move-support-resources'!$A:$C,2,FALSE),"MarketPlaceItem"))</f>
        <v/>
      </c>
      <c r="G512" s="26" t="str">
        <f>IF(Table2567835679[[#This Row],[Resource Type]]="","",IFERROR(VLOOKUP(Table2567835679[[#This Row],[Resource Type]],'Support Matrix-Comments'!$A:$E,4,FALSE),""))</f>
        <v/>
      </c>
      <c r="H512" s="26" t="str">
        <f>IF(Table2567835679[[#This Row],[Resource Type]]="","",IFERROR(VLOOKUP(Table2567835679[[#This Row],[Resource Type]],'Support Matrix-Comments'!$A:$E,5,FALSE),""))</f>
        <v/>
      </c>
    </row>
    <row r="513" spans="5:8" x14ac:dyDescent="0.25">
      <c r="E513" s="12" t="str">
        <f>IF(Table2567835679[[#This Row],[Resource Type]]="","",IFERROR(VLOOKUP(Table2567835679[[#This Row],[Resource Type]],'move-support-resources'!$A:$C,2,FALSE),"MarketPlaceItem"))</f>
        <v/>
      </c>
      <c r="F513" s="12" t="str">
        <f>IF(Table2567835679[[#This Row],[Resource Type]]="","",IFERROR(VLOOKUP(Table2567835679[[#This Row],[Resource Type]],'move-support-resources'!$A:$C,2,FALSE),"MarketPlaceItem"))</f>
        <v/>
      </c>
      <c r="G513" s="26" t="str">
        <f>IF(Table2567835679[[#This Row],[Resource Type]]="","",IFERROR(VLOOKUP(Table2567835679[[#This Row],[Resource Type]],'Support Matrix-Comments'!$A:$E,4,FALSE),""))</f>
        <v/>
      </c>
      <c r="H513" s="26" t="str">
        <f>IF(Table2567835679[[#This Row],[Resource Type]]="","",IFERROR(VLOOKUP(Table2567835679[[#This Row],[Resource Type]],'Support Matrix-Comments'!$A:$E,5,FALSE),""))</f>
        <v/>
      </c>
    </row>
    <row r="514" spans="5:8" x14ac:dyDescent="0.25">
      <c r="E514" s="12" t="str">
        <f>IF(Table2567835679[[#This Row],[Resource Type]]="","",IFERROR(VLOOKUP(Table2567835679[[#This Row],[Resource Type]],'move-support-resources'!$A:$C,2,FALSE),"MarketPlaceItem"))</f>
        <v/>
      </c>
      <c r="F514" s="12" t="str">
        <f>IF(Table2567835679[[#This Row],[Resource Type]]="","",IFERROR(VLOOKUP(Table2567835679[[#This Row],[Resource Type]],'move-support-resources'!$A:$C,2,FALSE),"MarketPlaceItem"))</f>
        <v/>
      </c>
      <c r="G514" s="26" t="str">
        <f>IF(Table2567835679[[#This Row],[Resource Type]]="","",IFERROR(VLOOKUP(Table2567835679[[#This Row],[Resource Type]],'Support Matrix-Comments'!$A:$E,4,FALSE),""))</f>
        <v/>
      </c>
      <c r="H514" s="26" t="str">
        <f>IF(Table2567835679[[#This Row],[Resource Type]]="","",IFERROR(VLOOKUP(Table2567835679[[#This Row],[Resource Type]],'Support Matrix-Comments'!$A:$E,5,FALSE),""))</f>
        <v/>
      </c>
    </row>
    <row r="515" spans="5:8" x14ac:dyDescent="0.25">
      <c r="E515" s="12" t="str">
        <f>IF(Table2567835679[[#This Row],[Resource Type]]="","",IFERROR(VLOOKUP(Table2567835679[[#This Row],[Resource Type]],'move-support-resources'!$A:$C,2,FALSE),"MarketPlaceItem"))</f>
        <v/>
      </c>
      <c r="F515" s="12" t="str">
        <f>IF(Table2567835679[[#This Row],[Resource Type]]="","",IFERROR(VLOOKUP(Table2567835679[[#This Row],[Resource Type]],'move-support-resources'!$A:$C,2,FALSE),"MarketPlaceItem"))</f>
        <v/>
      </c>
      <c r="G515" s="26" t="str">
        <f>IF(Table2567835679[[#This Row],[Resource Type]]="","",IFERROR(VLOOKUP(Table2567835679[[#This Row],[Resource Type]],'Support Matrix-Comments'!$A:$E,4,FALSE),""))</f>
        <v/>
      </c>
      <c r="H515" s="26" t="str">
        <f>IF(Table2567835679[[#This Row],[Resource Type]]="","",IFERROR(VLOOKUP(Table2567835679[[#This Row],[Resource Type]],'Support Matrix-Comments'!$A:$E,5,FALSE),""))</f>
        <v/>
      </c>
    </row>
    <row r="516" spans="5:8" x14ac:dyDescent="0.25">
      <c r="E516" s="12" t="str">
        <f>IF(Table2567835679[[#This Row],[Resource Type]]="","",IFERROR(VLOOKUP(Table2567835679[[#This Row],[Resource Type]],'move-support-resources'!$A:$C,2,FALSE),"MarketPlaceItem"))</f>
        <v/>
      </c>
      <c r="F516" s="12" t="str">
        <f>IF(Table2567835679[[#This Row],[Resource Type]]="","",IFERROR(VLOOKUP(Table2567835679[[#This Row],[Resource Type]],'move-support-resources'!$A:$C,2,FALSE),"MarketPlaceItem"))</f>
        <v/>
      </c>
      <c r="G516" s="26" t="str">
        <f>IF(Table2567835679[[#This Row],[Resource Type]]="","",IFERROR(VLOOKUP(Table2567835679[[#This Row],[Resource Type]],'Support Matrix-Comments'!$A:$E,4,FALSE),""))</f>
        <v/>
      </c>
      <c r="H516" s="26" t="str">
        <f>IF(Table2567835679[[#This Row],[Resource Type]]="","",IFERROR(VLOOKUP(Table2567835679[[#This Row],[Resource Type]],'Support Matrix-Comments'!$A:$E,5,FALSE),""))</f>
        <v/>
      </c>
    </row>
    <row r="517" spans="5:8" x14ac:dyDescent="0.25">
      <c r="E517" s="12" t="str">
        <f>IF(Table2567835679[[#This Row],[Resource Type]]="","",IFERROR(VLOOKUP(Table2567835679[[#This Row],[Resource Type]],'move-support-resources'!$A:$C,2,FALSE),"MarketPlaceItem"))</f>
        <v/>
      </c>
      <c r="F517" s="12" t="str">
        <f>IF(Table2567835679[[#This Row],[Resource Type]]="","",IFERROR(VLOOKUP(Table2567835679[[#This Row],[Resource Type]],'move-support-resources'!$A:$C,2,FALSE),"MarketPlaceItem"))</f>
        <v/>
      </c>
      <c r="G517" s="26" t="str">
        <f>IF(Table2567835679[[#This Row],[Resource Type]]="","",IFERROR(VLOOKUP(Table2567835679[[#This Row],[Resource Type]],'Support Matrix-Comments'!$A:$E,4,FALSE),""))</f>
        <v/>
      </c>
      <c r="H517" s="26" t="str">
        <f>IF(Table2567835679[[#This Row],[Resource Type]]="","",IFERROR(VLOOKUP(Table2567835679[[#This Row],[Resource Type]],'Support Matrix-Comments'!$A:$E,5,FALSE),""))</f>
        <v/>
      </c>
    </row>
    <row r="518" spans="5:8" x14ac:dyDescent="0.25">
      <c r="E518" s="12" t="str">
        <f>IF(Table2567835679[[#This Row],[Resource Type]]="","",IFERROR(VLOOKUP(Table2567835679[[#This Row],[Resource Type]],'move-support-resources'!$A:$C,2,FALSE),"MarketPlaceItem"))</f>
        <v/>
      </c>
      <c r="F518" s="12" t="str">
        <f>IF(Table2567835679[[#This Row],[Resource Type]]="","",IFERROR(VLOOKUP(Table2567835679[[#This Row],[Resource Type]],'move-support-resources'!$A:$C,2,FALSE),"MarketPlaceItem"))</f>
        <v/>
      </c>
      <c r="G518" s="26" t="str">
        <f>IF(Table2567835679[[#This Row],[Resource Type]]="","",IFERROR(VLOOKUP(Table2567835679[[#This Row],[Resource Type]],'Support Matrix-Comments'!$A:$E,4,FALSE),""))</f>
        <v/>
      </c>
      <c r="H518" s="26" t="str">
        <f>IF(Table2567835679[[#This Row],[Resource Type]]="","",IFERROR(VLOOKUP(Table2567835679[[#This Row],[Resource Type]],'Support Matrix-Comments'!$A:$E,5,FALSE),""))</f>
        <v/>
      </c>
    </row>
    <row r="519" spans="5:8" x14ac:dyDescent="0.25">
      <c r="E519" s="12" t="str">
        <f>IF(Table2567835679[[#This Row],[Resource Type]]="","",IFERROR(VLOOKUP(Table2567835679[[#This Row],[Resource Type]],'move-support-resources'!$A:$C,2,FALSE),"MarketPlaceItem"))</f>
        <v/>
      </c>
      <c r="F519" s="12" t="str">
        <f>IF(Table2567835679[[#This Row],[Resource Type]]="","",IFERROR(VLOOKUP(Table2567835679[[#This Row],[Resource Type]],'move-support-resources'!$A:$C,2,FALSE),"MarketPlaceItem"))</f>
        <v/>
      </c>
      <c r="G519" s="26" t="str">
        <f>IF(Table2567835679[[#This Row],[Resource Type]]="","",IFERROR(VLOOKUP(Table2567835679[[#This Row],[Resource Type]],'Support Matrix-Comments'!$A:$E,4,FALSE),""))</f>
        <v/>
      </c>
      <c r="H519" s="26" t="str">
        <f>IF(Table2567835679[[#This Row],[Resource Type]]="","",IFERROR(VLOOKUP(Table2567835679[[#This Row],[Resource Type]],'Support Matrix-Comments'!$A:$E,5,FALSE),""))</f>
        <v/>
      </c>
    </row>
    <row r="520" spans="5:8" x14ac:dyDescent="0.25">
      <c r="E520" s="12" t="str">
        <f>IF(Table2567835679[[#This Row],[Resource Type]]="","",IFERROR(VLOOKUP(Table2567835679[[#This Row],[Resource Type]],'move-support-resources'!$A:$C,2,FALSE),"MarketPlaceItem"))</f>
        <v/>
      </c>
      <c r="F520" s="12" t="str">
        <f>IF(Table2567835679[[#This Row],[Resource Type]]="","",IFERROR(VLOOKUP(Table2567835679[[#This Row],[Resource Type]],'move-support-resources'!$A:$C,2,FALSE),"MarketPlaceItem"))</f>
        <v/>
      </c>
      <c r="G520" s="26" t="str">
        <f>IF(Table2567835679[[#This Row],[Resource Type]]="","",IFERROR(VLOOKUP(Table2567835679[[#This Row],[Resource Type]],'Support Matrix-Comments'!$A:$E,4,FALSE),""))</f>
        <v/>
      </c>
      <c r="H520" s="26" t="str">
        <f>IF(Table2567835679[[#This Row],[Resource Type]]="","",IFERROR(VLOOKUP(Table2567835679[[#This Row],[Resource Type]],'Support Matrix-Comments'!$A:$E,5,FALSE),""))</f>
        <v/>
      </c>
    </row>
    <row r="521" spans="5:8" x14ac:dyDescent="0.25">
      <c r="E521" s="12" t="str">
        <f>IF(Table2567835679[[#This Row],[Resource Type]]="","",IFERROR(VLOOKUP(Table2567835679[[#This Row],[Resource Type]],'move-support-resources'!$A:$C,2,FALSE),"MarketPlaceItem"))</f>
        <v/>
      </c>
      <c r="F521" s="12" t="str">
        <f>IF(Table2567835679[[#This Row],[Resource Type]]="","",IFERROR(VLOOKUP(Table2567835679[[#This Row],[Resource Type]],'move-support-resources'!$A:$C,2,FALSE),"MarketPlaceItem"))</f>
        <v/>
      </c>
      <c r="G521" s="26" t="str">
        <f>IF(Table2567835679[[#This Row],[Resource Type]]="","",IFERROR(VLOOKUP(Table2567835679[[#This Row],[Resource Type]],'Support Matrix-Comments'!$A:$E,4,FALSE),""))</f>
        <v/>
      </c>
      <c r="H521" s="26" t="str">
        <f>IF(Table2567835679[[#This Row],[Resource Type]]="","",IFERROR(VLOOKUP(Table2567835679[[#This Row],[Resource Type]],'Support Matrix-Comments'!$A:$E,5,FALSE),""))</f>
        <v/>
      </c>
    </row>
    <row r="522" spans="5:8" x14ac:dyDescent="0.25">
      <c r="E522" s="12" t="str">
        <f>IF(Table2567835679[[#This Row],[Resource Type]]="","",IFERROR(VLOOKUP(Table2567835679[[#This Row],[Resource Type]],'move-support-resources'!$A:$C,2,FALSE),"MarketPlaceItem"))</f>
        <v/>
      </c>
      <c r="F522" s="12" t="str">
        <f>IF(Table2567835679[[#This Row],[Resource Type]]="","",IFERROR(VLOOKUP(Table2567835679[[#This Row],[Resource Type]],'move-support-resources'!$A:$C,2,FALSE),"MarketPlaceItem"))</f>
        <v/>
      </c>
      <c r="G522" s="26" t="str">
        <f>IF(Table2567835679[[#This Row],[Resource Type]]="","",IFERROR(VLOOKUP(Table2567835679[[#This Row],[Resource Type]],'Support Matrix-Comments'!$A:$E,4,FALSE),""))</f>
        <v/>
      </c>
      <c r="H522" s="26" t="str">
        <f>IF(Table2567835679[[#This Row],[Resource Type]]="","",IFERROR(VLOOKUP(Table2567835679[[#This Row],[Resource Type]],'Support Matrix-Comments'!$A:$E,5,FALSE),""))</f>
        <v/>
      </c>
    </row>
    <row r="523" spans="5:8" x14ac:dyDescent="0.25">
      <c r="E523" s="12" t="str">
        <f>IF(Table2567835679[[#This Row],[Resource Type]]="","",IFERROR(VLOOKUP(Table2567835679[[#This Row],[Resource Type]],'move-support-resources'!$A:$C,2,FALSE),"MarketPlaceItem"))</f>
        <v/>
      </c>
      <c r="F523" s="12" t="str">
        <f>IF(Table2567835679[[#This Row],[Resource Type]]="","",IFERROR(VLOOKUP(Table2567835679[[#This Row],[Resource Type]],'move-support-resources'!$A:$C,2,FALSE),"MarketPlaceItem"))</f>
        <v/>
      </c>
      <c r="G523" s="26" t="str">
        <f>IF(Table2567835679[[#This Row],[Resource Type]]="","",IFERROR(VLOOKUP(Table2567835679[[#This Row],[Resource Type]],'Support Matrix-Comments'!$A:$E,4,FALSE),""))</f>
        <v/>
      </c>
      <c r="H523" s="26" t="str">
        <f>IF(Table2567835679[[#This Row],[Resource Type]]="","",IFERROR(VLOOKUP(Table2567835679[[#This Row],[Resource Type]],'Support Matrix-Comments'!$A:$E,5,FALSE),""))</f>
        <v/>
      </c>
    </row>
    <row r="524" spans="5:8" x14ac:dyDescent="0.25">
      <c r="E524" s="12" t="str">
        <f>IF(Table2567835679[[#This Row],[Resource Type]]="","",IFERROR(VLOOKUP(Table2567835679[[#This Row],[Resource Type]],'move-support-resources'!$A:$C,2,FALSE),"MarketPlaceItem"))</f>
        <v/>
      </c>
      <c r="F524" s="12" t="str">
        <f>IF(Table2567835679[[#This Row],[Resource Type]]="","",IFERROR(VLOOKUP(Table2567835679[[#This Row],[Resource Type]],'move-support-resources'!$A:$C,2,FALSE),"MarketPlaceItem"))</f>
        <v/>
      </c>
      <c r="G524" s="26" t="str">
        <f>IF(Table2567835679[[#This Row],[Resource Type]]="","",IFERROR(VLOOKUP(Table2567835679[[#This Row],[Resource Type]],'Support Matrix-Comments'!$A:$E,4,FALSE),""))</f>
        <v/>
      </c>
      <c r="H524" s="26" t="str">
        <f>IF(Table2567835679[[#This Row],[Resource Type]]="","",IFERROR(VLOOKUP(Table2567835679[[#This Row],[Resource Type]],'Support Matrix-Comments'!$A:$E,5,FALSE),""))</f>
        <v/>
      </c>
    </row>
    <row r="525" spans="5:8" x14ac:dyDescent="0.25">
      <c r="E525" s="12" t="str">
        <f>IF(Table2567835679[[#This Row],[Resource Type]]="","",IFERROR(VLOOKUP(Table2567835679[[#This Row],[Resource Type]],'move-support-resources'!$A:$C,2,FALSE),"MarketPlaceItem"))</f>
        <v/>
      </c>
      <c r="F525" s="12" t="str">
        <f>IF(Table2567835679[[#This Row],[Resource Type]]="","",IFERROR(VLOOKUP(Table2567835679[[#This Row],[Resource Type]],'move-support-resources'!$A:$C,2,FALSE),"MarketPlaceItem"))</f>
        <v/>
      </c>
      <c r="G525" s="26" t="str">
        <f>IF(Table2567835679[[#This Row],[Resource Type]]="","",IFERROR(VLOOKUP(Table2567835679[[#This Row],[Resource Type]],'Support Matrix-Comments'!$A:$E,4,FALSE),""))</f>
        <v/>
      </c>
      <c r="H525" s="26" t="str">
        <f>IF(Table2567835679[[#This Row],[Resource Type]]="","",IFERROR(VLOOKUP(Table2567835679[[#This Row],[Resource Type]],'Support Matrix-Comments'!$A:$E,5,FALSE),""))</f>
        <v/>
      </c>
    </row>
    <row r="526" spans="5:8" x14ac:dyDescent="0.25">
      <c r="E526" s="12" t="str">
        <f>IF(Table2567835679[[#This Row],[Resource Type]]="","",IFERROR(VLOOKUP(Table2567835679[[#This Row],[Resource Type]],'move-support-resources'!$A:$C,2,FALSE),"MarketPlaceItem"))</f>
        <v/>
      </c>
      <c r="F526" s="12" t="str">
        <f>IF(Table2567835679[[#This Row],[Resource Type]]="","",IFERROR(VLOOKUP(Table2567835679[[#This Row],[Resource Type]],'move-support-resources'!$A:$C,2,FALSE),"MarketPlaceItem"))</f>
        <v/>
      </c>
      <c r="G526" s="26" t="str">
        <f>IF(Table2567835679[[#This Row],[Resource Type]]="","",IFERROR(VLOOKUP(Table2567835679[[#This Row],[Resource Type]],'Support Matrix-Comments'!$A:$E,4,FALSE),""))</f>
        <v/>
      </c>
      <c r="H526" s="26" t="str">
        <f>IF(Table2567835679[[#This Row],[Resource Type]]="","",IFERROR(VLOOKUP(Table2567835679[[#This Row],[Resource Type]],'Support Matrix-Comments'!$A:$E,5,FALSE),""))</f>
        <v/>
      </c>
    </row>
    <row r="527" spans="5:8" x14ac:dyDescent="0.25">
      <c r="E527" s="12" t="str">
        <f>IF(Table2567835679[[#This Row],[Resource Type]]="","",IFERROR(VLOOKUP(Table2567835679[[#This Row],[Resource Type]],'move-support-resources'!$A:$C,2,FALSE),"MarketPlaceItem"))</f>
        <v/>
      </c>
      <c r="F527" s="12" t="str">
        <f>IF(Table2567835679[[#This Row],[Resource Type]]="","",IFERROR(VLOOKUP(Table2567835679[[#This Row],[Resource Type]],'move-support-resources'!$A:$C,2,FALSE),"MarketPlaceItem"))</f>
        <v/>
      </c>
      <c r="G527" s="26" t="str">
        <f>IF(Table2567835679[[#This Row],[Resource Type]]="","",IFERROR(VLOOKUP(Table2567835679[[#This Row],[Resource Type]],'Support Matrix-Comments'!$A:$E,4,FALSE),""))</f>
        <v/>
      </c>
      <c r="H527" s="26" t="str">
        <f>IF(Table2567835679[[#This Row],[Resource Type]]="","",IFERROR(VLOOKUP(Table2567835679[[#This Row],[Resource Type]],'Support Matrix-Comments'!$A:$E,5,FALSE),""))</f>
        <v/>
      </c>
    </row>
    <row r="528" spans="5:8" x14ac:dyDescent="0.25">
      <c r="E528" s="12" t="str">
        <f>IF(Table2567835679[[#This Row],[Resource Type]]="","",IFERROR(VLOOKUP(Table2567835679[[#This Row],[Resource Type]],'move-support-resources'!$A:$C,2,FALSE),"MarketPlaceItem"))</f>
        <v/>
      </c>
      <c r="F528" s="12" t="str">
        <f>IF(Table2567835679[[#This Row],[Resource Type]]="","",IFERROR(VLOOKUP(Table2567835679[[#This Row],[Resource Type]],'move-support-resources'!$A:$C,2,FALSE),"MarketPlaceItem"))</f>
        <v/>
      </c>
      <c r="G528" s="26" t="str">
        <f>IF(Table2567835679[[#This Row],[Resource Type]]="","",IFERROR(VLOOKUP(Table2567835679[[#This Row],[Resource Type]],'Support Matrix-Comments'!$A:$E,4,FALSE),""))</f>
        <v/>
      </c>
      <c r="H528" s="26" t="str">
        <f>IF(Table2567835679[[#This Row],[Resource Type]]="","",IFERROR(VLOOKUP(Table2567835679[[#This Row],[Resource Type]],'Support Matrix-Comments'!$A:$E,5,FALSE),""))</f>
        <v/>
      </c>
    </row>
    <row r="529" spans="5:8" x14ac:dyDescent="0.25">
      <c r="E529" s="12" t="str">
        <f>IF(Table2567835679[[#This Row],[Resource Type]]="","",IFERROR(VLOOKUP(Table2567835679[[#This Row],[Resource Type]],'move-support-resources'!$A:$C,2,FALSE),"MarketPlaceItem"))</f>
        <v/>
      </c>
      <c r="F529" s="12" t="str">
        <f>IF(Table2567835679[[#This Row],[Resource Type]]="","",IFERROR(VLOOKUP(Table2567835679[[#This Row],[Resource Type]],'move-support-resources'!$A:$C,2,FALSE),"MarketPlaceItem"))</f>
        <v/>
      </c>
      <c r="G529" s="26" t="str">
        <f>IF(Table2567835679[[#This Row],[Resource Type]]="","",IFERROR(VLOOKUP(Table2567835679[[#This Row],[Resource Type]],'Support Matrix-Comments'!$A:$E,4,FALSE),""))</f>
        <v/>
      </c>
      <c r="H529" s="26" t="str">
        <f>IF(Table2567835679[[#This Row],[Resource Type]]="","",IFERROR(VLOOKUP(Table2567835679[[#This Row],[Resource Type]],'Support Matrix-Comments'!$A:$E,5,FALSE),""))</f>
        <v/>
      </c>
    </row>
    <row r="530" spans="5:8" x14ac:dyDescent="0.25">
      <c r="E530" s="12" t="str">
        <f>IF(Table2567835679[[#This Row],[Resource Type]]="","",IFERROR(VLOOKUP(Table2567835679[[#This Row],[Resource Type]],'move-support-resources'!$A:$C,2,FALSE),"MarketPlaceItem"))</f>
        <v/>
      </c>
      <c r="F530" s="12" t="str">
        <f>IF(Table2567835679[[#This Row],[Resource Type]]="","",IFERROR(VLOOKUP(Table2567835679[[#This Row],[Resource Type]],'move-support-resources'!$A:$C,2,FALSE),"MarketPlaceItem"))</f>
        <v/>
      </c>
      <c r="G530" s="26" t="str">
        <f>IF(Table2567835679[[#This Row],[Resource Type]]="","",IFERROR(VLOOKUP(Table2567835679[[#This Row],[Resource Type]],'Support Matrix-Comments'!$A:$E,4,FALSE),""))</f>
        <v/>
      </c>
      <c r="H530" s="26" t="str">
        <f>IF(Table2567835679[[#This Row],[Resource Type]]="","",IFERROR(VLOOKUP(Table2567835679[[#This Row],[Resource Type]],'Support Matrix-Comments'!$A:$E,5,FALSE),""))</f>
        <v/>
      </c>
    </row>
    <row r="531" spans="5:8" x14ac:dyDescent="0.25">
      <c r="E531" s="12" t="str">
        <f>IF(Table2567835679[[#This Row],[Resource Type]]="","",IFERROR(VLOOKUP(Table2567835679[[#This Row],[Resource Type]],'move-support-resources'!$A:$C,2,FALSE),"MarketPlaceItem"))</f>
        <v/>
      </c>
      <c r="F531" s="12" t="str">
        <f>IF(Table2567835679[[#This Row],[Resource Type]]="","",IFERROR(VLOOKUP(Table2567835679[[#This Row],[Resource Type]],'move-support-resources'!$A:$C,2,FALSE),"MarketPlaceItem"))</f>
        <v/>
      </c>
      <c r="G531" s="26" t="str">
        <f>IF(Table2567835679[[#This Row],[Resource Type]]="","",IFERROR(VLOOKUP(Table2567835679[[#This Row],[Resource Type]],'Support Matrix-Comments'!$A:$E,4,FALSE),""))</f>
        <v/>
      </c>
      <c r="H531" s="26" t="str">
        <f>IF(Table2567835679[[#This Row],[Resource Type]]="","",IFERROR(VLOOKUP(Table2567835679[[#This Row],[Resource Type]],'Support Matrix-Comments'!$A:$E,5,FALSE),""))</f>
        <v/>
      </c>
    </row>
    <row r="532" spans="5:8" x14ac:dyDescent="0.25">
      <c r="E532" s="12" t="str">
        <f>IF(Table2567835679[[#This Row],[Resource Type]]="","",IFERROR(VLOOKUP(Table2567835679[[#This Row],[Resource Type]],'move-support-resources'!$A:$C,2,FALSE),"MarketPlaceItem"))</f>
        <v/>
      </c>
      <c r="F532" s="12" t="str">
        <f>IF(Table2567835679[[#This Row],[Resource Type]]="","",IFERROR(VLOOKUP(Table2567835679[[#This Row],[Resource Type]],'move-support-resources'!$A:$C,2,FALSE),"MarketPlaceItem"))</f>
        <v/>
      </c>
      <c r="G532" s="26" t="str">
        <f>IF(Table2567835679[[#This Row],[Resource Type]]="","",IFERROR(VLOOKUP(Table2567835679[[#This Row],[Resource Type]],'Support Matrix-Comments'!$A:$E,4,FALSE),""))</f>
        <v/>
      </c>
      <c r="H532" s="26" t="str">
        <f>IF(Table2567835679[[#This Row],[Resource Type]]="","",IFERROR(VLOOKUP(Table2567835679[[#This Row],[Resource Type]],'Support Matrix-Comments'!$A:$E,5,FALSE),""))</f>
        <v/>
      </c>
    </row>
    <row r="533" spans="5:8" x14ac:dyDescent="0.25">
      <c r="E533" s="12" t="str">
        <f>IF(Table2567835679[[#This Row],[Resource Type]]="","",IFERROR(VLOOKUP(Table2567835679[[#This Row],[Resource Type]],'move-support-resources'!$A:$C,2,FALSE),"MarketPlaceItem"))</f>
        <v/>
      </c>
      <c r="F533" s="12" t="str">
        <f>IF(Table2567835679[[#This Row],[Resource Type]]="","",IFERROR(VLOOKUP(Table2567835679[[#This Row],[Resource Type]],'move-support-resources'!$A:$C,2,FALSE),"MarketPlaceItem"))</f>
        <v/>
      </c>
      <c r="G533" s="26" t="str">
        <f>IF(Table2567835679[[#This Row],[Resource Type]]="","",IFERROR(VLOOKUP(Table2567835679[[#This Row],[Resource Type]],'Support Matrix-Comments'!$A:$E,4,FALSE),""))</f>
        <v/>
      </c>
      <c r="H533" s="26" t="str">
        <f>IF(Table2567835679[[#This Row],[Resource Type]]="","",IFERROR(VLOOKUP(Table2567835679[[#This Row],[Resource Type]],'Support Matrix-Comments'!$A:$E,5,FALSE),""))</f>
        <v/>
      </c>
    </row>
    <row r="534" spans="5:8" x14ac:dyDescent="0.25">
      <c r="E534" s="12" t="str">
        <f>IF(Table2567835679[[#This Row],[Resource Type]]="","",IFERROR(VLOOKUP(Table2567835679[[#This Row],[Resource Type]],'move-support-resources'!$A:$C,2,FALSE),"MarketPlaceItem"))</f>
        <v/>
      </c>
      <c r="F534" s="12" t="str">
        <f>IF(Table2567835679[[#This Row],[Resource Type]]="","",IFERROR(VLOOKUP(Table2567835679[[#This Row],[Resource Type]],'move-support-resources'!$A:$C,2,FALSE),"MarketPlaceItem"))</f>
        <v/>
      </c>
      <c r="G534" s="26" t="str">
        <f>IF(Table2567835679[[#This Row],[Resource Type]]="","",IFERROR(VLOOKUP(Table2567835679[[#This Row],[Resource Type]],'Support Matrix-Comments'!$A:$E,4,FALSE),""))</f>
        <v/>
      </c>
      <c r="H534" s="26" t="str">
        <f>IF(Table2567835679[[#This Row],[Resource Type]]="","",IFERROR(VLOOKUP(Table2567835679[[#This Row],[Resource Type]],'Support Matrix-Comments'!$A:$E,5,FALSE),""))</f>
        <v/>
      </c>
    </row>
    <row r="535" spans="5:8" x14ac:dyDescent="0.25">
      <c r="E535" s="12" t="str">
        <f>IF(Table2567835679[[#This Row],[Resource Type]]="","",IFERROR(VLOOKUP(Table2567835679[[#This Row],[Resource Type]],'move-support-resources'!$A:$C,2,FALSE),"MarketPlaceItem"))</f>
        <v/>
      </c>
      <c r="F535" s="12" t="str">
        <f>IF(Table2567835679[[#This Row],[Resource Type]]="","",IFERROR(VLOOKUP(Table2567835679[[#This Row],[Resource Type]],'move-support-resources'!$A:$C,2,FALSE),"MarketPlaceItem"))</f>
        <v/>
      </c>
      <c r="G535" s="26" t="str">
        <f>IF(Table2567835679[[#This Row],[Resource Type]]="","",IFERROR(VLOOKUP(Table2567835679[[#This Row],[Resource Type]],'Support Matrix-Comments'!$A:$E,4,FALSE),""))</f>
        <v/>
      </c>
      <c r="H535" s="26" t="str">
        <f>IF(Table2567835679[[#This Row],[Resource Type]]="","",IFERROR(VLOOKUP(Table2567835679[[#This Row],[Resource Type]],'Support Matrix-Comments'!$A:$E,5,FALSE),""))</f>
        <v/>
      </c>
    </row>
    <row r="536" spans="5:8" x14ac:dyDescent="0.25">
      <c r="E536" s="12" t="str">
        <f>IF(Table2567835679[[#This Row],[Resource Type]]="","",IFERROR(VLOOKUP(Table2567835679[[#This Row],[Resource Type]],'move-support-resources'!$A:$C,2,FALSE),"MarketPlaceItem"))</f>
        <v/>
      </c>
      <c r="F536" s="12" t="str">
        <f>IF(Table2567835679[[#This Row],[Resource Type]]="","",IFERROR(VLOOKUP(Table2567835679[[#This Row],[Resource Type]],'move-support-resources'!$A:$C,2,FALSE),"MarketPlaceItem"))</f>
        <v/>
      </c>
      <c r="G536" s="26" t="str">
        <f>IF(Table2567835679[[#This Row],[Resource Type]]="","",IFERROR(VLOOKUP(Table2567835679[[#This Row],[Resource Type]],'Support Matrix-Comments'!$A:$E,4,FALSE),""))</f>
        <v/>
      </c>
      <c r="H536" s="26" t="str">
        <f>IF(Table2567835679[[#This Row],[Resource Type]]="","",IFERROR(VLOOKUP(Table2567835679[[#This Row],[Resource Type]],'Support Matrix-Comments'!$A:$E,5,FALSE),""))</f>
        <v/>
      </c>
    </row>
    <row r="537" spans="5:8" x14ac:dyDescent="0.25">
      <c r="E537" s="12" t="str">
        <f>IF(Table2567835679[[#This Row],[Resource Type]]="","",IFERROR(VLOOKUP(Table2567835679[[#This Row],[Resource Type]],'move-support-resources'!$A:$C,2,FALSE),"MarketPlaceItem"))</f>
        <v/>
      </c>
      <c r="F537" s="12" t="str">
        <f>IF(Table2567835679[[#This Row],[Resource Type]]="","",IFERROR(VLOOKUP(Table2567835679[[#This Row],[Resource Type]],'move-support-resources'!$A:$C,2,FALSE),"MarketPlaceItem"))</f>
        <v/>
      </c>
      <c r="G537" s="26" t="str">
        <f>IF(Table2567835679[[#This Row],[Resource Type]]="","",IFERROR(VLOOKUP(Table2567835679[[#This Row],[Resource Type]],'Support Matrix-Comments'!$A:$E,4,FALSE),""))</f>
        <v/>
      </c>
      <c r="H537" s="26" t="str">
        <f>IF(Table2567835679[[#This Row],[Resource Type]]="","",IFERROR(VLOOKUP(Table2567835679[[#This Row],[Resource Type]],'Support Matrix-Comments'!$A:$E,5,FALSE),""))</f>
        <v/>
      </c>
    </row>
    <row r="538" spans="5:8" x14ac:dyDescent="0.25">
      <c r="E538" s="12" t="str">
        <f>IF(Table2567835679[[#This Row],[Resource Type]]="","",IFERROR(VLOOKUP(Table2567835679[[#This Row],[Resource Type]],'move-support-resources'!$A:$C,2,FALSE),"MarketPlaceItem"))</f>
        <v/>
      </c>
      <c r="F538" s="12" t="str">
        <f>IF(Table2567835679[[#This Row],[Resource Type]]="","",IFERROR(VLOOKUP(Table2567835679[[#This Row],[Resource Type]],'move-support-resources'!$A:$C,2,FALSE),"MarketPlaceItem"))</f>
        <v/>
      </c>
      <c r="G538" s="26" t="str">
        <f>IF(Table2567835679[[#This Row],[Resource Type]]="","",IFERROR(VLOOKUP(Table2567835679[[#This Row],[Resource Type]],'Support Matrix-Comments'!$A:$E,4,FALSE),""))</f>
        <v/>
      </c>
      <c r="H538" s="26" t="str">
        <f>IF(Table2567835679[[#This Row],[Resource Type]]="","",IFERROR(VLOOKUP(Table2567835679[[#This Row],[Resource Type]],'Support Matrix-Comments'!$A:$E,5,FALSE),""))</f>
        <v/>
      </c>
    </row>
    <row r="539" spans="5:8" x14ac:dyDescent="0.25">
      <c r="E539" s="12" t="str">
        <f>IF(Table2567835679[[#This Row],[Resource Type]]="","",IFERROR(VLOOKUP(Table2567835679[[#This Row],[Resource Type]],'move-support-resources'!$A:$C,2,FALSE),"MarketPlaceItem"))</f>
        <v/>
      </c>
      <c r="F539" s="12" t="str">
        <f>IF(Table2567835679[[#This Row],[Resource Type]]="","",IFERROR(VLOOKUP(Table2567835679[[#This Row],[Resource Type]],'move-support-resources'!$A:$C,2,FALSE),"MarketPlaceItem"))</f>
        <v/>
      </c>
      <c r="G539" s="26" t="str">
        <f>IF(Table2567835679[[#This Row],[Resource Type]]="","",IFERROR(VLOOKUP(Table2567835679[[#This Row],[Resource Type]],'Support Matrix-Comments'!$A:$E,4,FALSE),""))</f>
        <v/>
      </c>
      <c r="H539" s="26" t="str">
        <f>IF(Table2567835679[[#This Row],[Resource Type]]="","",IFERROR(VLOOKUP(Table2567835679[[#This Row],[Resource Type]],'Support Matrix-Comments'!$A:$E,5,FALSE),""))</f>
        <v/>
      </c>
    </row>
    <row r="540" spans="5:8" x14ac:dyDescent="0.25">
      <c r="E540" s="12" t="str">
        <f>IF(Table2567835679[[#This Row],[Resource Type]]="","",IFERROR(VLOOKUP(Table2567835679[[#This Row],[Resource Type]],'move-support-resources'!$A:$C,2,FALSE),"MarketPlaceItem"))</f>
        <v/>
      </c>
      <c r="F540" s="12" t="str">
        <f>IF(Table2567835679[[#This Row],[Resource Type]]="","",IFERROR(VLOOKUP(Table2567835679[[#This Row],[Resource Type]],'move-support-resources'!$A:$C,2,FALSE),"MarketPlaceItem"))</f>
        <v/>
      </c>
      <c r="G540" s="26" t="str">
        <f>IF(Table2567835679[[#This Row],[Resource Type]]="","",IFERROR(VLOOKUP(Table2567835679[[#This Row],[Resource Type]],'Support Matrix-Comments'!$A:$E,4,FALSE),""))</f>
        <v/>
      </c>
      <c r="H540" s="26" t="str">
        <f>IF(Table2567835679[[#This Row],[Resource Type]]="","",IFERROR(VLOOKUP(Table2567835679[[#This Row],[Resource Type]],'Support Matrix-Comments'!$A:$E,5,FALSE),""))</f>
        <v/>
      </c>
    </row>
    <row r="541" spans="5:8" x14ac:dyDescent="0.25">
      <c r="E541" s="12" t="str">
        <f>IF(Table2567835679[[#This Row],[Resource Type]]="","",IFERROR(VLOOKUP(Table2567835679[[#This Row],[Resource Type]],'move-support-resources'!$A:$C,2,FALSE),"MarketPlaceItem"))</f>
        <v/>
      </c>
      <c r="F541" s="12" t="str">
        <f>IF(Table2567835679[[#This Row],[Resource Type]]="","",IFERROR(VLOOKUP(Table2567835679[[#This Row],[Resource Type]],'move-support-resources'!$A:$C,2,FALSE),"MarketPlaceItem"))</f>
        <v/>
      </c>
      <c r="G541" s="26" t="str">
        <f>IF(Table2567835679[[#This Row],[Resource Type]]="","",IFERROR(VLOOKUP(Table2567835679[[#This Row],[Resource Type]],'Support Matrix-Comments'!$A:$E,4,FALSE),""))</f>
        <v/>
      </c>
      <c r="H541" s="26" t="str">
        <f>IF(Table2567835679[[#This Row],[Resource Type]]="","",IFERROR(VLOOKUP(Table2567835679[[#This Row],[Resource Type]],'Support Matrix-Comments'!$A:$E,5,FALSE),""))</f>
        <v/>
      </c>
    </row>
    <row r="542" spans="5:8" x14ac:dyDescent="0.25">
      <c r="E542" s="12" t="str">
        <f>IF(Table2567835679[[#This Row],[Resource Type]]="","",IFERROR(VLOOKUP(Table2567835679[[#This Row],[Resource Type]],'move-support-resources'!$A:$C,2,FALSE),"MarketPlaceItem"))</f>
        <v/>
      </c>
      <c r="F542" s="12" t="str">
        <f>IF(Table2567835679[[#This Row],[Resource Type]]="","",IFERROR(VLOOKUP(Table2567835679[[#This Row],[Resource Type]],'move-support-resources'!$A:$C,2,FALSE),"MarketPlaceItem"))</f>
        <v/>
      </c>
      <c r="G542" s="26" t="str">
        <f>IF(Table2567835679[[#This Row],[Resource Type]]="","",IFERROR(VLOOKUP(Table2567835679[[#This Row],[Resource Type]],'Support Matrix-Comments'!$A:$E,4,FALSE),""))</f>
        <v/>
      </c>
      <c r="H542" s="26" t="str">
        <f>IF(Table2567835679[[#This Row],[Resource Type]]="","",IFERROR(VLOOKUP(Table2567835679[[#This Row],[Resource Type]],'Support Matrix-Comments'!$A:$E,5,FALSE),""))</f>
        <v/>
      </c>
    </row>
    <row r="543" spans="5:8" x14ac:dyDescent="0.25">
      <c r="E543" s="12" t="str">
        <f>IF(Table2567835679[[#This Row],[Resource Type]]="","",IFERROR(VLOOKUP(Table2567835679[[#This Row],[Resource Type]],'move-support-resources'!$A:$C,2,FALSE),"MarketPlaceItem"))</f>
        <v/>
      </c>
      <c r="F543" s="12" t="str">
        <f>IF(Table2567835679[[#This Row],[Resource Type]]="","",IFERROR(VLOOKUP(Table2567835679[[#This Row],[Resource Type]],'move-support-resources'!$A:$C,2,FALSE),"MarketPlaceItem"))</f>
        <v/>
      </c>
      <c r="G543" s="26" t="str">
        <f>IF(Table2567835679[[#This Row],[Resource Type]]="","",IFERROR(VLOOKUP(Table2567835679[[#This Row],[Resource Type]],'Support Matrix-Comments'!$A:$E,4,FALSE),""))</f>
        <v/>
      </c>
      <c r="H543" s="26" t="str">
        <f>IF(Table2567835679[[#This Row],[Resource Type]]="","",IFERROR(VLOOKUP(Table2567835679[[#This Row],[Resource Type]],'Support Matrix-Comments'!$A:$E,5,FALSE),""))</f>
        <v/>
      </c>
    </row>
    <row r="544" spans="5:8" x14ac:dyDescent="0.25">
      <c r="E544" s="12" t="str">
        <f>IF(Table2567835679[[#This Row],[Resource Type]]="","",IFERROR(VLOOKUP(Table2567835679[[#This Row],[Resource Type]],'move-support-resources'!$A:$C,2,FALSE),"MarketPlaceItem"))</f>
        <v/>
      </c>
      <c r="F544" s="12" t="str">
        <f>IF(Table2567835679[[#This Row],[Resource Type]]="","",IFERROR(VLOOKUP(Table2567835679[[#This Row],[Resource Type]],'move-support-resources'!$A:$C,2,FALSE),"MarketPlaceItem"))</f>
        <v/>
      </c>
      <c r="G544" s="26" t="str">
        <f>IF(Table2567835679[[#This Row],[Resource Type]]="","",IFERROR(VLOOKUP(Table2567835679[[#This Row],[Resource Type]],'Support Matrix-Comments'!$A:$E,4,FALSE),""))</f>
        <v/>
      </c>
      <c r="H544" s="26" t="str">
        <f>IF(Table2567835679[[#This Row],[Resource Type]]="","",IFERROR(VLOOKUP(Table2567835679[[#This Row],[Resource Type]],'Support Matrix-Comments'!$A:$E,5,FALSE),""))</f>
        <v/>
      </c>
    </row>
    <row r="545" spans="5:8" x14ac:dyDescent="0.25">
      <c r="E545" s="12" t="str">
        <f>IF(Table2567835679[[#This Row],[Resource Type]]="","",IFERROR(VLOOKUP(Table2567835679[[#This Row],[Resource Type]],'move-support-resources'!$A:$C,2,FALSE),"MarketPlaceItem"))</f>
        <v/>
      </c>
      <c r="F545" s="12" t="str">
        <f>IF(Table2567835679[[#This Row],[Resource Type]]="","",IFERROR(VLOOKUP(Table2567835679[[#This Row],[Resource Type]],'move-support-resources'!$A:$C,2,FALSE),"MarketPlaceItem"))</f>
        <v/>
      </c>
      <c r="G545" s="26" t="str">
        <f>IF(Table2567835679[[#This Row],[Resource Type]]="","",IFERROR(VLOOKUP(Table2567835679[[#This Row],[Resource Type]],'Support Matrix-Comments'!$A:$E,4,FALSE),""))</f>
        <v/>
      </c>
      <c r="H545" s="26" t="str">
        <f>IF(Table2567835679[[#This Row],[Resource Type]]="","",IFERROR(VLOOKUP(Table2567835679[[#This Row],[Resource Type]],'Support Matrix-Comments'!$A:$E,5,FALSE),""))</f>
        <v/>
      </c>
    </row>
    <row r="546" spans="5:8" x14ac:dyDescent="0.25">
      <c r="E546" s="12" t="str">
        <f>IF(Table2567835679[[#This Row],[Resource Type]]="","",IFERROR(VLOOKUP(Table2567835679[[#This Row],[Resource Type]],'move-support-resources'!$A:$C,2,FALSE),"MarketPlaceItem"))</f>
        <v/>
      </c>
      <c r="F546" s="12" t="str">
        <f>IF(Table2567835679[[#This Row],[Resource Type]]="","",IFERROR(VLOOKUP(Table2567835679[[#This Row],[Resource Type]],'move-support-resources'!$A:$C,2,FALSE),"MarketPlaceItem"))</f>
        <v/>
      </c>
      <c r="G546" s="26" t="str">
        <f>IF(Table2567835679[[#This Row],[Resource Type]]="","",IFERROR(VLOOKUP(Table2567835679[[#This Row],[Resource Type]],'Support Matrix-Comments'!$A:$E,4,FALSE),""))</f>
        <v/>
      </c>
      <c r="H546" s="26" t="str">
        <f>IF(Table2567835679[[#This Row],[Resource Type]]="","",IFERROR(VLOOKUP(Table2567835679[[#This Row],[Resource Type]],'Support Matrix-Comments'!$A:$E,5,FALSE),""))</f>
        <v/>
      </c>
    </row>
    <row r="547" spans="5:8" x14ac:dyDescent="0.25">
      <c r="E547" s="12" t="str">
        <f>IF(Table2567835679[[#This Row],[Resource Type]]="","",IFERROR(VLOOKUP(Table2567835679[[#This Row],[Resource Type]],'move-support-resources'!$A:$C,2,FALSE),"MarketPlaceItem"))</f>
        <v/>
      </c>
      <c r="F547" s="12" t="str">
        <f>IF(Table2567835679[[#This Row],[Resource Type]]="","",IFERROR(VLOOKUP(Table2567835679[[#This Row],[Resource Type]],'move-support-resources'!$A:$C,2,FALSE),"MarketPlaceItem"))</f>
        <v/>
      </c>
      <c r="G547" s="26" t="str">
        <f>IF(Table2567835679[[#This Row],[Resource Type]]="","",IFERROR(VLOOKUP(Table2567835679[[#This Row],[Resource Type]],'Support Matrix-Comments'!$A:$E,4,FALSE),""))</f>
        <v/>
      </c>
      <c r="H547" s="26" t="str">
        <f>IF(Table2567835679[[#This Row],[Resource Type]]="","",IFERROR(VLOOKUP(Table2567835679[[#This Row],[Resource Type]],'Support Matrix-Comments'!$A:$E,5,FALSE),""))</f>
        <v/>
      </c>
    </row>
    <row r="548" spans="5:8" x14ac:dyDescent="0.25">
      <c r="E548" s="12" t="str">
        <f>IF(Table2567835679[[#This Row],[Resource Type]]="","",IFERROR(VLOOKUP(Table2567835679[[#This Row],[Resource Type]],'move-support-resources'!$A:$C,2,FALSE),"MarketPlaceItem"))</f>
        <v/>
      </c>
      <c r="F548" s="12" t="str">
        <f>IF(Table2567835679[[#This Row],[Resource Type]]="","",IFERROR(VLOOKUP(Table2567835679[[#This Row],[Resource Type]],'move-support-resources'!$A:$C,2,FALSE),"MarketPlaceItem"))</f>
        <v/>
      </c>
      <c r="G548" s="26" t="str">
        <f>IF(Table2567835679[[#This Row],[Resource Type]]="","",IFERROR(VLOOKUP(Table2567835679[[#This Row],[Resource Type]],'Support Matrix-Comments'!$A:$E,4,FALSE),""))</f>
        <v/>
      </c>
      <c r="H548" s="26" t="str">
        <f>IF(Table2567835679[[#This Row],[Resource Type]]="","",IFERROR(VLOOKUP(Table2567835679[[#This Row],[Resource Type]],'Support Matrix-Comments'!$A:$E,5,FALSE),""))</f>
        <v/>
      </c>
    </row>
    <row r="549" spans="5:8" x14ac:dyDescent="0.25">
      <c r="E549" s="12" t="str">
        <f>IF(Table2567835679[[#This Row],[Resource Type]]="","",IFERROR(VLOOKUP(Table2567835679[[#This Row],[Resource Type]],'move-support-resources'!$A:$C,2,FALSE),"MarketPlaceItem"))</f>
        <v/>
      </c>
      <c r="F549" s="12" t="str">
        <f>IF(Table2567835679[[#This Row],[Resource Type]]="","",IFERROR(VLOOKUP(Table2567835679[[#This Row],[Resource Type]],'move-support-resources'!$A:$C,2,FALSE),"MarketPlaceItem"))</f>
        <v/>
      </c>
      <c r="G549" s="26" t="str">
        <f>IF(Table2567835679[[#This Row],[Resource Type]]="","",IFERROR(VLOOKUP(Table2567835679[[#This Row],[Resource Type]],'Support Matrix-Comments'!$A:$E,4,FALSE),""))</f>
        <v/>
      </c>
      <c r="H549" s="26" t="str">
        <f>IF(Table2567835679[[#This Row],[Resource Type]]="","",IFERROR(VLOOKUP(Table2567835679[[#This Row],[Resource Type]],'Support Matrix-Comments'!$A:$E,5,FALSE),""))</f>
        <v/>
      </c>
    </row>
    <row r="550" spans="5:8" x14ac:dyDescent="0.25">
      <c r="E550" s="12" t="str">
        <f>IF(Table2567835679[[#This Row],[Resource Type]]="","",IFERROR(VLOOKUP(Table2567835679[[#This Row],[Resource Type]],'move-support-resources'!$A:$C,2,FALSE),"MarketPlaceItem"))</f>
        <v/>
      </c>
      <c r="F550" s="12" t="str">
        <f>IF(Table2567835679[[#This Row],[Resource Type]]="","",IFERROR(VLOOKUP(Table2567835679[[#This Row],[Resource Type]],'move-support-resources'!$A:$C,2,FALSE),"MarketPlaceItem"))</f>
        <v/>
      </c>
      <c r="G550" s="26" t="str">
        <f>IF(Table2567835679[[#This Row],[Resource Type]]="","",IFERROR(VLOOKUP(Table2567835679[[#This Row],[Resource Type]],'Support Matrix-Comments'!$A:$E,4,FALSE),""))</f>
        <v/>
      </c>
      <c r="H550" s="26" t="str">
        <f>IF(Table2567835679[[#This Row],[Resource Type]]="","",IFERROR(VLOOKUP(Table2567835679[[#This Row],[Resource Type]],'Support Matrix-Comments'!$A:$E,5,FALSE),""))</f>
        <v/>
      </c>
    </row>
    <row r="551" spans="5:8" x14ac:dyDescent="0.25">
      <c r="E551" s="12" t="str">
        <f>IF(Table2567835679[[#This Row],[Resource Type]]="","",IFERROR(VLOOKUP(Table2567835679[[#This Row],[Resource Type]],'move-support-resources'!$A:$C,2,FALSE),"MarketPlaceItem"))</f>
        <v/>
      </c>
      <c r="F551" s="12" t="str">
        <f>IF(Table2567835679[[#This Row],[Resource Type]]="","",IFERROR(VLOOKUP(Table2567835679[[#This Row],[Resource Type]],'move-support-resources'!$A:$C,2,FALSE),"MarketPlaceItem"))</f>
        <v/>
      </c>
      <c r="G551" s="26" t="str">
        <f>IF(Table2567835679[[#This Row],[Resource Type]]="","",IFERROR(VLOOKUP(Table2567835679[[#This Row],[Resource Type]],'Support Matrix-Comments'!$A:$E,4,FALSE),""))</f>
        <v/>
      </c>
      <c r="H551" s="26" t="str">
        <f>IF(Table2567835679[[#This Row],[Resource Type]]="","",IFERROR(VLOOKUP(Table2567835679[[#This Row],[Resource Type]],'Support Matrix-Comments'!$A:$E,5,FALSE),""))</f>
        <v/>
      </c>
    </row>
    <row r="552" spans="5:8" x14ac:dyDescent="0.25">
      <c r="E552" s="12" t="str">
        <f>IF(Table2567835679[[#This Row],[Resource Type]]="","",IFERROR(VLOOKUP(Table2567835679[[#This Row],[Resource Type]],'move-support-resources'!$A:$C,2,FALSE),"MarketPlaceItem"))</f>
        <v/>
      </c>
      <c r="F552" s="12" t="str">
        <f>IF(Table2567835679[[#This Row],[Resource Type]]="","",IFERROR(VLOOKUP(Table2567835679[[#This Row],[Resource Type]],'move-support-resources'!$A:$C,2,FALSE),"MarketPlaceItem"))</f>
        <v/>
      </c>
      <c r="G552" s="26" t="str">
        <f>IF(Table2567835679[[#This Row],[Resource Type]]="","",IFERROR(VLOOKUP(Table2567835679[[#This Row],[Resource Type]],'Support Matrix-Comments'!$A:$E,4,FALSE),""))</f>
        <v/>
      </c>
      <c r="H552" s="26" t="str">
        <f>IF(Table2567835679[[#This Row],[Resource Type]]="","",IFERROR(VLOOKUP(Table2567835679[[#This Row],[Resource Type]],'Support Matrix-Comments'!$A:$E,5,FALSE),""))</f>
        <v/>
      </c>
    </row>
    <row r="553" spans="5:8" x14ac:dyDescent="0.25">
      <c r="E553" s="12" t="str">
        <f>IF(Table2567835679[[#This Row],[Resource Type]]="","",IFERROR(VLOOKUP(Table2567835679[[#This Row],[Resource Type]],'move-support-resources'!$A:$C,2,FALSE),"MarketPlaceItem"))</f>
        <v/>
      </c>
      <c r="F553" s="12" t="str">
        <f>IF(Table2567835679[[#This Row],[Resource Type]]="","",IFERROR(VLOOKUP(Table2567835679[[#This Row],[Resource Type]],'move-support-resources'!$A:$C,2,FALSE),"MarketPlaceItem"))</f>
        <v/>
      </c>
      <c r="G553" s="26" t="str">
        <f>IF(Table2567835679[[#This Row],[Resource Type]]="","",IFERROR(VLOOKUP(Table2567835679[[#This Row],[Resource Type]],'Support Matrix-Comments'!$A:$E,4,FALSE),""))</f>
        <v/>
      </c>
      <c r="H553" s="26" t="str">
        <f>IF(Table2567835679[[#This Row],[Resource Type]]="","",IFERROR(VLOOKUP(Table2567835679[[#This Row],[Resource Type]],'Support Matrix-Comments'!$A:$E,5,FALSE),""))</f>
        <v/>
      </c>
    </row>
    <row r="554" spans="5:8" x14ac:dyDescent="0.25">
      <c r="E554" s="12" t="str">
        <f>IF(Table2567835679[[#This Row],[Resource Type]]="","",IFERROR(VLOOKUP(Table2567835679[[#This Row],[Resource Type]],'move-support-resources'!$A:$C,2,FALSE),"MarketPlaceItem"))</f>
        <v/>
      </c>
      <c r="F554" s="12" t="str">
        <f>IF(Table2567835679[[#This Row],[Resource Type]]="","",IFERROR(VLOOKUP(Table2567835679[[#This Row],[Resource Type]],'move-support-resources'!$A:$C,2,FALSE),"MarketPlaceItem"))</f>
        <v/>
      </c>
      <c r="G554" s="26" t="str">
        <f>IF(Table2567835679[[#This Row],[Resource Type]]="","",IFERROR(VLOOKUP(Table2567835679[[#This Row],[Resource Type]],'Support Matrix-Comments'!$A:$E,4,FALSE),""))</f>
        <v/>
      </c>
      <c r="H554" s="26" t="str">
        <f>IF(Table2567835679[[#This Row],[Resource Type]]="","",IFERROR(VLOOKUP(Table2567835679[[#This Row],[Resource Type]],'Support Matrix-Comments'!$A:$E,5,FALSE),""))</f>
        <v/>
      </c>
    </row>
    <row r="555" spans="5:8" x14ac:dyDescent="0.25">
      <c r="E555" s="12" t="str">
        <f>IF(Table2567835679[[#This Row],[Resource Type]]="","",IFERROR(VLOOKUP(Table2567835679[[#This Row],[Resource Type]],'move-support-resources'!$A:$C,2,FALSE),"MarketPlaceItem"))</f>
        <v/>
      </c>
      <c r="F555" s="12" t="str">
        <f>IF(Table2567835679[[#This Row],[Resource Type]]="","",IFERROR(VLOOKUP(Table2567835679[[#This Row],[Resource Type]],'move-support-resources'!$A:$C,2,FALSE),"MarketPlaceItem"))</f>
        <v/>
      </c>
      <c r="G555" s="26" t="str">
        <f>IF(Table2567835679[[#This Row],[Resource Type]]="","",IFERROR(VLOOKUP(Table2567835679[[#This Row],[Resource Type]],'Support Matrix-Comments'!$A:$E,4,FALSE),""))</f>
        <v/>
      </c>
      <c r="H555" s="26" t="str">
        <f>IF(Table2567835679[[#This Row],[Resource Type]]="","",IFERROR(VLOOKUP(Table2567835679[[#This Row],[Resource Type]],'Support Matrix-Comments'!$A:$E,5,FALSE),""))</f>
        <v/>
      </c>
    </row>
    <row r="556" spans="5:8" x14ac:dyDescent="0.25">
      <c r="E556" s="12" t="str">
        <f>IF(Table2567835679[[#This Row],[Resource Type]]="","",IFERROR(VLOOKUP(Table2567835679[[#This Row],[Resource Type]],'move-support-resources'!$A:$C,2,FALSE),"MarketPlaceItem"))</f>
        <v/>
      </c>
      <c r="F556" s="12" t="str">
        <f>IF(Table2567835679[[#This Row],[Resource Type]]="","",IFERROR(VLOOKUP(Table2567835679[[#This Row],[Resource Type]],'move-support-resources'!$A:$C,2,FALSE),"MarketPlaceItem"))</f>
        <v/>
      </c>
      <c r="G556" s="26" t="str">
        <f>IF(Table2567835679[[#This Row],[Resource Type]]="","",IFERROR(VLOOKUP(Table2567835679[[#This Row],[Resource Type]],'Support Matrix-Comments'!$A:$E,4,FALSE),""))</f>
        <v/>
      </c>
      <c r="H556" s="26" t="str">
        <f>IF(Table2567835679[[#This Row],[Resource Type]]="","",IFERROR(VLOOKUP(Table2567835679[[#This Row],[Resource Type]],'Support Matrix-Comments'!$A:$E,5,FALSE),""))</f>
        <v/>
      </c>
    </row>
    <row r="557" spans="5:8" x14ac:dyDescent="0.25">
      <c r="E557" s="12" t="str">
        <f>IF(Table2567835679[[#This Row],[Resource Type]]="","",IFERROR(VLOOKUP(Table2567835679[[#This Row],[Resource Type]],'move-support-resources'!$A:$C,2,FALSE),"MarketPlaceItem"))</f>
        <v/>
      </c>
      <c r="F557" s="12" t="str">
        <f>IF(Table2567835679[[#This Row],[Resource Type]]="","",IFERROR(VLOOKUP(Table2567835679[[#This Row],[Resource Type]],'move-support-resources'!$A:$C,2,FALSE),"MarketPlaceItem"))</f>
        <v/>
      </c>
      <c r="G557" s="26" t="str">
        <f>IF(Table2567835679[[#This Row],[Resource Type]]="","",IFERROR(VLOOKUP(Table2567835679[[#This Row],[Resource Type]],'Support Matrix-Comments'!$A:$E,4,FALSE),""))</f>
        <v/>
      </c>
      <c r="H557" s="26" t="str">
        <f>IF(Table2567835679[[#This Row],[Resource Type]]="","",IFERROR(VLOOKUP(Table2567835679[[#This Row],[Resource Type]],'Support Matrix-Comments'!$A:$E,5,FALSE),""))</f>
        <v/>
      </c>
    </row>
    <row r="558" spans="5:8" x14ac:dyDescent="0.25">
      <c r="E558" s="12" t="str">
        <f>IF(Table2567835679[[#This Row],[Resource Type]]="","",IFERROR(VLOOKUP(Table2567835679[[#This Row],[Resource Type]],'move-support-resources'!$A:$C,2,FALSE),"MarketPlaceItem"))</f>
        <v/>
      </c>
      <c r="F558" s="12" t="str">
        <f>IF(Table2567835679[[#This Row],[Resource Type]]="","",IFERROR(VLOOKUP(Table2567835679[[#This Row],[Resource Type]],'move-support-resources'!$A:$C,2,FALSE),"MarketPlaceItem"))</f>
        <v/>
      </c>
      <c r="G558" s="26" t="str">
        <f>IF(Table2567835679[[#This Row],[Resource Type]]="","",IFERROR(VLOOKUP(Table2567835679[[#This Row],[Resource Type]],'Support Matrix-Comments'!$A:$E,4,FALSE),""))</f>
        <v/>
      </c>
      <c r="H558" s="26" t="str">
        <f>IF(Table2567835679[[#This Row],[Resource Type]]="","",IFERROR(VLOOKUP(Table2567835679[[#This Row],[Resource Type]],'Support Matrix-Comments'!$A:$E,5,FALSE),""))</f>
        <v/>
      </c>
    </row>
    <row r="559" spans="5:8" x14ac:dyDescent="0.25">
      <c r="E559" s="12" t="str">
        <f>IF(Table2567835679[[#This Row],[Resource Type]]="","",IFERROR(VLOOKUP(Table2567835679[[#This Row],[Resource Type]],'move-support-resources'!$A:$C,2,FALSE),"MarketPlaceItem"))</f>
        <v/>
      </c>
      <c r="F559" s="12" t="str">
        <f>IF(Table2567835679[[#This Row],[Resource Type]]="","",IFERROR(VLOOKUP(Table2567835679[[#This Row],[Resource Type]],'move-support-resources'!$A:$C,2,FALSE),"MarketPlaceItem"))</f>
        <v/>
      </c>
      <c r="G559" s="26" t="str">
        <f>IF(Table2567835679[[#This Row],[Resource Type]]="","",IFERROR(VLOOKUP(Table2567835679[[#This Row],[Resource Type]],'Support Matrix-Comments'!$A:$E,4,FALSE),""))</f>
        <v/>
      </c>
      <c r="H559" s="26" t="str">
        <f>IF(Table2567835679[[#This Row],[Resource Type]]="","",IFERROR(VLOOKUP(Table2567835679[[#This Row],[Resource Type]],'Support Matrix-Comments'!$A:$E,5,FALSE),""))</f>
        <v/>
      </c>
    </row>
    <row r="560" spans="5:8" x14ac:dyDescent="0.25">
      <c r="E560" s="12" t="str">
        <f>IF(Table2567835679[[#This Row],[Resource Type]]="","",IFERROR(VLOOKUP(Table2567835679[[#This Row],[Resource Type]],'move-support-resources'!$A:$C,2,FALSE),"MarketPlaceItem"))</f>
        <v/>
      </c>
      <c r="F560" s="12" t="str">
        <f>IF(Table2567835679[[#This Row],[Resource Type]]="","",IFERROR(VLOOKUP(Table2567835679[[#This Row],[Resource Type]],'move-support-resources'!$A:$C,2,FALSE),"MarketPlaceItem"))</f>
        <v/>
      </c>
      <c r="G560" s="26" t="str">
        <f>IF(Table2567835679[[#This Row],[Resource Type]]="","",IFERROR(VLOOKUP(Table2567835679[[#This Row],[Resource Type]],'Support Matrix-Comments'!$A:$E,4,FALSE),""))</f>
        <v/>
      </c>
      <c r="H560" s="26" t="str">
        <f>IF(Table2567835679[[#This Row],[Resource Type]]="","",IFERROR(VLOOKUP(Table2567835679[[#This Row],[Resource Type]],'Support Matrix-Comments'!$A:$E,5,FALSE),""))</f>
        <v/>
      </c>
    </row>
    <row r="561" spans="5:8" x14ac:dyDescent="0.25">
      <c r="E561" s="12" t="str">
        <f>IF(Table2567835679[[#This Row],[Resource Type]]="","",IFERROR(VLOOKUP(Table2567835679[[#This Row],[Resource Type]],'move-support-resources'!$A:$C,2,FALSE),"MarketPlaceItem"))</f>
        <v/>
      </c>
      <c r="F561" s="12" t="str">
        <f>IF(Table2567835679[[#This Row],[Resource Type]]="","",IFERROR(VLOOKUP(Table2567835679[[#This Row],[Resource Type]],'move-support-resources'!$A:$C,2,FALSE),"MarketPlaceItem"))</f>
        <v/>
      </c>
      <c r="G561" s="26" t="str">
        <f>IF(Table2567835679[[#This Row],[Resource Type]]="","",IFERROR(VLOOKUP(Table2567835679[[#This Row],[Resource Type]],'Support Matrix-Comments'!$A:$E,4,FALSE),""))</f>
        <v/>
      </c>
      <c r="H561" s="26" t="str">
        <f>IF(Table2567835679[[#This Row],[Resource Type]]="","",IFERROR(VLOOKUP(Table2567835679[[#This Row],[Resource Type]],'Support Matrix-Comments'!$A:$E,5,FALSE),""))</f>
        <v/>
      </c>
    </row>
    <row r="562" spans="5:8" x14ac:dyDescent="0.25">
      <c r="E562" s="12" t="str">
        <f>IF(Table2567835679[[#This Row],[Resource Type]]="","",IFERROR(VLOOKUP(Table2567835679[[#This Row],[Resource Type]],'move-support-resources'!$A:$C,2,FALSE),"MarketPlaceItem"))</f>
        <v/>
      </c>
      <c r="F562" s="12" t="str">
        <f>IF(Table2567835679[[#This Row],[Resource Type]]="","",IFERROR(VLOOKUP(Table2567835679[[#This Row],[Resource Type]],'move-support-resources'!$A:$C,2,FALSE),"MarketPlaceItem"))</f>
        <v/>
      </c>
      <c r="G562" s="26" t="str">
        <f>IF(Table2567835679[[#This Row],[Resource Type]]="","",IFERROR(VLOOKUP(Table2567835679[[#This Row],[Resource Type]],'Support Matrix-Comments'!$A:$E,4,FALSE),""))</f>
        <v/>
      </c>
      <c r="H562" s="26" t="str">
        <f>IF(Table2567835679[[#This Row],[Resource Type]]="","",IFERROR(VLOOKUP(Table2567835679[[#This Row],[Resource Type]],'Support Matrix-Comments'!$A:$E,5,FALSE),""))</f>
        <v/>
      </c>
    </row>
    <row r="563" spans="5:8" x14ac:dyDescent="0.25">
      <c r="E563" s="12" t="str">
        <f>IF(Table2567835679[[#This Row],[Resource Type]]="","",IFERROR(VLOOKUP(Table2567835679[[#This Row],[Resource Type]],'move-support-resources'!$A:$C,2,FALSE),"MarketPlaceItem"))</f>
        <v/>
      </c>
      <c r="F563" s="12" t="str">
        <f>IF(Table2567835679[[#This Row],[Resource Type]]="","",IFERROR(VLOOKUP(Table2567835679[[#This Row],[Resource Type]],'move-support-resources'!$A:$C,2,FALSE),"MarketPlaceItem"))</f>
        <v/>
      </c>
      <c r="G563" s="26" t="str">
        <f>IF(Table2567835679[[#This Row],[Resource Type]]="","",IFERROR(VLOOKUP(Table2567835679[[#This Row],[Resource Type]],'Support Matrix-Comments'!$A:$E,4,FALSE),""))</f>
        <v/>
      </c>
      <c r="H563" s="26" t="str">
        <f>IF(Table2567835679[[#This Row],[Resource Type]]="","",IFERROR(VLOOKUP(Table2567835679[[#This Row],[Resource Type]],'Support Matrix-Comments'!$A:$E,5,FALSE),""))</f>
        <v/>
      </c>
    </row>
    <row r="564" spans="5:8" x14ac:dyDescent="0.25">
      <c r="E564" s="12" t="str">
        <f>IF(Table2567835679[[#This Row],[Resource Type]]="","",IFERROR(VLOOKUP(Table2567835679[[#This Row],[Resource Type]],'move-support-resources'!$A:$C,2,FALSE),"MarketPlaceItem"))</f>
        <v/>
      </c>
      <c r="F564" s="12" t="str">
        <f>IF(Table2567835679[[#This Row],[Resource Type]]="","",IFERROR(VLOOKUP(Table2567835679[[#This Row],[Resource Type]],'move-support-resources'!$A:$C,2,FALSE),"MarketPlaceItem"))</f>
        <v/>
      </c>
      <c r="G564" s="26" t="str">
        <f>IF(Table2567835679[[#This Row],[Resource Type]]="","",IFERROR(VLOOKUP(Table2567835679[[#This Row],[Resource Type]],'Support Matrix-Comments'!$A:$E,4,FALSE),""))</f>
        <v/>
      </c>
      <c r="H564" s="26" t="str">
        <f>IF(Table2567835679[[#This Row],[Resource Type]]="","",IFERROR(VLOOKUP(Table2567835679[[#This Row],[Resource Type]],'Support Matrix-Comments'!$A:$E,5,FALSE),""))</f>
        <v/>
      </c>
    </row>
    <row r="565" spans="5:8" x14ac:dyDescent="0.25">
      <c r="E565" s="12" t="str">
        <f>IF(Table2567835679[[#This Row],[Resource Type]]="","",IFERROR(VLOOKUP(Table2567835679[[#This Row],[Resource Type]],'move-support-resources'!$A:$C,2,FALSE),"MarketPlaceItem"))</f>
        <v/>
      </c>
      <c r="F565" s="12" t="str">
        <f>IF(Table2567835679[[#This Row],[Resource Type]]="","",IFERROR(VLOOKUP(Table2567835679[[#This Row],[Resource Type]],'move-support-resources'!$A:$C,2,FALSE),"MarketPlaceItem"))</f>
        <v/>
      </c>
      <c r="G565" s="26" t="str">
        <f>IF(Table2567835679[[#This Row],[Resource Type]]="","",IFERROR(VLOOKUP(Table2567835679[[#This Row],[Resource Type]],'Support Matrix-Comments'!$A:$E,4,FALSE),""))</f>
        <v/>
      </c>
      <c r="H565" s="26" t="str">
        <f>IF(Table2567835679[[#This Row],[Resource Type]]="","",IFERROR(VLOOKUP(Table2567835679[[#This Row],[Resource Type]],'Support Matrix-Comments'!$A:$E,5,FALSE),""))</f>
        <v/>
      </c>
    </row>
    <row r="566" spans="5:8" x14ac:dyDescent="0.25">
      <c r="E566" s="12" t="str">
        <f>IF(Table2567835679[[#This Row],[Resource Type]]="","",IFERROR(VLOOKUP(Table2567835679[[#This Row],[Resource Type]],'move-support-resources'!$A:$C,2,FALSE),"MarketPlaceItem"))</f>
        <v/>
      </c>
      <c r="F566" s="12" t="str">
        <f>IF(Table2567835679[[#This Row],[Resource Type]]="","",IFERROR(VLOOKUP(Table2567835679[[#This Row],[Resource Type]],'move-support-resources'!$A:$C,2,FALSE),"MarketPlaceItem"))</f>
        <v/>
      </c>
      <c r="G566" s="26" t="str">
        <f>IF(Table2567835679[[#This Row],[Resource Type]]="","",IFERROR(VLOOKUP(Table2567835679[[#This Row],[Resource Type]],'Support Matrix-Comments'!$A:$E,4,FALSE),""))</f>
        <v/>
      </c>
      <c r="H566" s="26" t="str">
        <f>IF(Table2567835679[[#This Row],[Resource Type]]="","",IFERROR(VLOOKUP(Table2567835679[[#This Row],[Resource Type]],'Support Matrix-Comments'!$A:$E,5,FALSE),""))</f>
        <v/>
      </c>
    </row>
    <row r="567" spans="5:8" x14ac:dyDescent="0.25">
      <c r="E567" s="12" t="str">
        <f>IF(Table2567835679[[#This Row],[Resource Type]]="","",IFERROR(VLOOKUP(Table2567835679[[#This Row],[Resource Type]],'move-support-resources'!$A:$C,2,FALSE),"MarketPlaceItem"))</f>
        <v/>
      </c>
      <c r="F567" s="12" t="str">
        <f>IF(Table2567835679[[#This Row],[Resource Type]]="","",IFERROR(VLOOKUP(Table2567835679[[#This Row],[Resource Type]],'move-support-resources'!$A:$C,2,FALSE),"MarketPlaceItem"))</f>
        <v/>
      </c>
      <c r="G567" s="26" t="str">
        <f>IF(Table2567835679[[#This Row],[Resource Type]]="","",IFERROR(VLOOKUP(Table2567835679[[#This Row],[Resource Type]],'Support Matrix-Comments'!$A:$E,4,FALSE),""))</f>
        <v/>
      </c>
      <c r="H567" s="26" t="str">
        <f>IF(Table2567835679[[#This Row],[Resource Type]]="","",IFERROR(VLOOKUP(Table2567835679[[#This Row],[Resource Type]],'Support Matrix-Comments'!$A:$E,5,FALSE),""))</f>
        <v/>
      </c>
    </row>
    <row r="568" spans="5:8" x14ac:dyDescent="0.25">
      <c r="E568" s="12" t="str">
        <f>IF(Table2567835679[[#This Row],[Resource Type]]="","",IFERROR(VLOOKUP(Table2567835679[[#This Row],[Resource Type]],'move-support-resources'!$A:$C,2,FALSE),"MarketPlaceItem"))</f>
        <v/>
      </c>
      <c r="F568" s="12" t="str">
        <f>IF(Table2567835679[[#This Row],[Resource Type]]="","",IFERROR(VLOOKUP(Table2567835679[[#This Row],[Resource Type]],'move-support-resources'!$A:$C,2,FALSE),"MarketPlaceItem"))</f>
        <v/>
      </c>
      <c r="G568" s="26" t="str">
        <f>IF(Table2567835679[[#This Row],[Resource Type]]="","",IFERROR(VLOOKUP(Table2567835679[[#This Row],[Resource Type]],'Support Matrix-Comments'!$A:$E,4,FALSE),""))</f>
        <v/>
      </c>
      <c r="H568" s="26" t="str">
        <f>IF(Table2567835679[[#This Row],[Resource Type]]="","",IFERROR(VLOOKUP(Table2567835679[[#This Row],[Resource Type]],'Support Matrix-Comments'!$A:$E,5,FALSE),""))</f>
        <v/>
      </c>
    </row>
    <row r="569" spans="5:8" x14ac:dyDescent="0.25">
      <c r="E569" s="12" t="str">
        <f>IF(Table2567835679[[#This Row],[Resource Type]]="","",IFERROR(VLOOKUP(Table2567835679[[#This Row],[Resource Type]],'move-support-resources'!$A:$C,2,FALSE),"MarketPlaceItem"))</f>
        <v/>
      </c>
      <c r="F569" s="12" t="str">
        <f>IF(Table2567835679[[#This Row],[Resource Type]]="","",IFERROR(VLOOKUP(Table2567835679[[#This Row],[Resource Type]],'move-support-resources'!$A:$C,2,FALSE),"MarketPlaceItem"))</f>
        <v/>
      </c>
      <c r="G569" s="26" t="str">
        <f>IF(Table2567835679[[#This Row],[Resource Type]]="","",IFERROR(VLOOKUP(Table2567835679[[#This Row],[Resource Type]],'Support Matrix-Comments'!$A:$E,4,FALSE),""))</f>
        <v/>
      </c>
      <c r="H569" s="26" t="str">
        <f>IF(Table2567835679[[#This Row],[Resource Type]]="","",IFERROR(VLOOKUP(Table2567835679[[#This Row],[Resource Type]],'Support Matrix-Comments'!$A:$E,5,FALSE),""))</f>
        <v/>
      </c>
    </row>
    <row r="570" spans="5:8" x14ac:dyDescent="0.25">
      <c r="E570" s="12" t="str">
        <f>IF(Table2567835679[[#This Row],[Resource Type]]="","",IFERROR(VLOOKUP(Table2567835679[[#This Row],[Resource Type]],'move-support-resources'!$A:$C,2,FALSE),"MarketPlaceItem"))</f>
        <v/>
      </c>
      <c r="F570" s="12" t="str">
        <f>IF(Table2567835679[[#This Row],[Resource Type]]="","",IFERROR(VLOOKUP(Table2567835679[[#This Row],[Resource Type]],'move-support-resources'!$A:$C,2,FALSE),"MarketPlaceItem"))</f>
        <v/>
      </c>
      <c r="G570" s="26" t="str">
        <f>IF(Table2567835679[[#This Row],[Resource Type]]="","",IFERROR(VLOOKUP(Table2567835679[[#This Row],[Resource Type]],'Support Matrix-Comments'!$A:$E,4,FALSE),""))</f>
        <v/>
      </c>
      <c r="H570" s="26" t="str">
        <f>IF(Table2567835679[[#This Row],[Resource Type]]="","",IFERROR(VLOOKUP(Table2567835679[[#This Row],[Resource Type]],'Support Matrix-Comments'!$A:$E,5,FALSE),""))</f>
        <v/>
      </c>
    </row>
    <row r="571" spans="5:8" x14ac:dyDescent="0.25">
      <c r="E571" s="12" t="str">
        <f>IF(Table2567835679[[#This Row],[Resource Type]]="","",IFERROR(VLOOKUP(Table2567835679[[#This Row],[Resource Type]],'move-support-resources'!$A:$C,2,FALSE),"MarketPlaceItem"))</f>
        <v/>
      </c>
      <c r="F571" s="12" t="str">
        <f>IF(Table2567835679[[#This Row],[Resource Type]]="","",IFERROR(VLOOKUP(Table2567835679[[#This Row],[Resource Type]],'move-support-resources'!$A:$C,2,FALSE),"MarketPlaceItem"))</f>
        <v/>
      </c>
      <c r="G571" s="26" t="str">
        <f>IF(Table2567835679[[#This Row],[Resource Type]]="","",IFERROR(VLOOKUP(Table2567835679[[#This Row],[Resource Type]],'Support Matrix-Comments'!$A:$E,4,FALSE),""))</f>
        <v/>
      </c>
      <c r="H571" s="26" t="str">
        <f>IF(Table2567835679[[#This Row],[Resource Type]]="","",IFERROR(VLOOKUP(Table2567835679[[#This Row],[Resource Type]],'Support Matrix-Comments'!$A:$E,5,FALSE),""))</f>
        <v/>
      </c>
    </row>
    <row r="572" spans="5:8" x14ac:dyDescent="0.25">
      <c r="E572" s="12" t="str">
        <f>IF(Table2567835679[[#This Row],[Resource Type]]="","",IFERROR(VLOOKUP(Table2567835679[[#This Row],[Resource Type]],'move-support-resources'!$A:$C,2,FALSE),"MarketPlaceItem"))</f>
        <v/>
      </c>
      <c r="F572" s="12" t="str">
        <f>IF(Table2567835679[[#This Row],[Resource Type]]="","",IFERROR(VLOOKUP(Table2567835679[[#This Row],[Resource Type]],'move-support-resources'!$A:$C,2,FALSE),"MarketPlaceItem"))</f>
        <v/>
      </c>
      <c r="G572" s="26" t="str">
        <f>IF(Table2567835679[[#This Row],[Resource Type]]="","",IFERROR(VLOOKUP(Table2567835679[[#This Row],[Resource Type]],'Support Matrix-Comments'!$A:$E,4,FALSE),""))</f>
        <v/>
      </c>
      <c r="H572" s="26" t="str">
        <f>IF(Table2567835679[[#This Row],[Resource Type]]="","",IFERROR(VLOOKUP(Table2567835679[[#This Row],[Resource Type]],'Support Matrix-Comments'!$A:$E,5,FALSE),""))</f>
        <v/>
      </c>
    </row>
    <row r="573" spans="5:8" x14ac:dyDescent="0.25">
      <c r="E573" s="12" t="str">
        <f>IF(Table2567835679[[#This Row],[Resource Type]]="","",IFERROR(VLOOKUP(Table2567835679[[#This Row],[Resource Type]],'move-support-resources'!$A:$C,2,FALSE),"MarketPlaceItem"))</f>
        <v/>
      </c>
      <c r="F573" s="12" t="str">
        <f>IF(Table2567835679[[#This Row],[Resource Type]]="","",IFERROR(VLOOKUP(Table2567835679[[#This Row],[Resource Type]],'move-support-resources'!$A:$C,2,FALSE),"MarketPlaceItem"))</f>
        <v/>
      </c>
      <c r="G573" s="26" t="str">
        <f>IF(Table2567835679[[#This Row],[Resource Type]]="","",IFERROR(VLOOKUP(Table2567835679[[#This Row],[Resource Type]],'Support Matrix-Comments'!$A:$E,4,FALSE),""))</f>
        <v/>
      </c>
      <c r="H573" s="26" t="str">
        <f>IF(Table2567835679[[#This Row],[Resource Type]]="","",IFERROR(VLOOKUP(Table2567835679[[#This Row],[Resource Type]],'Support Matrix-Comments'!$A:$E,5,FALSE),""))</f>
        <v/>
      </c>
    </row>
    <row r="574" spans="5:8" x14ac:dyDescent="0.25">
      <c r="E574" s="12" t="str">
        <f>IF(Table2567835679[[#This Row],[Resource Type]]="","",IFERROR(VLOOKUP(Table2567835679[[#This Row],[Resource Type]],'move-support-resources'!$A:$C,2,FALSE),"MarketPlaceItem"))</f>
        <v/>
      </c>
      <c r="F574" s="12" t="str">
        <f>IF(Table2567835679[[#This Row],[Resource Type]]="","",IFERROR(VLOOKUP(Table2567835679[[#This Row],[Resource Type]],'move-support-resources'!$A:$C,2,FALSE),"MarketPlaceItem"))</f>
        <v/>
      </c>
      <c r="G574" s="26" t="str">
        <f>IF(Table2567835679[[#This Row],[Resource Type]]="","",IFERROR(VLOOKUP(Table2567835679[[#This Row],[Resource Type]],'Support Matrix-Comments'!$A:$E,4,FALSE),""))</f>
        <v/>
      </c>
      <c r="H574" s="26" t="str">
        <f>IF(Table2567835679[[#This Row],[Resource Type]]="","",IFERROR(VLOOKUP(Table2567835679[[#This Row],[Resource Type]],'Support Matrix-Comments'!$A:$E,5,FALSE),""))</f>
        <v/>
      </c>
    </row>
    <row r="575" spans="5:8" x14ac:dyDescent="0.25">
      <c r="E575" s="12" t="str">
        <f>IF(Table2567835679[[#This Row],[Resource Type]]="","",IFERROR(VLOOKUP(Table2567835679[[#This Row],[Resource Type]],'move-support-resources'!$A:$C,2,FALSE),"MarketPlaceItem"))</f>
        <v/>
      </c>
      <c r="F575" s="12" t="str">
        <f>IF(Table2567835679[[#This Row],[Resource Type]]="","",IFERROR(VLOOKUP(Table2567835679[[#This Row],[Resource Type]],'move-support-resources'!$A:$C,2,FALSE),"MarketPlaceItem"))</f>
        <v/>
      </c>
      <c r="G575" s="26" t="str">
        <f>IF(Table2567835679[[#This Row],[Resource Type]]="","",IFERROR(VLOOKUP(Table2567835679[[#This Row],[Resource Type]],'Support Matrix-Comments'!$A:$E,4,FALSE),""))</f>
        <v/>
      </c>
      <c r="H575" s="26" t="str">
        <f>IF(Table2567835679[[#This Row],[Resource Type]]="","",IFERROR(VLOOKUP(Table2567835679[[#This Row],[Resource Type]],'Support Matrix-Comments'!$A:$E,5,FALSE),""))</f>
        <v/>
      </c>
    </row>
    <row r="576" spans="5:8" x14ac:dyDescent="0.25">
      <c r="E576" s="12" t="str">
        <f>IF(Table2567835679[[#This Row],[Resource Type]]="","",IFERROR(VLOOKUP(Table2567835679[[#This Row],[Resource Type]],'move-support-resources'!$A:$C,2,FALSE),"MarketPlaceItem"))</f>
        <v/>
      </c>
      <c r="F576" s="12" t="str">
        <f>IF(Table2567835679[[#This Row],[Resource Type]]="","",IFERROR(VLOOKUP(Table2567835679[[#This Row],[Resource Type]],'move-support-resources'!$A:$C,2,FALSE),"MarketPlaceItem"))</f>
        <v/>
      </c>
      <c r="G576" s="26" t="str">
        <f>IF(Table2567835679[[#This Row],[Resource Type]]="","",IFERROR(VLOOKUP(Table2567835679[[#This Row],[Resource Type]],'Support Matrix-Comments'!$A:$E,4,FALSE),""))</f>
        <v/>
      </c>
      <c r="H576" s="26" t="str">
        <f>IF(Table2567835679[[#This Row],[Resource Type]]="","",IFERROR(VLOOKUP(Table2567835679[[#This Row],[Resource Type]],'Support Matrix-Comments'!$A:$E,5,FALSE),""))</f>
        <v/>
      </c>
    </row>
    <row r="577" spans="5:8" x14ac:dyDescent="0.25">
      <c r="E577" s="12" t="str">
        <f>IF(Table2567835679[[#This Row],[Resource Type]]="","",IFERROR(VLOOKUP(Table2567835679[[#This Row],[Resource Type]],'move-support-resources'!$A:$C,2,FALSE),"MarketPlaceItem"))</f>
        <v/>
      </c>
      <c r="F577" s="12" t="str">
        <f>IF(Table2567835679[[#This Row],[Resource Type]]="","",IFERROR(VLOOKUP(Table2567835679[[#This Row],[Resource Type]],'move-support-resources'!$A:$C,2,FALSE),"MarketPlaceItem"))</f>
        <v/>
      </c>
      <c r="G577" s="26" t="str">
        <f>IF(Table2567835679[[#This Row],[Resource Type]]="","",IFERROR(VLOOKUP(Table2567835679[[#This Row],[Resource Type]],'Support Matrix-Comments'!$A:$E,4,FALSE),""))</f>
        <v/>
      </c>
      <c r="H577" s="26" t="str">
        <f>IF(Table2567835679[[#This Row],[Resource Type]]="","",IFERROR(VLOOKUP(Table2567835679[[#This Row],[Resource Type]],'Support Matrix-Comments'!$A:$E,5,FALSE),""))</f>
        <v/>
      </c>
    </row>
    <row r="578" spans="5:8" x14ac:dyDescent="0.25">
      <c r="E578" s="12" t="str">
        <f>IF(Table2567835679[[#This Row],[Resource Type]]="","",IFERROR(VLOOKUP(Table2567835679[[#This Row],[Resource Type]],'move-support-resources'!$A:$C,2,FALSE),"MarketPlaceItem"))</f>
        <v/>
      </c>
      <c r="F578" s="12" t="str">
        <f>IF(Table2567835679[[#This Row],[Resource Type]]="","",IFERROR(VLOOKUP(Table2567835679[[#This Row],[Resource Type]],'move-support-resources'!$A:$C,2,FALSE),"MarketPlaceItem"))</f>
        <v/>
      </c>
      <c r="G578" s="26" t="str">
        <f>IF(Table2567835679[[#This Row],[Resource Type]]="","",IFERROR(VLOOKUP(Table2567835679[[#This Row],[Resource Type]],'Support Matrix-Comments'!$A:$E,4,FALSE),""))</f>
        <v/>
      </c>
      <c r="H578" s="26" t="str">
        <f>IF(Table2567835679[[#This Row],[Resource Type]]="","",IFERROR(VLOOKUP(Table2567835679[[#This Row],[Resource Type]],'Support Matrix-Comments'!$A:$E,5,FALSE),""))</f>
        <v/>
      </c>
    </row>
    <row r="579" spans="5:8" x14ac:dyDescent="0.25">
      <c r="E579" s="12" t="str">
        <f>IF(Table2567835679[[#This Row],[Resource Type]]="","",IFERROR(VLOOKUP(Table2567835679[[#This Row],[Resource Type]],'move-support-resources'!$A:$C,2,FALSE),"MarketPlaceItem"))</f>
        <v/>
      </c>
      <c r="F579" s="12" t="str">
        <f>IF(Table2567835679[[#This Row],[Resource Type]]="","",IFERROR(VLOOKUP(Table2567835679[[#This Row],[Resource Type]],'move-support-resources'!$A:$C,2,FALSE),"MarketPlaceItem"))</f>
        <v/>
      </c>
      <c r="G579" s="26" t="str">
        <f>IF(Table2567835679[[#This Row],[Resource Type]]="","",IFERROR(VLOOKUP(Table2567835679[[#This Row],[Resource Type]],'Support Matrix-Comments'!$A:$E,4,FALSE),""))</f>
        <v/>
      </c>
      <c r="H579" s="26" t="str">
        <f>IF(Table2567835679[[#This Row],[Resource Type]]="","",IFERROR(VLOOKUP(Table2567835679[[#This Row],[Resource Type]],'Support Matrix-Comments'!$A:$E,5,FALSE),""))</f>
        <v/>
      </c>
    </row>
    <row r="580" spans="5:8" x14ac:dyDescent="0.25">
      <c r="E580" s="12" t="str">
        <f>IF(Table2567835679[[#This Row],[Resource Type]]="","",IFERROR(VLOOKUP(Table2567835679[[#This Row],[Resource Type]],'move-support-resources'!$A:$C,2,FALSE),"MarketPlaceItem"))</f>
        <v/>
      </c>
      <c r="F580" s="12" t="str">
        <f>IF(Table2567835679[[#This Row],[Resource Type]]="","",IFERROR(VLOOKUP(Table2567835679[[#This Row],[Resource Type]],'move-support-resources'!$A:$C,2,FALSE),"MarketPlaceItem"))</f>
        <v/>
      </c>
      <c r="G580" s="26" t="str">
        <f>IF(Table2567835679[[#This Row],[Resource Type]]="","",IFERROR(VLOOKUP(Table2567835679[[#This Row],[Resource Type]],'Support Matrix-Comments'!$A:$E,4,FALSE),""))</f>
        <v/>
      </c>
      <c r="H580" s="26" t="str">
        <f>IF(Table2567835679[[#This Row],[Resource Type]]="","",IFERROR(VLOOKUP(Table2567835679[[#This Row],[Resource Type]],'Support Matrix-Comments'!$A:$E,5,FALSE),""))</f>
        <v/>
      </c>
    </row>
    <row r="581" spans="5:8" x14ac:dyDescent="0.25">
      <c r="E581" s="12" t="str">
        <f>IF(Table2567835679[[#This Row],[Resource Type]]="","",IFERROR(VLOOKUP(Table2567835679[[#This Row],[Resource Type]],'move-support-resources'!$A:$C,2,FALSE),"MarketPlaceItem"))</f>
        <v/>
      </c>
      <c r="F581" s="12" t="str">
        <f>IF(Table2567835679[[#This Row],[Resource Type]]="","",IFERROR(VLOOKUP(Table2567835679[[#This Row],[Resource Type]],'move-support-resources'!$A:$C,2,FALSE),"MarketPlaceItem"))</f>
        <v/>
      </c>
      <c r="G581" s="26" t="str">
        <f>IF(Table2567835679[[#This Row],[Resource Type]]="","",IFERROR(VLOOKUP(Table2567835679[[#This Row],[Resource Type]],'Support Matrix-Comments'!$A:$E,4,FALSE),""))</f>
        <v/>
      </c>
      <c r="H581" s="26" t="str">
        <f>IF(Table2567835679[[#This Row],[Resource Type]]="","",IFERROR(VLOOKUP(Table2567835679[[#This Row],[Resource Type]],'Support Matrix-Comments'!$A:$E,5,FALSE),""))</f>
        <v/>
      </c>
    </row>
    <row r="582" spans="5:8" x14ac:dyDescent="0.25">
      <c r="E582" s="12" t="str">
        <f>IF(Table2567835679[[#This Row],[Resource Type]]="","",IFERROR(VLOOKUP(Table2567835679[[#This Row],[Resource Type]],'move-support-resources'!$A:$C,2,FALSE),"MarketPlaceItem"))</f>
        <v/>
      </c>
      <c r="F582" s="12" t="str">
        <f>IF(Table2567835679[[#This Row],[Resource Type]]="","",IFERROR(VLOOKUP(Table2567835679[[#This Row],[Resource Type]],'move-support-resources'!$A:$C,2,FALSE),"MarketPlaceItem"))</f>
        <v/>
      </c>
      <c r="G582" s="26" t="str">
        <f>IF(Table2567835679[[#This Row],[Resource Type]]="","",IFERROR(VLOOKUP(Table2567835679[[#This Row],[Resource Type]],'Support Matrix-Comments'!$A:$E,4,FALSE),""))</f>
        <v/>
      </c>
      <c r="H582" s="26" t="str">
        <f>IF(Table2567835679[[#This Row],[Resource Type]]="","",IFERROR(VLOOKUP(Table2567835679[[#This Row],[Resource Type]],'Support Matrix-Comments'!$A:$E,5,FALSE),""))</f>
        <v/>
      </c>
    </row>
    <row r="583" spans="5:8" x14ac:dyDescent="0.25">
      <c r="E583" s="12" t="str">
        <f>IF(Table2567835679[[#This Row],[Resource Type]]="","",IFERROR(VLOOKUP(Table2567835679[[#This Row],[Resource Type]],'move-support-resources'!$A:$C,2,FALSE),"MarketPlaceItem"))</f>
        <v/>
      </c>
      <c r="F583" s="12" t="str">
        <f>IF(Table2567835679[[#This Row],[Resource Type]]="","",IFERROR(VLOOKUP(Table2567835679[[#This Row],[Resource Type]],'move-support-resources'!$A:$C,2,FALSE),"MarketPlaceItem"))</f>
        <v/>
      </c>
      <c r="G583" s="26" t="str">
        <f>IF(Table2567835679[[#This Row],[Resource Type]]="","",IFERROR(VLOOKUP(Table2567835679[[#This Row],[Resource Type]],'Support Matrix-Comments'!$A:$E,4,FALSE),""))</f>
        <v/>
      </c>
      <c r="H583" s="26" t="str">
        <f>IF(Table2567835679[[#This Row],[Resource Type]]="","",IFERROR(VLOOKUP(Table2567835679[[#This Row],[Resource Type]],'Support Matrix-Comments'!$A:$E,5,FALSE),""))</f>
        <v/>
      </c>
    </row>
    <row r="584" spans="5:8" x14ac:dyDescent="0.25">
      <c r="E584" s="12" t="str">
        <f>IF(Table2567835679[[#This Row],[Resource Type]]="","",IFERROR(VLOOKUP(Table2567835679[[#This Row],[Resource Type]],'move-support-resources'!$A:$C,2,FALSE),"MarketPlaceItem"))</f>
        <v/>
      </c>
      <c r="F584" s="12" t="str">
        <f>IF(Table2567835679[[#This Row],[Resource Type]]="","",IFERROR(VLOOKUP(Table2567835679[[#This Row],[Resource Type]],'move-support-resources'!$A:$C,2,FALSE),"MarketPlaceItem"))</f>
        <v/>
      </c>
      <c r="G584" s="26" t="str">
        <f>IF(Table2567835679[[#This Row],[Resource Type]]="","",IFERROR(VLOOKUP(Table2567835679[[#This Row],[Resource Type]],'Support Matrix-Comments'!$A:$E,4,FALSE),""))</f>
        <v/>
      </c>
      <c r="H584" s="26" t="str">
        <f>IF(Table2567835679[[#This Row],[Resource Type]]="","",IFERROR(VLOOKUP(Table2567835679[[#This Row],[Resource Type]],'Support Matrix-Comments'!$A:$E,5,FALSE),""))</f>
        <v/>
      </c>
    </row>
    <row r="585" spans="5:8" x14ac:dyDescent="0.25">
      <c r="E585" s="12" t="str">
        <f>IF(Table2567835679[[#This Row],[Resource Type]]="","",IFERROR(VLOOKUP(Table2567835679[[#This Row],[Resource Type]],'move-support-resources'!$A:$C,2,FALSE),"MarketPlaceItem"))</f>
        <v/>
      </c>
      <c r="F585" s="12" t="str">
        <f>IF(Table2567835679[[#This Row],[Resource Type]]="","",IFERROR(VLOOKUP(Table2567835679[[#This Row],[Resource Type]],'move-support-resources'!$A:$C,2,FALSE),"MarketPlaceItem"))</f>
        <v/>
      </c>
      <c r="G585" s="26" t="str">
        <f>IF(Table2567835679[[#This Row],[Resource Type]]="","",IFERROR(VLOOKUP(Table2567835679[[#This Row],[Resource Type]],'Support Matrix-Comments'!$A:$E,4,FALSE),""))</f>
        <v/>
      </c>
      <c r="H585" s="26" t="str">
        <f>IF(Table2567835679[[#This Row],[Resource Type]]="","",IFERROR(VLOOKUP(Table2567835679[[#This Row],[Resource Type]],'Support Matrix-Comments'!$A:$E,5,FALSE),""))</f>
        <v/>
      </c>
    </row>
    <row r="586" spans="5:8" x14ac:dyDescent="0.25">
      <c r="E586" s="12" t="str">
        <f>IF(Table2567835679[[#This Row],[Resource Type]]="","",IFERROR(VLOOKUP(Table2567835679[[#This Row],[Resource Type]],'move-support-resources'!$A:$C,2,FALSE),"MarketPlaceItem"))</f>
        <v/>
      </c>
      <c r="F586" s="12" t="str">
        <f>IF(Table2567835679[[#This Row],[Resource Type]]="","",IFERROR(VLOOKUP(Table2567835679[[#This Row],[Resource Type]],'move-support-resources'!$A:$C,2,FALSE),"MarketPlaceItem"))</f>
        <v/>
      </c>
      <c r="G586" s="26" t="str">
        <f>IF(Table2567835679[[#This Row],[Resource Type]]="","",IFERROR(VLOOKUP(Table2567835679[[#This Row],[Resource Type]],'Support Matrix-Comments'!$A:$E,4,FALSE),""))</f>
        <v/>
      </c>
      <c r="H586" s="26" t="str">
        <f>IF(Table2567835679[[#This Row],[Resource Type]]="","",IFERROR(VLOOKUP(Table2567835679[[#This Row],[Resource Type]],'Support Matrix-Comments'!$A:$E,5,FALSE),""))</f>
        <v/>
      </c>
    </row>
    <row r="587" spans="5:8" x14ac:dyDescent="0.25">
      <c r="E587" s="12" t="str">
        <f>IF(Table2567835679[[#This Row],[Resource Type]]="","",IFERROR(VLOOKUP(Table2567835679[[#This Row],[Resource Type]],'move-support-resources'!$A:$C,2,FALSE),"MarketPlaceItem"))</f>
        <v/>
      </c>
      <c r="F587" s="12" t="str">
        <f>IF(Table2567835679[[#This Row],[Resource Type]]="","",IFERROR(VLOOKUP(Table2567835679[[#This Row],[Resource Type]],'move-support-resources'!$A:$C,2,FALSE),"MarketPlaceItem"))</f>
        <v/>
      </c>
      <c r="G587" s="26" t="str">
        <f>IF(Table2567835679[[#This Row],[Resource Type]]="","",IFERROR(VLOOKUP(Table2567835679[[#This Row],[Resource Type]],'Support Matrix-Comments'!$A:$E,4,FALSE),""))</f>
        <v/>
      </c>
      <c r="H587" s="26" t="str">
        <f>IF(Table2567835679[[#This Row],[Resource Type]]="","",IFERROR(VLOOKUP(Table2567835679[[#This Row],[Resource Type]],'Support Matrix-Comments'!$A:$E,5,FALSE),""))</f>
        <v/>
      </c>
    </row>
    <row r="588" spans="5:8" x14ac:dyDescent="0.25">
      <c r="E588" s="12" t="str">
        <f>IF(Table2567835679[[#This Row],[Resource Type]]="","",IFERROR(VLOOKUP(Table2567835679[[#This Row],[Resource Type]],'move-support-resources'!$A:$C,2,FALSE),"MarketPlaceItem"))</f>
        <v/>
      </c>
      <c r="F588" s="12" t="str">
        <f>IF(Table2567835679[[#This Row],[Resource Type]]="","",IFERROR(VLOOKUP(Table2567835679[[#This Row],[Resource Type]],'move-support-resources'!$A:$C,2,FALSE),"MarketPlaceItem"))</f>
        <v/>
      </c>
      <c r="G588" s="26" t="str">
        <f>IF(Table2567835679[[#This Row],[Resource Type]]="","",IFERROR(VLOOKUP(Table2567835679[[#This Row],[Resource Type]],'Support Matrix-Comments'!$A:$E,4,FALSE),""))</f>
        <v/>
      </c>
      <c r="H588" s="26" t="str">
        <f>IF(Table2567835679[[#This Row],[Resource Type]]="","",IFERROR(VLOOKUP(Table2567835679[[#This Row],[Resource Type]],'Support Matrix-Comments'!$A:$E,5,FALSE),""))</f>
        <v/>
      </c>
    </row>
    <row r="589" spans="5:8" x14ac:dyDescent="0.25">
      <c r="E589" s="12" t="str">
        <f>IF(Table2567835679[[#This Row],[Resource Type]]="","",IFERROR(VLOOKUP(Table2567835679[[#This Row],[Resource Type]],'move-support-resources'!$A:$C,2,FALSE),"MarketPlaceItem"))</f>
        <v/>
      </c>
      <c r="F589" s="12" t="str">
        <f>IF(Table2567835679[[#This Row],[Resource Type]]="","",IFERROR(VLOOKUP(Table2567835679[[#This Row],[Resource Type]],'move-support-resources'!$A:$C,2,FALSE),"MarketPlaceItem"))</f>
        <v/>
      </c>
      <c r="G589" s="26" t="str">
        <f>IF(Table2567835679[[#This Row],[Resource Type]]="","",IFERROR(VLOOKUP(Table2567835679[[#This Row],[Resource Type]],'Support Matrix-Comments'!$A:$E,4,FALSE),""))</f>
        <v/>
      </c>
      <c r="H589" s="26" t="str">
        <f>IF(Table2567835679[[#This Row],[Resource Type]]="","",IFERROR(VLOOKUP(Table2567835679[[#This Row],[Resource Type]],'Support Matrix-Comments'!$A:$E,5,FALSE),""))</f>
        <v/>
      </c>
    </row>
    <row r="590" spans="5:8" x14ac:dyDescent="0.25">
      <c r="E590" s="12" t="str">
        <f>IF(Table2567835679[[#This Row],[Resource Type]]="","",IFERROR(VLOOKUP(Table2567835679[[#This Row],[Resource Type]],'move-support-resources'!$A:$C,2,FALSE),"MarketPlaceItem"))</f>
        <v/>
      </c>
      <c r="F590" s="12" t="str">
        <f>IF(Table2567835679[[#This Row],[Resource Type]]="","",IFERROR(VLOOKUP(Table2567835679[[#This Row],[Resource Type]],'move-support-resources'!$A:$C,2,FALSE),"MarketPlaceItem"))</f>
        <v/>
      </c>
      <c r="G590" s="26" t="str">
        <f>IF(Table2567835679[[#This Row],[Resource Type]]="","",IFERROR(VLOOKUP(Table2567835679[[#This Row],[Resource Type]],'Support Matrix-Comments'!$A:$E,4,FALSE),""))</f>
        <v/>
      </c>
      <c r="H590" s="26" t="str">
        <f>IF(Table2567835679[[#This Row],[Resource Type]]="","",IFERROR(VLOOKUP(Table2567835679[[#This Row],[Resource Type]],'Support Matrix-Comments'!$A:$E,5,FALSE),""))</f>
        <v/>
      </c>
    </row>
    <row r="591" spans="5:8" x14ac:dyDescent="0.25">
      <c r="E591" s="12" t="str">
        <f>IF(Table2567835679[[#This Row],[Resource Type]]="","",IFERROR(VLOOKUP(Table2567835679[[#This Row],[Resource Type]],'move-support-resources'!$A:$C,2,FALSE),"MarketPlaceItem"))</f>
        <v/>
      </c>
      <c r="F591" s="12" t="str">
        <f>IF(Table2567835679[[#This Row],[Resource Type]]="","",IFERROR(VLOOKUP(Table2567835679[[#This Row],[Resource Type]],'move-support-resources'!$A:$C,2,FALSE),"MarketPlaceItem"))</f>
        <v/>
      </c>
      <c r="G591" s="26" t="str">
        <f>IF(Table2567835679[[#This Row],[Resource Type]]="","",IFERROR(VLOOKUP(Table2567835679[[#This Row],[Resource Type]],'Support Matrix-Comments'!$A:$E,4,FALSE),""))</f>
        <v/>
      </c>
      <c r="H591" s="26" t="str">
        <f>IF(Table2567835679[[#This Row],[Resource Type]]="","",IFERROR(VLOOKUP(Table2567835679[[#This Row],[Resource Type]],'Support Matrix-Comments'!$A:$E,5,FALSE),""))</f>
        <v/>
      </c>
    </row>
    <row r="592" spans="5:8" x14ac:dyDescent="0.25">
      <c r="E592" s="12" t="str">
        <f>IF(Table2567835679[[#This Row],[Resource Type]]="","",IFERROR(VLOOKUP(Table2567835679[[#This Row],[Resource Type]],'move-support-resources'!$A:$C,2,FALSE),"MarketPlaceItem"))</f>
        <v/>
      </c>
      <c r="F592" s="12" t="str">
        <f>IF(Table2567835679[[#This Row],[Resource Type]]="","",IFERROR(VLOOKUP(Table2567835679[[#This Row],[Resource Type]],'move-support-resources'!$A:$C,2,FALSE),"MarketPlaceItem"))</f>
        <v/>
      </c>
      <c r="G592" s="26" t="str">
        <f>IF(Table2567835679[[#This Row],[Resource Type]]="","",IFERROR(VLOOKUP(Table2567835679[[#This Row],[Resource Type]],'Support Matrix-Comments'!$A:$E,4,FALSE),""))</f>
        <v/>
      </c>
      <c r="H592" s="26" t="str">
        <f>IF(Table2567835679[[#This Row],[Resource Type]]="","",IFERROR(VLOOKUP(Table2567835679[[#This Row],[Resource Type]],'Support Matrix-Comments'!$A:$E,5,FALSE),""))</f>
        <v/>
      </c>
    </row>
    <row r="593" spans="5:8" x14ac:dyDescent="0.25">
      <c r="E593" s="12" t="str">
        <f>IF(Table2567835679[[#This Row],[Resource Type]]="","",IFERROR(VLOOKUP(Table2567835679[[#This Row],[Resource Type]],'move-support-resources'!$A:$C,2,FALSE),"MarketPlaceItem"))</f>
        <v/>
      </c>
      <c r="F593" s="12" t="str">
        <f>IF(Table2567835679[[#This Row],[Resource Type]]="","",IFERROR(VLOOKUP(Table2567835679[[#This Row],[Resource Type]],'move-support-resources'!$A:$C,2,FALSE),"MarketPlaceItem"))</f>
        <v/>
      </c>
      <c r="G593" s="26" t="str">
        <f>IF(Table2567835679[[#This Row],[Resource Type]]="","",IFERROR(VLOOKUP(Table2567835679[[#This Row],[Resource Type]],'Support Matrix-Comments'!$A:$E,4,FALSE),""))</f>
        <v/>
      </c>
      <c r="H593" s="26" t="str">
        <f>IF(Table2567835679[[#This Row],[Resource Type]]="","",IFERROR(VLOOKUP(Table2567835679[[#This Row],[Resource Type]],'Support Matrix-Comments'!$A:$E,5,FALSE),""))</f>
        <v/>
      </c>
    </row>
    <row r="594" spans="5:8" x14ac:dyDescent="0.25">
      <c r="E594" s="12" t="str">
        <f>IF(Table2567835679[[#This Row],[Resource Type]]="","",IFERROR(VLOOKUP(Table2567835679[[#This Row],[Resource Type]],'move-support-resources'!$A:$C,2,FALSE),"MarketPlaceItem"))</f>
        <v/>
      </c>
      <c r="F594" s="12" t="str">
        <f>IF(Table2567835679[[#This Row],[Resource Type]]="","",IFERROR(VLOOKUP(Table2567835679[[#This Row],[Resource Type]],'move-support-resources'!$A:$C,2,FALSE),"MarketPlaceItem"))</f>
        <v/>
      </c>
      <c r="G594" s="26" t="str">
        <f>IF(Table2567835679[[#This Row],[Resource Type]]="","",IFERROR(VLOOKUP(Table2567835679[[#This Row],[Resource Type]],'Support Matrix-Comments'!$A:$E,4,FALSE),""))</f>
        <v/>
      </c>
      <c r="H594" s="26" t="str">
        <f>IF(Table2567835679[[#This Row],[Resource Type]]="","",IFERROR(VLOOKUP(Table2567835679[[#This Row],[Resource Type]],'Support Matrix-Comments'!$A:$E,5,FALSE),""))</f>
        <v/>
      </c>
    </row>
    <row r="595" spans="5:8" x14ac:dyDescent="0.25">
      <c r="E595" s="12" t="str">
        <f>IF(Table2567835679[[#This Row],[Resource Type]]="","",IFERROR(VLOOKUP(Table2567835679[[#This Row],[Resource Type]],'move-support-resources'!$A:$C,2,FALSE),"MarketPlaceItem"))</f>
        <v/>
      </c>
      <c r="F595" s="12" t="str">
        <f>IF(Table2567835679[[#This Row],[Resource Type]]="","",IFERROR(VLOOKUP(Table2567835679[[#This Row],[Resource Type]],'move-support-resources'!$A:$C,2,FALSE),"MarketPlaceItem"))</f>
        <v/>
      </c>
      <c r="G595" s="26" t="str">
        <f>IF(Table2567835679[[#This Row],[Resource Type]]="","",IFERROR(VLOOKUP(Table2567835679[[#This Row],[Resource Type]],'Support Matrix-Comments'!$A:$E,4,FALSE),""))</f>
        <v/>
      </c>
      <c r="H595" s="26" t="str">
        <f>IF(Table2567835679[[#This Row],[Resource Type]]="","",IFERROR(VLOOKUP(Table2567835679[[#This Row],[Resource Type]],'Support Matrix-Comments'!$A:$E,5,FALSE),""))</f>
        <v/>
      </c>
    </row>
    <row r="596" spans="5:8" x14ac:dyDescent="0.25">
      <c r="E596" s="12" t="str">
        <f>IF(Table2567835679[[#This Row],[Resource Type]]="","",IFERROR(VLOOKUP(Table2567835679[[#This Row],[Resource Type]],'move-support-resources'!$A:$C,2,FALSE),"MarketPlaceItem"))</f>
        <v/>
      </c>
      <c r="F596" s="12" t="str">
        <f>IF(Table2567835679[[#This Row],[Resource Type]]="","",IFERROR(VLOOKUP(Table2567835679[[#This Row],[Resource Type]],'move-support-resources'!$A:$C,2,FALSE),"MarketPlaceItem"))</f>
        <v/>
      </c>
      <c r="G596" s="26" t="str">
        <f>IF(Table2567835679[[#This Row],[Resource Type]]="","",IFERROR(VLOOKUP(Table2567835679[[#This Row],[Resource Type]],'Support Matrix-Comments'!$A:$E,4,FALSE),""))</f>
        <v/>
      </c>
      <c r="H596" s="26" t="str">
        <f>IF(Table2567835679[[#This Row],[Resource Type]]="","",IFERROR(VLOOKUP(Table2567835679[[#This Row],[Resource Type]],'Support Matrix-Comments'!$A:$E,5,FALSE),""))</f>
        <v/>
      </c>
    </row>
    <row r="597" spans="5:8" x14ac:dyDescent="0.25">
      <c r="E597" s="12" t="str">
        <f>IF(Table2567835679[[#This Row],[Resource Type]]="","",IFERROR(VLOOKUP(Table2567835679[[#This Row],[Resource Type]],'move-support-resources'!$A:$C,2,FALSE),"MarketPlaceItem"))</f>
        <v/>
      </c>
      <c r="F597" s="12" t="str">
        <f>IF(Table2567835679[[#This Row],[Resource Type]]="","",IFERROR(VLOOKUP(Table2567835679[[#This Row],[Resource Type]],'move-support-resources'!$A:$C,2,FALSE),"MarketPlaceItem"))</f>
        <v/>
      </c>
      <c r="G597" s="26" t="str">
        <f>IF(Table2567835679[[#This Row],[Resource Type]]="","",IFERROR(VLOOKUP(Table2567835679[[#This Row],[Resource Type]],'Support Matrix-Comments'!$A:$E,4,FALSE),""))</f>
        <v/>
      </c>
      <c r="H597" s="26" t="str">
        <f>IF(Table2567835679[[#This Row],[Resource Type]]="","",IFERROR(VLOOKUP(Table2567835679[[#This Row],[Resource Type]],'Support Matrix-Comments'!$A:$E,5,FALSE),""))</f>
        <v/>
      </c>
    </row>
    <row r="598" spans="5:8" x14ac:dyDescent="0.25">
      <c r="E598" s="12" t="str">
        <f>IF(Table2567835679[[#This Row],[Resource Type]]="","",IFERROR(VLOOKUP(Table2567835679[[#This Row],[Resource Type]],'move-support-resources'!$A:$C,2,FALSE),"MarketPlaceItem"))</f>
        <v/>
      </c>
      <c r="F598" s="12" t="str">
        <f>IF(Table2567835679[[#This Row],[Resource Type]]="","",IFERROR(VLOOKUP(Table2567835679[[#This Row],[Resource Type]],'move-support-resources'!$A:$C,2,FALSE),"MarketPlaceItem"))</f>
        <v/>
      </c>
      <c r="G598" s="26" t="str">
        <f>IF(Table2567835679[[#This Row],[Resource Type]]="","",IFERROR(VLOOKUP(Table2567835679[[#This Row],[Resource Type]],'Support Matrix-Comments'!$A:$E,4,FALSE),""))</f>
        <v/>
      </c>
      <c r="H598" s="26" t="str">
        <f>IF(Table2567835679[[#This Row],[Resource Type]]="","",IFERROR(VLOOKUP(Table2567835679[[#This Row],[Resource Type]],'Support Matrix-Comments'!$A:$E,5,FALSE),""))</f>
        <v/>
      </c>
    </row>
    <row r="599" spans="5:8" x14ac:dyDescent="0.25">
      <c r="E599" s="12" t="str">
        <f>IF(Table2567835679[[#This Row],[Resource Type]]="","",IFERROR(VLOOKUP(Table2567835679[[#This Row],[Resource Type]],'move-support-resources'!$A:$C,2,FALSE),"MarketPlaceItem"))</f>
        <v/>
      </c>
      <c r="F599" s="12" t="str">
        <f>IF(Table2567835679[[#This Row],[Resource Type]]="","",IFERROR(VLOOKUP(Table2567835679[[#This Row],[Resource Type]],'move-support-resources'!$A:$C,2,FALSE),"MarketPlaceItem"))</f>
        <v/>
      </c>
      <c r="G599" s="26" t="str">
        <f>IF(Table2567835679[[#This Row],[Resource Type]]="","",IFERROR(VLOOKUP(Table2567835679[[#This Row],[Resource Type]],'Support Matrix-Comments'!$A:$E,4,FALSE),""))</f>
        <v/>
      </c>
      <c r="H599" s="26" t="str">
        <f>IF(Table2567835679[[#This Row],[Resource Type]]="","",IFERROR(VLOOKUP(Table2567835679[[#This Row],[Resource Type]],'Support Matrix-Comments'!$A:$E,5,FALSE),""))</f>
        <v/>
      </c>
    </row>
    <row r="600" spans="5:8" x14ac:dyDescent="0.25">
      <c r="E600" s="12" t="str">
        <f>IF(Table2567835679[[#This Row],[Resource Type]]="","",IFERROR(VLOOKUP(Table2567835679[[#This Row],[Resource Type]],'move-support-resources'!$A:$C,2,FALSE),"MarketPlaceItem"))</f>
        <v/>
      </c>
      <c r="F600" s="12" t="str">
        <f>IF(Table2567835679[[#This Row],[Resource Type]]="","",IFERROR(VLOOKUP(Table2567835679[[#This Row],[Resource Type]],'move-support-resources'!$A:$C,2,FALSE),"MarketPlaceItem"))</f>
        <v/>
      </c>
      <c r="G600" s="26" t="str">
        <f>IF(Table2567835679[[#This Row],[Resource Type]]="","",IFERROR(VLOOKUP(Table2567835679[[#This Row],[Resource Type]],'Support Matrix-Comments'!$A:$E,4,FALSE),""))</f>
        <v/>
      </c>
      <c r="H600" s="26" t="str">
        <f>IF(Table2567835679[[#This Row],[Resource Type]]="","",IFERROR(VLOOKUP(Table2567835679[[#This Row],[Resource Type]],'Support Matrix-Comments'!$A:$E,5,FALSE),""))</f>
        <v/>
      </c>
    </row>
    <row r="601" spans="5:8" x14ac:dyDescent="0.25">
      <c r="E601" s="12" t="str">
        <f>IF(Table2567835679[[#This Row],[Resource Type]]="","",IFERROR(VLOOKUP(Table2567835679[[#This Row],[Resource Type]],'move-support-resources'!$A:$C,2,FALSE),"MarketPlaceItem"))</f>
        <v/>
      </c>
      <c r="F601" s="12" t="str">
        <f>IF(Table2567835679[[#This Row],[Resource Type]]="","",IFERROR(VLOOKUP(Table2567835679[[#This Row],[Resource Type]],'move-support-resources'!$A:$C,2,FALSE),"MarketPlaceItem"))</f>
        <v/>
      </c>
      <c r="G601" s="26" t="str">
        <f>IF(Table2567835679[[#This Row],[Resource Type]]="","",IFERROR(VLOOKUP(Table2567835679[[#This Row],[Resource Type]],'Support Matrix-Comments'!$A:$E,4,FALSE),""))</f>
        <v/>
      </c>
      <c r="H601" s="26" t="str">
        <f>IF(Table2567835679[[#This Row],[Resource Type]]="","",IFERROR(VLOOKUP(Table2567835679[[#This Row],[Resource Type]],'Support Matrix-Comments'!$A:$E,5,FALSE),""))</f>
        <v/>
      </c>
    </row>
    <row r="602" spans="5:8" x14ac:dyDescent="0.25">
      <c r="E602" s="12" t="str">
        <f>IF(Table2567835679[[#This Row],[Resource Type]]="","",IFERROR(VLOOKUP(Table2567835679[[#This Row],[Resource Type]],'move-support-resources'!$A:$C,2,FALSE),"MarketPlaceItem"))</f>
        <v/>
      </c>
      <c r="F602" s="12" t="str">
        <f>IF(Table2567835679[[#This Row],[Resource Type]]="","",IFERROR(VLOOKUP(Table2567835679[[#This Row],[Resource Type]],'move-support-resources'!$A:$C,2,FALSE),"MarketPlaceItem"))</f>
        <v/>
      </c>
      <c r="G602" s="26" t="str">
        <f>IF(Table2567835679[[#This Row],[Resource Type]]="","",IFERROR(VLOOKUP(Table2567835679[[#This Row],[Resource Type]],'Support Matrix-Comments'!$A:$E,4,FALSE),""))</f>
        <v/>
      </c>
      <c r="H602" s="26" t="str">
        <f>IF(Table2567835679[[#This Row],[Resource Type]]="","",IFERROR(VLOOKUP(Table2567835679[[#This Row],[Resource Type]],'Support Matrix-Comments'!$A:$E,5,FALSE),""))</f>
        <v/>
      </c>
    </row>
    <row r="603" spans="5:8" x14ac:dyDescent="0.25">
      <c r="E603" s="12" t="str">
        <f>IF(Table2567835679[[#This Row],[Resource Type]]="","",IFERROR(VLOOKUP(Table2567835679[[#This Row],[Resource Type]],'move-support-resources'!$A:$C,2,FALSE),"MarketPlaceItem"))</f>
        <v/>
      </c>
      <c r="F603" s="12" t="str">
        <f>IF(Table2567835679[[#This Row],[Resource Type]]="","",IFERROR(VLOOKUP(Table2567835679[[#This Row],[Resource Type]],'move-support-resources'!$A:$C,2,FALSE),"MarketPlaceItem"))</f>
        <v/>
      </c>
      <c r="G603" s="26" t="str">
        <f>IF(Table2567835679[[#This Row],[Resource Type]]="","",IFERROR(VLOOKUP(Table2567835679[[#This Row],[Resource Type]],'Support Matrix-Comments'!$A:$E,4,FALSE),""))</f>
        <v/>
      </c>
      <c r="H603" s="26" t="str">
        <f>IF(Table2567835679[[#This Row],[Resource Type]]="","",IFERROR(VLOOKUP(Table2567835679[[#This Row],[Resource Type]],'Support Matrix-Comments'!$A:$E,5,FALSE),""))</f>
        <v/>
      </c>
    </row>
    <row r="604" spans="5:8" x14ac:dyDescent="0.25">
      <c r="E604" s="12" t="str">
        <f>IF(Table2567835679[[#This Row],[Resource Type]]="","",IFERROR(VLOOKUP(Table2567835679[[#This Row],[Resource Type]],'move-support-resources'!$A:$C,2,FALSE),"MarketPlaceItem"))</f>
        <v/>
      </c>
      <c r="F604" s="12" t="str">
        <f>IF(Table2567835679[[#This Row],[Resource Type]]="","",IFERROR(VLOOKUP(Table2567835679[[#This Row],[Resource Type]],'move-support-resources'!$A:$C,2,FALSE),"MarketPlaceItem"))</f>
        <v/>
      </c>
      <c r="G604" s="26" t="str">
        <f>IF(Table2567835679[[#This Row],[Resource Type]]="","",IFERROR(VLOOKUP(Table2567835679[[#This Row],[Resource Type]],'Support Matrix-Comments'!$A:$E,4,FALSE),""))</f>
        <v/>
      </c>
      <c r="H604" s="26" t="str">
        <f>IF(Table2567835679[[#This Row],[Resource Type]]="","",IFERROR(VLOOKUP(Table2567835679[[#This Row],[Resource Type]],'Support Matrix-Comments'!$A:$E,5,FALSE),""))</f>
        <v/>
      </c>
    </row>
    <row r="605" spans="5:8" x14ac:dyDescent="0.25">
      <c r="E605" s="12" t="str">
        <f>IF(Table2567835679[[#This Row],[Resource Type]]="","",IFERROR(VLOOKUP(Table2567835679[[#This Row],[Resource Type]],'move-support-resources'!$A:$C,2,FALSE),"MarketPlaceItem"))</f>
        <v/>
      </c>
      <c r="F605" s="12" t="str">
        <f>IF(Table2567835679[[#This Row],[Resource Type]]="","",IFERROR(VLOOKUP(Table2567835679[[#This Row],[Resource Type]],'move-support-resources'!$A:$C,2,FALSE),"MarketPlaceItem"))</f>
        <v/>
      </c>
      <c r="G605" s="26" t="str">
        <f>IF(Table2567835679[[#This Row],[Resource Type]]="","",IFERROR(VLOOKUP(Table2567835679[[#This Row],[Resource Type]],'Support Matrix-Comments'!$A:$E,4,FALSE),""))</f>
        <v/>
      </c>
      <c r="H605" s="26" t="str">
        <f>IF(Table2567835679[[#This Row],[Resource Type]]="","",IFERROR(VLOOKUP(Table2567835679[[#This Row],[Resource Type]],'Support Matrix-Comments'!$A:$E,5,FALSE),""))</f>
        <v/>
      </c>
    </row>
    <row r="606" spans="5:8" x14ac:dyDescent="0.25">
      <c r="E606" s="12" t="str">
        <f>IF(Table2567835679[[#This Row],[Resource Type]]="","",IFERROR(VLOOKUP(Table2567835679[[#This Row],[Resource Type]],'move-support-resources'!$A:$C,2,FALSE),"MarketPlaceItem"))</f>
        <v/>
      </c>
      <c r="F606" s="12" t="str">
        <f>IF(Table2567835679[[#This Row],[Resource Type]]="","",IFERROR(VLOOKUP(Table2567835679[[#This Row],[Resource Type]],'move-support-resources'!$A:$C,2,FALSE),"MarketPlaceItem"))</f>
        <v/>
      </c>
      <c r="G606" s="26" t="str">
        <f>IF(Table2567835679[[#This Row],[Resource Type]]="","",IFERROR(VLOOKUP(Table2567835679[[#This Row],[Resource Type]],'Support Matrix-Comments'!$A:$E,4,FALSE),""))</f>
        <v/>
      </c>
      <c r="H606" s="26" t="str">
        <f>IF(Table2567835679[[#This Row],[Resource Type]]="","",IFERROR(VLOOKUP(Table2567835679[[#This Row],[Resource Type]],'Support Matrix-Comments'!$A:$E,5,FALSE),""))</f>
        <v/>
      </c>
    </row>
    <row r="607" spans="5:8" x14ac:dyDescent="0.25">
      <c r="E607" s="12" t="str">
        <f>IF(Table2567835679[[#This Row],[Resource Type]]="","",IFERROR(VLOOKUP(Table2567835679[[#This Row],[Resource Type]],'move-support-resources'!$A:$C,2,FALSE),"MarketPlaceItem"))</f>
        <v/>
      </c>
      <c r="F607" s="12" t="str">
        <f>IF(Table2567835679[[#This Row],[Resource Type]]="","",IFERROR(VLOOKUP(Table2567835679[[#This Row],[Resource Type]],'move-support-resources'!$A:$C,2,FALSE),"MarketPlaceItem"))</f>
        <v/>
      </c>
      <c r="G607" s="26" t="str">
        <f>IF(Table2567835679[[#This Row],[Resource Type]]="","",IFERROR(VLOOKUP(Table2567835679[[#This Row],[Resource Type]],'Support Matrix-Comments'!$A:$E,4,FALSE),""))</f>
        <v/>
      </c>
      <c r="H607" s="26" t="str">
        <f>IF(Table2567835679[[#This Row],[Resource Type]]="","",IFERROR(VLOOKUP(Table2567835679[[#This Row],[Resource Type]],'Support Matrix-Comments'!$A:$E,5,FALSE),""))</f>
        <v/>
      </c>
    </row>
    <row r="608" spans="5:8" x14ac:dyDescent="0.25">
      <c r="E608" s="12" t="str">
        <f>IF(Table2567835679[[#This Row],[Resource Type]]="","",IFERROR(VLOOKUP(Table2567835679[[#This Row],[Resource Type]],'move-support-resources'!$A:$C,2,FALSE),"MarketPlaceItem"))</f>
        <v/>
      </c>
      <c r="F608" s="12" t="str">
        <f>IF(Table2567835679[[#This Row],[Resource Type]]="","",IFERROR(VLOOKUP(Table2567835679[[#This Row],[Resource Type]],'move-support-resources'!$A:$C,2,FALSE),"MarketPlaceItem"))</f>
        <v/>
      </c>
      <c r="G608" s="26" t="str">
        <f>IF(Table2567835679[[#This Row],[Resource Type]]="","",IFERROR(VLOOKUP(Table2567835679[[#This Row],[Resource Type]],'Support Matrix-Comments'!$A:$E,4,FALSE),""))</f>
        <v/>
      </c>
      <c r="H608" s="26" t="str">
        <f>IF(Table2567835679[[#This Row],[Resource Type]]="","",IFERROR(VLOOKUP(Table2567835679[[#This Row],[Resource Type]],'Support Matrix-Comments'!$A:$E,5,FALSE),""))</f>
        <v/>
      </c>
    </row>
    <row r="609" spans="5:8" x14ac:dyDescent="0.25">
      <c r="E609" s="12" t="str">
        <f>IF(Table2567835679[[#This Row],[Resource Type]]="","",IFERROR(VLOOKUP(Table2567835679[[#This Row],[Resource Type]],'move-support-resources'!$A:$C,2,FALSE),"MarketPlaceItem"))</f>
        <v/>
      </c>
      <c r="F609" s="12" t="str">
        <f>IF(Table2567835679[[#This Row],[Resource Type]]="","",IFERROR(VLOOKUP(Table2567835679[[#This Row],[Resource Type]],'move-support-resources'!$A:$C,2,FALSE),"MarketPlaceItem"))</f>
        <v/>
      </c>
      <c r="G609" s="26" t="str">
        <f>IF(Table2567835679[[#This Row],[Resource Type]]="","",IFERROR(VLOOKUP(Table2567835679[[#This Row],[Resource Type]],'Support Matrix-Comments'!$A:$E,4,FALSE),""))</f>
        <v/>
      </c>
      <c r="H609" s="26" t="str">
        <f>IF(Table2567835679[[#This Row],[Resource Type]]="","",IFERROR(VLOOKUP(Table2567835679[[#This Row],[Resource Type]],'Support Matrix-Comments'!$A:$E,5,FALSE),""))</f>
        <v/>
      </c>
    </row>
    <row r="610" spans="5:8" x14ac:dyDescent="0.25">
      <c r="E610" s="12" t="str">
        <f>IF(Table2567835679[[#This Row],[Resource Type]]="","",IFERROR(VLOOKUP(Table2567835679[[#This Row],[Resource Type]],'move-support-resources'!$A:$C,2,FALSE),"MarketPlaceItem"))</f>
        <v/>
      </c>
      <c r="F610" s="12" t="str">
        <f>IF(Table2567835679[[#This Row],[Resource Type]]="","",IFERROR(VLOOKUP(Table2567835679[[#This Row],[Resource Type]],'move-support-resources'!$A:$C,2,FALSE),"MarketPlaceItem"))</f>
        <v/>
      </c>
      <c r="G610" s="26" t="str">
        <f>IF(Table2567835679[[#This Row],[Resource Type]]="","",IFERROR(VLOOKUP(Table2567835679[[#This Row],[Resource Type]],'Support Matrix-Comments'!$A:$E,4,FALSE),""))</f>
        <v/>
      </c>
      <c r="H610" s="26" t="str">
        <f>IF(Table2567835679[[#This Row],[Resource Type]]="","",IFERROR(VLOOKUP(Table2567835679[[#This Row],[Resource Type]],'Support Matrix-Comments'!$A:$E,5,FALSE),""))</f>
        <v/>
      </c>
    </row>
    <row r="611" spans="5:8" x14ac:dyDescent="0.25">
      <c r="E611" s="12" t="str">
        <f>IF(Table2567835679[[#This Row],[Resource Type]]="","",IFERROR(VLOOKUP(Table2567835679[[#This Row],[Resource Type]],'move-support-resources'!$A:$C,2,FALSE),"MarketPlaceItem"))</f>
        <v/>
      </c>
      <c r="F611" s="12" t="str">
        <f>IF(Table2567835679[[#This Row],[Resource Type]]="","",IFERROR(VLOOKUP(Table2567835679[[#This Row],[Resource Type]],'move-support-resources'!$A:$C,2,FALSE),"MarketPlaceItem"))</f>
        <v/>
      </c>
      <c r="G611" s="26" t="str">
        <f>IF(Table2567835679[[#This Row],[Resource Type]]="","",IFERROR(VLOOKUP(Table2567835679[[#This Row],[Resource Type]],'Support Matrix-Comments'!$A:$E,4,FALSE),""))</f>
        <v/>
      </c>
      <c r="H611" s="26" t="str">
        <f>IF(Table2567835679[[#This Row],[Resource Type]]="","",IFERROR(VLOOKUP(Table2567835679[[#This Row],[Resource Type]],'Support Matrix-Comments'!$A:$E,5,FALSE),""))</f>
        <v/>
      </c>
    </row>
    <row r="612" spans="5:8" x14ac:dyDescent="0.25">
      <c r="E612" s="12" t="str">
        <f>IF(Table2567835679[[#This Row],[Resource Type]]="","",IFERROR(VLOOKUP(Table2567835679[[#This Row],[Resource Type]],'move-support-resources'!$A:$C,2,FALSE),"MarketPlaceItem"))</f>
        <v/>
      </c>
      <c r="F612" s="12" t="str">
        <f>IF(Table2567835679[[#This Row],[Resource Type]]="","",IFERROR(VLOOKUP(Table2567835679[[#This Row],[Resource Type]],'move-support-resources'!$A:$C,2,FALSE),"MarketPlaceItem"))</f>
        <v/>
      </c>
      <c r="G612" s="26" t="str">
        <f>IF(Table2567835679[[#This Row],[Resource Type]]="","",IFERROR(VLOOKUP(Table2567835679[[#This Row],[Resource Type]],'Support Matrix-Comments'!$A:$E,4,FALSE),""))</f>
        <v/>
      </c>
      <c r="H612" s="26" t="str">
        <f>IF(Table2567835679[[#This Row],[Resource Type]]="","",IFERROR(VLOOKUP(Table2567835679[[#This Row],[Resource Type]],'Support Matrix-Comments'!$A:$E,5,FALSE),""))</f>
        <v/>
      </c>
    </row>
    <row r="613" spans="5:8" x14ac:dyDescent="0.25">
      <c r="E613" s="12" t="str">
        <f>IF(Table2567835679[[#This Row],[Resource Type]]="","",IFERROR(VLOOKUP(Table2567835679[[#This Row],[Resource Type]],'move-support-resources'!$A:$C,2,FALSE),"MarketPlaceItem"))</f>
        <v/>
      </c>
      <c r="F613" s="12" t="str">
        <f>IF(Table2567835679[[#This Row],[Resource Type]]="","",IFERROR(VLOOKUP(Table2567835679[[#This Row],[Resource Type]],'move-support-resources'!$A:$C,2,FALSE),"MarketPlaceItem"))</f>
        <v/>
      </c>
      <c r="G613" s="26" t="str">
        <f>IF(Table2567835679[[#This Row],[Resource Type]]="","",IFERROR(VLOOKUP(Table2567835679[[#This Row],[Resource Type]],'Support Matrix-Comments'!$A:$E,4,FALSE),""))</f>
        <v/>
      </c>
      <c r="H613" s="26" t="str">
        <f>IF(Table2567835679[[#This Row],[Resource Type]]="","",IFERROR(VLOOKUP(Table2567835679[[#This Row],[Resource Type]],'Support Matrix-Comments'!$A:$E,5,FALSE),""))</f>
        <v/>
      </c>
    </row>
    <row r="614" spans="5:8" x14ac:dyDescent="0.25">
      <c r="E614" s="12" t="str">
        <f>IF(Table2567835679[[#This Row],[Resource Type]]="","",IFERROR(VLOOKUP(Table2567835679[[#This Row],[Resource Type]],'move-support-resources'!$A:$C,2,FALSE),"MarketPlaceItem"))</f>
        <v/>
      </c>
      <c r="F614" s="12" t="str">
        <f>IF(Table2567835679[[#This Row],[Resource Type]]="","",IFERROR(VLOOKUP(Table2567835679[[#This Row],[Resource Type]],'move-support-resources'!$A:$C,2,FALSE),"MarketPlaceItem"))</f>
        <v/>
      </c>
      <c r="G614" s="26" t="str">
        <f>IF(Table2567835679[[#This Row],[Resource Type]]="","",IFERROR(VLOOKUP(Table2567835679[[#This Row],[Resource Type]],'Support Matrix-Comments'!$A:$E,4,FALSE),""))</f>
        <v/>
      </c>
      <c r="H614" s="26" t="str">
        <f>IF(Table2567835679[[#This Row],[Resource Type]]="","",IFERROR(VLOOKUP(Table2567835679[[#This Row],[Resource Type]],'Support Matrix-Comments'!$A:$E,5,FALSE),""))</f>
        <v/>
      </c>
    </row>
    <row r="615" spans="5:8" x14ac:dyDescent="0.25">
      <c r="E615" s="12" t="str">
        <f>IF(Table2567835679[[#This Row],[Resource Type]]="","",IFERROR(VLOOKUP(Table2567835679[[#This Row],[Resource Type]],'move-support-resources'!$A:$C,2,FALSE),"MarketPlaceItem"))</f>
        <v/>
      </c>
      <c r="F615" s="12" t="str">
        <f>IF(Table2567835679[[#This Row],[Resource Type]]="","",IFERROR(VLOOKUP(Table2567835679[[#This Row],[Resource Type]],'move-support-resources'!$A:$C,2,FALSE),"MarketPlaceItem"))</f>
        <v/>
      </c>
      <c r="G615" s="26" t="str">
        <f>IF(Table2567835679[[#This Row],[Resource Type]]="","",IFERROR(VLOOKUP(Table2567835679[[#This Row],[Resource Type]],'Support Matrix-Comments'!$A:$E,4,FALSE),""))</f>
        <v/>
      </c>
      <c r="H615" s="26" t="str">
        <f>IF(Table2567835679[[#This Row],[Resource Type]]="","",IFERROR(VLOOKUP(Table2567835679[[#This Row],[Resource Type]],'Support Matrix-Comments'!$A:$E,5,FALSE),""))</f>
        <v/>
      </c>
    </row>
    <row r="616" spans="5:8" x14ac:dyDescent="0.25">
      <c r="E616" s="12" t="str">
        <f>IF(Table2567835679[[#This Row],[Resource Type]]="","",IFERROR(VLOOKUP(Table2567835679[[#This Row],[Resource Type]],'move-support-resources'!$A:$C,2,FALSE),"MarketPlaceItem"))</f>
        <v/>
      </c>
      <c r="F616" s="12" t="str">
        <f>IF(Table2567835679[[#This Row],[Resource Type]]="","",IFERROR(VLOOKUP(Table2567835679[[#This Row],[Resource Type]],'move-support-resources'!$A:$C,2,FALSE),"MarketPlaceItem"))</f>
        <v/>
      </c>
      <c r="G616" s="26" t="str">
        <f>IF(Table2567835679[[#This Row],[Resource Type]]="","",IFERROR(VLOOKUP(Table2567835679[[#This Row],[Resource Type]],'Support Matrix-Comments'!$A:$E,4,FALSE),""))</f>
        <v/>
      </c>
      <c r="H616" s="26" t="str">
        <f>IF(Table2567835679[[#This Row],[Resource Type]]="","",IFERROR(VLOOKUP(Table2567835679[[#This Row],[Resource Type]],'Support Matrix-Comments'!$A:$E,5,FALSE),""))</f>
        <v/>
      </c>
    </row>
    <row r="617" spans="5:8" x14ac:dyDescent="0.25">
      <c r="E617" s="12" t="str">
        <f>IF(Table2567835679[[#This Row],[Resource Type]]="","",IFERROR(VLOOKUP(Table2567835679[[#This Row],[Resource Type]],'move-support-resources'!$A:$C,2,FALSE),"MarketPlaceItem"))</f>
        <v/>
      </c>
      <c r="F617" s="12" t="str">
        <f>IF(Table2567835679[[#This Row],[Resource Type]]="","",IFERROR(VLOOKUP(Table2567835679[[#This Row],[Resource Type]],'move-support-resources'!$A:$C,2,FALSE),"MarketPlaceItem"))</f>
        <v/>
      </c>
      <c r="G617" s="26" t="str">
        <f>IF(Table2567835679[[#This Row],[Resource Type]]="","",IFERROR(VLOOKUP(Table2567835679[[#This Row],[Resource Type]],'Support Matrix-Comments'!$A:$E,4,FALSE),""))</f>
        <v/>
      </c>
      <c r="H617" s="26" t="str">
        <f>IF(Table2567835679[[#This Row],[Resource Type]]="","",IFERROR(VLOOKUP(Table2567835679[[#This Row],[Resource Type]],'Support Matrix-Comments'!$A:$E,5,FALSE),""))</f>
        <v/>
      </c>
    </row>
    <row r="618" spans="5:8" x14ac:dyDescent="0.25">
      <c r="E618" s="12" t="str">
        <f>IF(Table2567835679[[#This Row],[Resource Type]]="","",IFERROR(VLOOKUP(Table2567835679[[#This Row],[Resource Type]],'move-support-resources'!$A:$C,2,FALSE),"MarketPlaceItem"))</f>
        <v/>
      </c>
      <c r="F618" s="12" t="str">
        <f>IF(Table2567835679[[#This Row],[Resource Type]]="","",IFERROR(VLOOKUP(Table2567835679[[#This Row],[Resource Type]],'move-support-resources'!$A:$C,2,FALSE),"MarketPlaceItem"))</f>
        <v/>
      </c>
      <c r="G618" s="26" t="str">
        <f>IF(Table2567835679[[#This Row],[Resource Type]]="","",IFERROR(VLOOKUP(Table2567835679[[#This Row],[Resource Type]],'Support Matrix-Comments'!$A:$E,4,FALSE),""))</f>
        <v/>
      </c>
      <c r="H618" s="26" t="str">
        <f>IF(Table2567835679[[#This Row],[Resource Type]]="","",IFERROR(VLOOKUP(Table2567835679[[#This Row],[Resource Type]],'Support Matrix-Comments'!$A:$E,5,FALSE),""))</f>
        <v/>
      </c>
    </row>
    <row r="619" spans="5:8" x14ac:dyDescent="0.25">
      <c r="E619" s="12" t="str">
        <f>IF(Table2567835679[[#This Row],[Resource Type]]="","",IFERROR(VLOOKUP(Table2567835679[[#This Row],[Resource Type]],'move-support-resources'!$A:$C,2,FALSE),"MarketPlaceItem"))</f>
        <v/>
      </c>
      <c r="F619" s="12" t="str">
        <f>IF(Table2567835679[[#This Row],[Resource Type]]="","",IFERROR(VLOOKUP(Table2567835679[[#This Row],[Resource Type]],'move-support-resources'!$A:$C,2,FALSE),"MarketPlaceItem"))</f>
        <v/>
      </c>
      <c r="G619" s="26" t="str">
        <f>IF(Table2567835679[[#This Row],[Resource Type]]="","",IFERROR(VLOOKUP(Table2567835679[[#This Row],[Resource Type]],'Support Matrix-Comments'!$A:$E,4,FALSE),""))</f>
        <v/>
      </c>
      <c r="H619" s="26" t="str">
        <f>IF(Table2567835679[[#This Row],[Resource Type]]="","",IFERROR(VLOOKUP(Table2567835679[[#This Row],[Resource Type]],'Support Matrix-Comments'!$A:$E,5,FALSE),""))</f>
        <v/>
      </c>
    </row>
    <row r="620" spans="5:8" x14ac:dyDescent="0.25">
      <c r="E620" s="12" t="str">
        <f>IF(Table2567835679[[#This Row],[Resource Type]]="","",IFERROR(VLOOKUP(Table2567835679[[#This Row],[Resource Type]],'move-support-resources'!$A:$C,2,FALSE),"MarketPlaceItem"))</f>
        <v/>
      </c>
      <c r="F620" s="12" t="str">
        <f>IF(Table2567835679[[#This Row],[Resource Type]]="","",IFERROR(VLOOKUP(Table2567835679[[#This Row],[Resource Type]],'move-support-resources'!$A:$C,2,FALSE),"MarketPlaceItem"))</f>
        <v/>
      </c>
      <c r="G620" s="26" t="str">
        <f>IF(Table2567835679[[#This Row],[Resource Type]]="","",IFERROR(VLOOKUP(Table2567835679[[#This Row],[Resource Type]],'Support Matrix-Comments'!$A:$E,4,FALSE),""))</f>
        <v/>
      </c>
      <c r="H620" s="26" t="str">
        <f>IF(Table2567835679[[#This Row],[Resource Type]]="","",IFERROR(VLOOKUP(Table2567835679[[#This Row],[Resource Type]],'Support Matrix-Comments'!$A:$E,5,FALSE),""))</f>
        <v/>
      </c>
    </row>
    <row r="621" spans="5:8" x14ac:dyDescent="0.25">
      <c r="E621" s="12" t="str">
        <f>IF(Table2567835679[[#This Row],[Resource Type]]="","",IFERROR(VLOOKUP(Table2567835679[[#This Row],[Resource Type]],'move-support-resources'!$A:$C,2,FALSE),"MarketPlaceItem"))</f>
        <v/>
      </c>
      <c r="F621" s="12" t="str">
        <f>IF(Table2567835679[[#This Row],[Resource Type]]="","",IFERROR(VLOOKUP(Table2567835679[[#This Row],[Resource Type]],'move-support-resources'!$A:$C,2,FALSE),"MarketPlaceItem"))</f>
        <v/>
      </c>
      <c r="G621" s="26" t="str">
        <f>IF(Table2567835679[[#This Row],[Resource Type]]="","",IFERROR(VLOOKUP(Table2567835679[[#This Row],[Resource Type]],'Support Matrix-Comments'!$A:$E,4,FALSE),""))</f>
        <v/>
      </c>
      <c r="H621" s="26" t="str">
        <f>IF(Table2567835679[[#This Row],[Resource Type]]="","",IFERROR(VLOOKUP(Table2567835679[[#This Row],[Resource Type]],'Support Matrix-Comments'!$A:$E,5,FALSE),""))</f>
        <v/>
      </c>
    </row>
    <row r="622" spans="5:8" x14ac:dyDescent="0.25">
      <c r="E622" s="12" t="str">
        <f>IF(Table2567835679[[#This Row],[Resource Type]]="","",IFERROR(VLOOKUP(Table2567835679[[#This Row],[Resource Type]],'move-support-resources'!$A:$C,2,FALSE),"MarketPlaceItem"))</f>
        <v/>
      </c>
      <c r="F622" s="12" t="str">
        <f>IF(Table2567835679[[#This Row],[Resource Type]]="","",IFERROR(VLOOKUP(Table2567835679[[#This Row],[Resource Type]],'move-support-resources'!$A:$C,2,FALSE),"MarketPlaceItem"))</f>
        <v/>
      </c>
      <c r="G622" s="26" t="str">
        <f>IF(Table2567835679[[#This Row],[Resource Type]]="","",IFERROR(VLOOKUP(Table2567835679[[#This Row],[Resource Type]],'Support Matrix-Comments'!$A:$E,4,FALSE),""))</f>
        <v/>
      </c>
      <c r="H622" s="26" t="str">
        <f>IF(Table2567835679[[#This Row],[Resource Type]]="","",IFERROR(VLOOKUP(Table2567835679[[#This Row],[Resource Type]],'Support Matrix-Comments'!$A:$E,5,FALSE),""))</f>
        <v/>
      </c>
    </row>
    <row r="623" spans="5:8" x14ac:dyDescent="0.25">
      <c r="E623" s="12" t="str">
        <f>IF(Table2567835679[[#This Row],[Resource Type]]="","",IFERROR(VLOOKUP(Table2567835679[[#This Row],[Resource Type]],'move-support-resources'!$A:$C,2,FALSE),"MarketPlaceItem"))</f>
        <v/>
      </c>
      <c r="F623" s="12" t="str">
        <f>IF(Table2567835679[[#This Row],[Resource Type]]="","",IFERROR(VLOOKUP(Table2567835679[[#This Row],[Resource Type]],'move-support-resources'!$A:$C,2,FALSE),"MarketPlaceItem"))</f>
        <v/>
      </c>
      <c r="G623" s="26" t="str">
        <f>IF(Table2567835679[[#This Row],[Resource Type]]="","",IFERROR(VLOOKUP(Table2567835679[[#This Row],[Resource Type]],'Support Matrix-Comments'!$A:$E,4,FALSE),""))</f>
        <v/>
      </c>
      <c r="H623" s="26" t="str">
        <f>IF(Table2567835679[[#This Row],[Resource Type]]="","",IFERROR(VLOOKUP(Table2567835679[[#This Row],[Resource Type]],'Support Matrix-Comments'!$A:$E,5,FALSE),""))</f>
        <v/>
      </c>
    </row>
    <row r="624" spans="5:8" x14ac:dyDescent="0.25">
      <c r="E624" s="12" t="str">
        <f>IF(Table2567835679[[#This Row],[Resource Type]]="","",IFERROR(VLOOKUP(Table2567835679[[#This Row],[Resource Type]],'move-support-resources'!$A:$C,2,FALSE),"MarketPlaceItem"))</f>
        <v/>
      </c>
      <c r="F624" s="12" t="str">
        <f>IF(Table2567835679[[#This Row],[Resource Type]]="","",IFERROR(VLOOKUP(Table2567835679[[#This Row],[Resource Type]],'move-support-resources'!$A:$C,2,FALSE),"MarketPlaceItem"))</f>
        <v/>
      </c>
      <c r="G624" s="26" t="str">
        <f>IF(Table2567835679[[#This Row],[Resource Type]]="","",IFERROR(VLOOKUP(Table2567835679[[#This Row],[Resource Type]],'Support Matrix-Comments'!$A:$E,4,FALSE),""))</f>
        <v/>
      </c>
      <c r="H624" s="26" t="str">
        <f>IF(Table2567835679[[#This Row],[Resource Type]]="","",IFERROR(VLOOKUP(Table2567835679[[#This Row],[Resource Type]],'Support Matrix-Comments'!$A:$E,5,FALSE),""))</f>
        <v/>
      </c>
    </row>
    <row r="625" spans="5:8" x14ac:dyDescent="0.25">
      <c r="E625" s="12" t="str">
        <f>IF(Table2567835679[[#This Row],[Resource Type]]="","",IFERROR(VLOOKUP(Table2567835679[[#This Row],[Resource Type]],'move-support-resources'!$A:$C,2,FALSE),"MarketPlaceItem"))</f>
        <v/>
      </c>
      <c r="F625" s="12" t="str">
        <f>IF(Table2567835679[[#This Row],[Resource Type]]="","",IFERROR(VLOOKUP(Table2567835679[[#This Row],[Resource Type]],'move-support-resources'!$A:$C,2,FALSE),"MarketPlaceItem"))</f>
        <v/>
      </c>
      <c r="G625" s="26" t="str">
        <f>IF(Table2567835679[[#This Row],[Resource Type]]="","",IFERROR(VLOOKUP(Table2567835679[[#This Row],[Resource Type]],'Support Matrix-Comments'!$A:$E,4,FALSE),""))</f>
        <v/>
      </c>
      <c r="H625" s="26" t="str">
        <f>IF(Table2567835679[[#This Row],[Resource Type]]="","",IFERROR(VLOOKUP(Table2567835679[[#This Row],[Resource Type]],'Support Matrix-Comments'!$A:$E,5,FALSE),""))</f>
        <v/>
      </c>
    </row>
    <row r="626" spans="5:8" x14ac:dyDescent="0.25">
      <c r="E626" s="12" t="str">
        <f>IF(Table2567835679[[#This Row],[Resource Type]]="","",IFERROR(VLOOKUP(Table2567835679[[#This Row],[Resource Type]],'move-support-resources'!$A:$C,2,FALSE),"MarketPlaceItem"))</f>
        <v/>
      </c>
      <c r="F626" s="12" t="str">
        <f>IF(Table2567835679[[#This Row],[Resource Type]]="","",IFERROR(VLOOKUP(Table2567835679[[#This Row],[Resource Type]],'move-support-resources'!$A:$C,2,FALSE),"MarketPlaceItem"))</f>
        <v/>
      </c>
      <c r="G626" s="26" t="str">
        <f>IF(Table2567835679[[#This Row],[Resource Type]]="","",IFERROR(VLOOKUP(Table2567835679[[#This Row],[Resource Type]],'Support Matrix-Comments'!$A:$E,4,FALSE),""))</f>
        <v/>
      </c>
      <c r="H626" s="26" t="str">
        <f>IF(Table2567835679[[#This Row],[Resource Type]]="","",IFERROR(VLOOKUP(Table2567835679[[#This Row],[Resource Type]],'Support Matrix-Comments'!$A:$E,5,FALSE),""))</f>
        <v/>
      </c>
    </row>
    <row r="627" spans="5:8" x14ac:dyDescent="0.25">
      <c r="E627" s="12" t="str">
        <f>IF(Table2567835679[[#This Row],[Resource Type]]="","",IFERROR(VLOOKUP(Table2567835679[[#This Row],[Resource Type]],'move-support-resources'!$A:$C,2,FALSE),"MarketPlaceItem"))</f>
        <v/>
      </c>
      <c r="F627" s="12" t="str">
        <f>IF(Table2567835679[[#This Row],[Resource Type]]="","",IFERROR(VLOOKUP(Table2567835679[[#This Row],[Resource Type]],'move-support-resources'!$A:$C,2,FALSE),"MarketPlaceItem"))</f>
        <v/>
      </c>
      <c r="G627" s="26" t="str">
        <f>IF(Table2567835679[[#This Row],[Resource Type]]="","",IFERROR(VLOOKUP(Table2567835679[[#This Row],[Resource Type]],'Support Matrix-Comments'!$A:$E,4,FALSE),""))</f>
        <v/>
      </c>
      <c r="H627" s="26" t="str">
        <f>IF(Table2567835679[[#This Row],[Resource Type]]="","",IFERROR(VLOOKUP(Table2567835679[[#This Row],[Resource Type]],'Support Matrix-Comments'!$A:$E,5,FALSE),""))</f>
        <v/>
      </c>
    </row>
    <row r="628" spans="5:8" x14ac:dyDescent="0.25">
      <c r="E628" s="12" t="str">
        <f>IF(Table2567835679[[#This Row],[Resource Type]]="","",IFERROR(VLOOKUP(Table2567835679[[#This Row],[Resource Type]],'move-support-resources'!$A:$C,2,FALSE),"MarketPlaceItem"))</f>
        <v/>
      </c>
      <c r="F628" s="12" t="str">
        <f>IF(Table2567835679[[#This Row],[Resource Type]]="","",IFERROR(VLOOKUP(Table2567835679[[#This Row],[Resource Type]],'move-support-resources'!$A:$C,2,FALSE),"MarketPlaceItem"))</f>
        <v/>
      </c>
      <c r="G628" s="26" t="str">
        <f>IF(Table2567835679[[#This Row],[Resource Type]]="","",IFERROR(VLOOKUP(Table2567835679[[#This Row],[Resource Type]],'Support Matrix-Comments'!$A:$E,4,FALSE),""))</f>
        <v/>
      </c>
      <c r="H628" s="26" t="str">
        <f>IF(Table2567835679[[#This Row],[Resource Type]]="","",IFERROR(VLOOKUP(Table2567835679[[#This Row],[Resource Type]],'Support Matrix-Comments'!$A:$E,5,FALSE),""))</f>
        <v/>
      </c>
    </row>
    <row r="629" spans="5:8" x14ac:dyDescent="0.25">
      <c r="E629" s="12" t="str">
        <f>IF(Table2567835679[[#This Row],[Resource Type]]="","",IFERROR(VLOOKUP(Table2567835679[[#This Row],[Resource Type]],'move-support-resources'!$A:$C,2,FALSE),"MarketPlaceItem"))</f>
        <v/>
      </c>
      <c r="F629" s="12" t="str">
        <f>IF(Table2567835679[[#This Row],[Resource Type]]="","",IFERROR(VLOOKUP(Table2567835679[[#This Row],[Resource Type]],'move-support-resources'!$A:$C,2,FALSE),"MarketPlaceItem"))</f>
        <v/>
      </c>
      <c r="G629" s="26" t="str">
        <f>IF(Table2567835679[[#This Row],[Resource Type]]="","",IFERROR(VLOOKUP(Table2567835679[[#This Row],[Resource Type]],'Support Matrix-Comments'!$A:$E,4,FALSE),""))</f>
        <v/>
      </c>
      <c r="H629" s="26" t="str">
        <f>IF(Table2567835679[[#This Row],[Resource Type]]="","",IFERROR(VLOOKUP(Table2567835679[[#This Row],[Resource Type]],'Support Matrix-Comments'!$A:$E,5,FALSE),""))</f>
        <v/>
      </c>
    </row>
    <row r="630" spans="5:8" x14ac:dyDescent="0.25">
      <c r="E630" s="12" t="str">
        <f>IF(Table2567835679[[#This Row],[Resource Type]]="","",IFERROR(VLOOKUP(Table2567835679[[#This Row],[Resource Type]],'move-support-resources'!$A:$C,2,FALSE),"MarketPlaceItem"))</f>
        <v/>
      </c>
      <c r="F630" s="12" t="str">
        <f>IF(Table2567835679[[#This Row],[Resource Type]]="","",IFERROR(VLOOKUP(Table2567835679[[#This Row],[Resource Type]],'move-support-resources'!$A:$C,2,FALSE),"MarketPlaceItem"))</f>
        <v/>
      </c>
      <c r="G630" s="26" t="str">
        <f>IF(Table2567835679[[#This Row],[Resource Type]]="","",IFERROR(VLOOKUP(Table2567835679[[#This Row],[Resource Type]],'Support Matrix-Comments'!$A:$E,4,FALSE),""))</f>
        <v/>
      </c>
      <c r="H630" s="26" t="str">
        <f>IF(Table2567835679[[#This Row],[Resource Type]]="","",IFERROR(VLOOKUP(Table2567835679[[#This Row],[Resource Type]],'Support Matrix-Comments'!$A:$E,5,FALSE),""))</f>
        <v/>
      </c>
    </row>
    <row r="631" spans="5:8" x14ac:dyDescent="0.25">
      <c r="E631" s="12" t="str">
        <f>IF(Table2567835679[[#This Row],[Resource Type]]="","",IFERROR(VLOOKUP(Table2567835679[[#This Row],[Resource Type]],'move-support-resources'!$A:$C,2,FALSE),"MarketPlaceItem"))</f>
        <v/>
      </c>
      <c r="F631" s="12" t="str">
        <f>IF(Table2567835679[[#This Row],[Resource Type]]="","",IFERROR(VLOOKUP(Table2567835679[[#This Row],[Resource Type]],'move-support-resources'!$A:$C,2,FALSE),"MarketPlaceItem"))</f>
        <v/>
      </c>
      <c r="G631" s="26" t="str">
        <f>IF(Table2567835679[[#This Row],[Resource Type]]="","",IFERROR(VLOOKUP(Table2567835679[[#This Row],[Resource Type]],'Support Matrix-Comments'!$A:$E,4,FALSE),""))</f>
        <v/>
      </c>
      <c r="H631" s="26" t="str">
        <f>IF(Table2567835679[[#This Row],[Resource Type]]="","",IFERROR(VLOOKUP(Table2567835679[[#This Row],[Resource Type]],'Support Matrix-Comments'!$A:$E,5,FALSE),""))</f>
        <v/>
      </c>
    </row>
    <row r="632" spans="5:8" x14ac:dyDescent="0.25">
      <c r="E632" s="12" t="str">
        <f>IF(Table2567835679[[#This Row],[Resource Type]]="","",IFERROR(VLOOKUP(Table2567835679[[#This Row],[Resource Type]],'move-support-resources'!$A:$C,2,FALSE),"MarketPlaceItem"))</f>
        <v/>
      </c>
      <c r="F632" s="12" t="str">
        <f>IF(Table2567835679[[#This Row],[Resource Type]]="","",IFERROR(VLOOKUP(Table2567835679[[#This Row],[Resource Type]],'move-support-resources'!$A:$C,2,FALSE),"MarketPlaceItem"))</f>
        <v/>
      </c>
      <c r="G632" s="26" t="str">
        <f>IF(Table2567835679[[#This Row],[Resource Type]]="","",IFERROR(VLOOKUP(Table2567835679[[#This Row],[Resource Type]],'Support Matrix-Comments'!$A:$E,4,FALSE),""))</f>
        <v/>
      </c>
      <c r="H632" s="26" t="str">
        <f>IF(Table2567835679[[#This Row],[Resource Type]]="","",IFERROR(VLOOKUP(Table2567835679[[#This Row],[Resource Type]],'Support Matrix-Comments'!$A:$E,5,FALSE),""))</f>
        <v/>
      </c>
    </row>
    <row r="633" spans="5:8" x14ac:dyDescent="0.25">
      <c r="E633" s="12" t="str">
        <f>IF(Table2567835679[[#This Row],[Resource Type]]="","",IFERROR(VLOOKUP(Table2567835679[[#This Row],[Resource Type]],'move-support-resources'!$A:$C,2,FALSE),"MarketPlaceItem"))</f>
        <v/>
      </c>
      <c r="F633" s="12" t="str">
        <f>IF(Table2567835679[[#This Row],[Resource Type]]="","",IFERROR(VLOOKUP(Table2567835679[[#This Row],[Resource Type]],'move-support-resources'!$A:$C,2,FALSE),"MarketPlaceItem"))</f>
        <v/>
      </c>
      <c r="G633" s="26" t="str">
        <f>IF(Table2567835679[[#This Row],[Resource Type]]="","",IFERROR(VLOOKUP(Table2567835679[[#This Row],[Resource Type]],'Support Matrix-Comments'!$A:$E,4,FALSE),""))</f>
        <v/>
      </c>
      <c r="H633" s="26" t="str">
        <f>IF(Table2567835679[[#This Row],[Resource Type]]="","",IFERROR(VLOOKUP(Table2567835679[[#This Row],[Resource Type]],'Support Matrix-Comments'!$A:$E,5,FALSE),""))</f>
        <v/>
      </c>
    </row>
    <row r="634" spans="5:8" x14ac:dyDescent="0.25">
      <c r="E634" s="12" t="str">
        <f>IF(Table2567835679[[#This Row],[Resource Type]]="","",IFERROR(VLOOKUP(Table2567835679[[#This Row],[Resource Type]],'move-support-resources'!$A:$C,2,FALSE),"MarketPlaceItem"))</f>
        <v/>
      </c>
      <c r="F634" s="12" t="str">
        <f>IF(Table2567835679[[#This Row],[Resource Type]]="","",IFERROR(VLOOKUP(Table2567835679[[#This Row],[Resource Type]],'move-support-resources'!$A:$C,2,FALSE),"MarketPlaceItem"))</f>
        <v/>
      </c>
      <c r="G634" s="26" t="str">
        <f>IF(Table2567835679[[#This Row],[Resource Type]]="","",IFERROR(VLOOKUP(Table2567835679[[#This Row],[Resource Type]],'Support Matrix-Comments'!$A:$E,4,FALSE),""))</f>
        <v/>
      </c>
      <c r="H634" s="26" t="str">
        <f>IF(Table2567835679[[#This Row],[Resource Type]]="","",IFERROR(VLOOKUP(Table2567835679[[#This Row],[Resource Type]],'Support Matrix-Comments'!$A:$E,5,FALSE),""))</f>
        <v/>
      </c>
    </row>
    <row r="635" spans="5:8" x14ac:dyDescent="0.25">
      <c r="E635" s="12" t="str">
        <f>IF(Table2567835679[[#This Row],[Resource Type]]="","",IFERROR(VLOOKUP(Table2567835679[[#This Row],[Resource Type]],'move-support-resources'!$A:$C,2,FALSE),"MarketPlaceItem"))</f>
        <v/>
      </c>
      <c r="F635" s="12" t="str">
        <f>IF(Table2567835679[[#This Row],[Resource Type]]="","",IFERROR(VLOOKUP(Table2567835679[[#This Row],[Resource Type]],'move-support-resources'!$A:$C,2,FALSE),"MarketPlaceItem"))</f>
        <v/>
      </c>
      <c r="G635" s="26" t="str">
        <f>IF(Table2567835679[[#This Row],[Resource Type]]="","",IFERROR(VLOOKUP(Table2567835679[[#This Row],[Resource Type]],'Support Matrix-Comments'!$A:$E,4,FALSE),""))</f>
        <v/>
      </c>
      <c r="H635" s="26" t="str">
        <f>IF(Table2567835679[[#This Row],[Resource Type]]="","",IFERROR(VLOOKUP(Table2567835679[[#This Row],[Resource Type]],'Support Matrix-Comments'!$A:$E,5,FALSE),""))</f>
        <v/>
      </c>
    </row>
    <row r="636" spans="5:8" x14ac:dyDescent="0.25">
      <c r="E636" s="12" t="str">
        <f>IF(Table2567835679[[#This Row],[Resource Type]]="","",IFERROR(VLOOKUP(Table2567835679[[#This Row],[Resource Type]],'move-support-resources'!$A:$C,2,FALSE),"MarketPlaceItem"))</f>
        <v/>
      </c>
      <c r="F636" s="12" t="str">
        <f>IF(Table2567835679[[#This Row],[Resource Type]]="","",IFERROR(VLOOKUP(Table2567835679[[#This Row],[Resource Type]],'move-support-resources'!$A:$C,2,FALSE),"MarketPlaceItem"))</f>
        <v/>
      </c>
      <c r="G636" s="26" t="str">
        <f>IF(Table2567835679[[#This Row],[Resource Type]]="","",IFERROR(VLOOKUP(Table2567835679[[#This Row],[Resource Type]],'Support Matrix-Comments'!$A:$E,4,FALSE),""))</f>
        <v/>
      </c>
      <c r="H636" s="26" t="str">
        <f>IF(Table2567835679[[#This Row],[Resource Type]]="","",IFERROR(VLOOKUP(Table2567835679[[#This Row],[Resource Type]],'Support Matrix-Comments'!$A:$E,5,FALSE),""))</f>
        <v/>
      </c>
    </row>
    <row r="637" spans="5:8" x14ac:dyDescent="0.25">
      <c r="E637" s="12" t="str">
        <f>IF(Table2567835679[[#This Row],[Resource Type]]="","",IFERROR(VLOOKUP(Table2567835679[[#This Row],[Resource Type]],'move-support-resources'!$A:$C,2,FALSE),"MarketPlaceItem"))</f>
        <v/>
      </c>
      <c r="F637" s="12" t="str">
        <f>IF(Table2567835679[[#This Row],[Resource Type]]="","",IFERROR(VLOOKUP(Table2567835679[[#This Row],[Resource Type]],'move-support-resources'!$A:$C,2,FALSE),"MarketPlaceItem"))</f>
        <v/>
      </c>
      <c r="G637" s="26" t="str">
        <f>IF(Table2567835679[[#This Row],[Resource Type]]="","",IFERROR(VLOOKUP(Table2567835679[[#This Row],[Resource Type]],'Support Matrix-Comments'!$A:$E,4,FALSE),""))</f>
        <v/>
      </c>
      <c r="H637" s="26" t="str">
        <f>IF(Table2567835679[[#This Row],[Resource Type]]="","",IFERROR(VLOOKUP(Table2567835679[[#This Row],[Resource Type]],'Support Matrix-Comments'!$A:$E,5,FALSE),""))</f>
        <v/>
      </c>
    </row>
    <row r="638" spans="5:8" x14ac:dyDescent="0.25">
      <c r="E638" s="12" t="str">
        <f>IF(Table2567835679[[#This Row],[Resource Type]]="","",IFERROR(VLOOKUP(Table2567835679[[#This Row],[Resource Type]],'move-support-resources'!$A:$C,2,FALSE),"MarketPlaceItem"))</f>
        <v/>
      </c>
      <c r="F638" s="12" t="str">
        <f>IF(Table2567835679[[#This Row],[Resource Type]]="","",IFERROR(VLOOKUP(Table2567835679[[#This Row],[Resource Type]],'move-support-resources'!$A:$C,2,FALSE),"MarketPlaceItem"))</f>
        <v/>
      </c>
      <c r="G638" s="26" t="str">
        <f>IF(Table2567835679[[#This Row],[Resource Type]]="","",IFERROR(VLOOKUP(Table2567835679[[#This Row],[Resource Type]],'Support Matrix-Comments'!$A:$E,4,FALSE),""))</f>
        <v/>
      </c>
      <c r="H638" s="26" t="str">
        <f>IF(Table2567835679[[#This Row],[Resource Type]]="","",IFERROR(VLOOKUP(Table2567835679[[#This Row],[Resource Type]],'Support Matrix-Comments'!$A:$E,5,FALSE),""))</f>
        <v/>
      </c>
    </row>
    <row r="639" spans="5:8" x14ac:dyDescent="0.25">
      <c r="E639" s="12" t="str">
        <f>IF(Table2567835679[[#This Row],[Resource Type]]="","",IFERROR(VLOOKUP(Table2567835679[[#This Row],[Resource Type]],'move-support-resources'!$A:$C,2,FALSE),"MarketPlaceItem"))</f>
        <v/>
      </c>
      <c r="F639" s="12" t="str">
        <f>IF(Table2567835679[[#This Row],[Resource Type]]="","",IFERROR(VLOOKUP(Table2567835679[[#This Row],[Resource Type]],'move-support-resources'!$A:$C,2,FALSE),"MarketPlaceItem"))</f>
        <v/>
      </c>
      <c r="G639" s="26" t="str">
        <f>IF(Table2567835679[[#This Row],[Resource Type]]="","",IFERROR(VLOOKUP(Table2567835679[[#This Row],[Resource Type]],'Support Matrix-Comments'!$A:$E,4,FALSE),""))</f>
        <v/>
      </c>
      <c r="H639" s="26" t="str">
        <f>IF(Table2567835679[[#This Row],[Resource Type]]="","",IFERROR(VLOOKUP(Table2567835679[[#This Row],[Resource Type]],'Support Matrix-Comments'!$A:$E,5,FALSE),""))</f>
        <v/>
      </c>
    </row>
    <row r="640" spans="5:8" x14ac:dyDescent="0.25">
      <c r="E640" s="12" t="str">
        <f>IF(Table2567835679[[#This Row],[Resource Type]]="","",IFERROR(VLOOKUP(Table2567835679[[#This Row],[Resource Type]],'move-support-resources'!$A:$C,2,FALSE),"MarketPlaceItem"))</f>
        <v/>
      </c>
      <c r="F640" s="12" t="str">
        <f>IF(Table2567835679[[#This Row],[Resource Type]]="","",IFERROR(VLOOKUP(Table2567835679[[#This Row],[Resource Type]],'move-support-resources'!$A:$C,2,FALSE),"MarketPlaceItem"))</f>
        <v/>
      </c>
      <c r="G640" s="26" t="str">
        <f>IF(Table2567835679[[#This Row],[Resource Type]]="","",IFERROR(VLOOKUP(Table2567835679[[#This Row],[Resource Type]],'Support Matrix-Comments'!$A:$E,4,FALSE),""))</f>
        <v/>
      </c>
      <c r="H640" s="26" t="str">
        <f>IF(Table2567835679[[#This Row],[Resource Type]]="","",IFERROR(VLOOKUP(Table2567835679[[#This Row],[Resource Type]],'Support Matrix-Comments'!$A:$E,5,FALSE),""))</f>
        <v/>
      </c>
    </row>
    <row r="641" spans="5:8" x14ac:dyDescent="0.25">
      <c r="E641" s="12" t="str">
        <f>IF(Table2567835679[[#This Row],[Resource Type]]="","",IFERROR(VLOOKUP(Table2567835679[[#This Row],[Resource Type]],'move-support-resources'!$A:$C,2,FALSE),"MarketPlaceItem"))</f>
        <v/>
      </c>
      <c r="F641" s="12" t="str">
        <f>IF(Table2567835679[[#This Row],[Resource Type]]="","",IFERROR(VLOOKUP(Table2567835679[[#This Row],[Resource Type]],'move-support-resources'!$A:$C,2,FALSE),"MarketPlaceItem"))</f>
        <v/>
      </c>
      <c r="G641" s="26" t="str">
        <f>IF(Table2567835679[[#This Row],[Resource Type]]="","",IFERROR(VLOOKUP(Table2567835679[[#This Row],[Resource Type]],'Support Matrix-Comments'!$A:$E,4,FALSE),""))</f>
        <v/>
      </c>
      <c r="H641" s="26" t="str">
        <f>IF(Table2567835679[[#This Row],[Resource Type]]="","",IFERROR(VLOOKUP(Table2567835679[[#This Row],[Resource Type]],'Support Matrix-Comments'!$A:$E,5,FALSE),""))</f>
        <v/>
      </c>
    </row>
    <row r="642" spans="5:8" x14ac:dyDescent="0.25">
      <c r="E642" s="12" t="str">
        <f>IF(Table2567835679[[#This Row],[Resource Type]]="","",IFERROR(VLOOKUP(Table2567835679[[#This Row],[Resource Type]],'move-support-resources'!$A:$C,2,FALSE),"MarketPlaceItem"))</f>
        <v/>
      </c>
      <c r="F642" s="12" t="str">
        <f>IF(Table2567835679[[#This Row],[Resource Type]]="","",IFERROR(VLOOKUP(Table2567835679[[#This Row],[Resource Type]],'move-support-resources'!$A:$C,2,FALSE),"MarketPlaceItem"))</f>
        <v/>
      </c>
      <c r="G642" s="26" t="str">
        <f>IF(Table2567835679[[#This Row],[Resource Type]]="","",IFERROR(VLOOKUP(Table2567835679[[#This Row],[Resource Type]],'Support Matrix-Comments'!$A:$E,4,FALSE),""))</f>
        <v/>
      </c>
      <c r="H642" s="26" t="str">
        <f>IF(Table2567835679[[#This Row],[Resource Type]]="","",IFERROR(VLOOKUP(Table2567835679[[#This Row],[Resource Type]],'Support Matrix-Comments'!$A:$E,5,FALSE),""))</f>
        <v/>
      </c>
    </row>
    <row r="643" spans="5:8" x14ac:dyDescent="0.25">
      <c r="E643" s="12" t="str">
        <f>IF(Table2567835679[[#This Row],[Resource Type]]="","",IFERROR(VLOOKUP(Table2567835679[[#This Row],[Resource Type]],'move-support-resources'!$A:$C,2,FALSE),"MarketPlaceItem"))</f>
        <v/>
      </c>
      <c r="F643" s="12" t="str">
        <f>IF(Table2567835679[[#This Row],[Resource Type]]="","",IFERROR(VLOOKUP(Table2567835679[[#This Row],[Resource Type]],'move-support-resources'!$A:$C,2,FALSE),"MarketPlaceItem"))</f>
        <v/>
      </c>
      <c r="G643" s="26" t="str">
        <f>IF(Table2567835679[[#This Row],[Resource Type]]="","",IFERROR(VLOOKUP(Table2567835679[[#This Row],[Resource Type]],'Support Matrix-Comments'!$A:$E,4,FALSE),""))</f>
        <v/>
      </c>
      <c r="H643" s="26" t="str">
        <f>IF(Table2567835679[[#This Row],[Resource Type]]="","",IFERROR(VLOOKUP(Table2567835679[[#This Row],[Resource Type]],'Support Matrix-Comments'!$A:$E,5,FALSE),""))</f>
        <v/>
      </c>
    </row>
    <row r="644" spans="5:8" x14ac:dyDescent="0.25">
      <c r="E644" s="12" t="str">
        <f>IF(Table2567835679[[#This Row],[Resource Type]]="","",IFERROR(VLOOKUP(Table2567835679[[#This Row],[Resource Type]],'move-support-resources'!$A:$C,2,FALSE),"MarketPlaceItem"))</f>
        <v/>
      </c>
      <c r="F644" s="12" t="str">
        <f>IF(Table2567835679[[#This Row],[Resource Type]]="","",IFERROR(VLOOKUP(Table2567835679[[#This Row],[Resource Type]],'move-support-resources'!$A:$C,2,FALSE),"MarketPlaceItem"))</f>
        <v/>
      </c>
      <c r="G644" s="26" t="str">
        <f>IF(Table2567835679[[#This Row],[Resource Type]]="","",IFERROR(VLOOKUP(Table2567835679[[#This Row],[Resource Type]],'Support Matrix-Comments'!$A:$E,4,FALSE),""))</f>
        <v/>
      </c>
      <c r="H644" s="26" t="str">
        <f>IF(Table2567835679[[#This Row],[Resource Type]]="","",IFERROR(VLOOKUP(Table2567835679[[#This Row],[Resource Type]],'Support Matrix-Comments'!$A:$E,5,FALSE),""))</f>
        <v/>
      </c>
    </row>
    <row r="645" spans="5:8" x14ac:dyDescent="0.25">
      <c r="E645" s="12" t="str">
        <f>IF(Table2567835679[[#This Row],[Resource Type]]="","",IFERROR(VLOOKUP(Table2567835679[[#This Row],[Resource Type]],'move-support-resources'!$A:$C,2,FALSE),"MarketPlaceItem"))</f>
        <v/>
      </c>
      <c r="F645" s="12" t="str">
        <f>IF(Table2567835679[[#This Row],[Resource Type]]="","",IFERROR(VLOOKUP(Table2567835679[[#This Row],[Resource Type]],'move-support-resources'!$A:$C,2,FALSE),"MarketPlaceItem"))</f>
        <v/>
      </c>
      <c r="G645" s="26" t="str">
        <f>IF(Table2567835679[[#This Row],[Resource Type]]="","",IFERROR(VLOOKUP(Table2567835679[[#This Row],[Resource Type]],'Support Matrix-Comments'!$A:$E,4,FALSE),""))</f>
        <v/>
      </c>
      <c r="H645" s="26" t="str">
        <f>IF(Table2567835679[[#This Row],[Resource Type]]="","",IFERROR(VLOOKUP(Table2567835679[[#This Row],[Resource Type]],'Support Matrix-Comments'!$A:$E,5,FALSE),""))</f>
        <v/>
      </c>
    </row>
    <row r="646" spans="5:8" x14ac:dyDescent="0.25">
      <c r="E646" s="12" t="str">
        <f>IF(Table2567835679[[#This Row],[Resource Type]]="","",IFERROR(VLOOKUP(Table2567835679[[#This Row],[Resource Type]],'move-support-resources'!$A:$C,2,FALSE),"MarketPlaceItem"))</f>
        <v/>
      </c>
      <c r="F646" s="12" t="str">
        <f>IF(Table2567835679[[#This Row],[Resource Type]]="","",IFERROR(VLOOKUP(Table2567835679[[#This Row],[Resource Type]],'move-support-resources'!$A:$C,2,FALSE),"MarketPlaceItem"))</f>
        <v/>
      </c>
      <c r="G646" s="26" t="str">
        <f>IF(Table2567835679[[#This Row],[Resource Type]]="","",IFERROR(VLOOKUP(Table2567835679[[#This Row],[Resource Type]],'Support Matrix-Comments'!$A:$E,4,FALSE),""))</f>
        <v/>
      </c>
      <c r="H646" s="26" t="str">
        <f>IF(Table2567835679[[#This Row],[Resource Type]]="","",IFERROR(VLOOKUP(Table2567835679[[#This Row],[Resource Type]],'Support Matrix-Comments'!$A:$E,5,FALSE),""))</f>
        <v/>
      </c>
    </row>
    <row r="647" spans="5:8" x14ac:dyDescent="0.25">
      <c r="E647" s="12" t="str">
        <f>IF(Table2567835679[[#This Row],[Resource Type]]="","",IFERROR(VLOOKUP(Table2567835679[[#This Row],[Resource Type]],'move-support-resources'!$A:$C,2,FALSE),"MarketPlaceItem"))</f>
        <v/>
      </c>
      <c r="F647" s="12" t="str">
        <f>IF(Table2567835679[[#This Row],[Resource Type]]="","",IFERROR(VLOOKUP(Table2567835679[[#This Row],[Resource Type]],'move-support-resources'!$A:$C,2,FALSE),"MarketPlaceItem"))</f>
        <v/>
      </c>
      <c r="G647" s="26" t="str">
        <f>IF(Table2567835679[[#This Row],[Resource Type]]="","",IFERROR(VLOOKUP(Table2567835679[[#This Row],[Resource Type]],'Support Matrix-Comments'!$A:$E,4,FALSE),""))</f>
        <v/>
      </c>
      <c r="H647" s="26" t="str">
        <f>IF(Table2567835679[[#This Row],[Resource Type]]="","",IFERROR(VLOOKUP(Table2567835679[[#This Row],[Resource Type]],'Support Matrix-Comments'!$A:$E,5,FALSE),""))</f>
        <v/>
      </c>
    </row>
    <row r="648" spans="5:8" x14ac:dyDescent="0.25">
      <c r="E648" s="12" t="str">
        <f>IF(Table2567835679[[#This Row],[Resource Type]]="","",IFERROR(VLOOKUP(Table2567835679[[#This Row],[Resource Type]],'move-support-resources'!$A:$C,2,FALSE),"MarketPlaceItem"))</f>
        <v/>
      </c>
      <c r="F648" s="12" t="str">
        <f>IF(Table2567835679[[#This Row],[Resource Type]]="","",IFERROR(VLOOKUP(Table2567835679[[#This Row],[Resource Type]],'move-support-resources'!$A:$C,2,FALSE),"MarketPlaceItem"))</f>
        <v/>
      </c>
      <c r="G648" s="26" t="str">
        <f>IF(Table2567835679[[#This Row],[Resource Type]]="","",IFERROR(VLOOKUP(Table2567835679[[#This Row],[Resource Type]],'Support Matrix-Comments'!$A:$E,4,FALSE),""))</f>
        <v/>
      </c>
      <c r="H648" s="26" t="str">
        <f>IF(Table2567835679[[#This Row],[Resource Type]]="","",IFERROR(VLOOKUP(Table2567835679[[#This Row],[Resource Type]],'Support Matrix-Comments'!$A:$E,5,FALSE),""))</f>
        <v/>
      </c>
    </row>
    <row r="649" spans="5:8" x14ac:dyDescent="0.25">
      <c r="E649" s="12" t="str">
        <f>IF(Table2567835679[[#This Row],[Resource Type]]="","",IFERROR(VLOOKUP(Table2567835679[[#This Row],[Resource Type]],'move-support-resources'!$A:$C,2,FALSE),"MarketPlaceItem"))</f>
        <v/>
      </c>
      <c r="F649" s="12" t="str">
        <f>IF(Table2567835679[[#This Row],[Resource Type]]="","",IFERROR(VLOOKUP(Table2567835679[[#This Row],[Resource Type]],'move-support-resources'!$A:$C,2,FALSE),"MarketPlaceItem"))</f>
        <v/>
      </c>
      <c r="G649" s="26" t="str">
        <f>IF(Table2567835679[[#This Row],[Resource Type]]="","",IFERROR(VLOOKUP(Table2567835679[[#This Row],[Resource Type]],'Support Matrix-Comments'!$A:$E,4,FALSE),""))</f>
        <v/>
      </c>
      <c r="H649" s="26" t="str">
        <f>IF(Table2567835679[[#This Row],[Resource Type]]="","",IFERROR(VLOOKUP(Table2567835679[[#This Row],[Resource Type]],'Support Matrix-Comments'!$A:$E,5,FALSE),""))</f>
        <v/>
      </c>
    </row>
    <row r="650" spans="5:8" x14ac:dyDescent="0.25">
      <c r="E650" s="12" t="str">
        <f>IF(Table2567835679[[#This Row],[Resource Type]]="","",IFERROR(VLOOKUP(Table2567835679[[#This Row],[Resource Type]],'move-support-resources'!$A:$C,2,FALSE),"MarketPlaceItem"))</f>
        <v/>
      </c>
      <c r="F650" s="12" t="str">
        <f>IF(Table2567835679[[#This Row],[Resource Type]]="","",IFERROR(VLOOKUP(Table2567835679[[#This Row],[Resource Type]],'move-support-resources'!$A:$C,2,FALSE),"MarketPlaceItem"))</f>
        <v/>
      </c>
      <c r="G650" s="26" t="str">
        <f>IF(Table2567835679[[#This Row],[Resource Type]]="","",IFERROR(VLOOKUP(Table2567835679[[#This Row],[Resource Type]],'Support Matrix-Comments'!$A:$E,4,FALSE),""))</f>
        <v/>
      </c>
      <c r="H650" s="26" t="str">
        <f>IF(Table2567835679[[#This Row],[Resource Type]]="","",IFERROR(VLOOKUP(Table2567835679[[#This Row],[Resource Type]],'Support Matrix-Comments'!$A:$E,5,FALSE),""))</f>
        <v/>
      </c>
    </row>
    <row r="651" spans="5:8" x14ac:dyDescent="0.25">
      <c r="E651" s="12" t="str">
        <f>IF(Table2567835679[[#This Row],[Resource Type]]="","",IFERROR(VLOOKUP(Table2567835679[[#This Row],[Resource Type]],'move-support-resources'!$A:$C,2,FALSE),"MarketPlaceItem"))</f>
        <v/>
      </c>
      <c r="F651" s="12" t="str">
        <f>IF(Table2567835679[[#This Row],[Resource Type]]="","",IFERROR(VLOOKUP(Table2567835679[[#This Row],[Resource Type]],'move-support-resources'!$A:$C,2,FALSE),"MarketPlaceItem"))</f>
        <v/>
      </c>
      <c r="G651" s="26" t="str">
        <f>IF(Table2567835679[[#This Row],[Resource Type]]="","",IFERROR(VLOOKUP(Table2567835679[[#This Row],[Resource Type]],'Support Matrix-Comments'!$A:$E,4,FALSE),""))</f>
        <v/>
      </c>
      <c r="H651" s="26" t="str">
        <f>IF(Table2567835679[[#This Row],[Resource Type]]="","",IFERROR(VLOOKUP(Table2567835679[[#This Row],[Resource Type]],'Support Matrix-Comments'!$A:$E,5,FALSE),""))</f>
        <v/>
      </c>
    </row>
    <row r="652" spans="5:8" x14ac:dyDescent="0.25">
      <c r="E652" s="12" t="str">
        <f>IF(Table2567835679[[#This Row],[Resource Type]]="","",IFERROR(VLOOKUP(Table2567835679[[#This Row],[Resource Type]],'move-support-resources'!$A:$C,2,FALSE),"MarketPlaceItem"))</f>
        <v/>
      </c>
      <c r="F652" s="12" t="str">
        <f>IF(Table2567835679[[#This Row],[Resource Type]]="","",IFERROR(VLOOKUP(Table2567835679[[#This Row],[Resource Type]],'move-support-resources'!$A:$C,2,FALSE),"MarketPlaceItem"))</f>
        <v/>
      </c>
      <c r="G652" s="26" t="str">
        <f>IF(Table2567835679[[#This Row],[Resource Type]]="","",IFERROR(VLOOKUP(Table2567835679[[#This Row],[Resource Type]],'Support Matrix-Comments'!$A:$E,4,FALSE),""))</f>
        <v/>
      </c>
      <c r="H652" s="26" t="str">
        <f>IF(Table2567835679[[#This Row],[Resource Type]]="","",IFERROR(VLOOKUP(Table2567835679[[#This Row],[Resource Type]],'Support Matrix-Comments'!$A:$E,5,FALSE),""))</f>
        <v/>
      </c>
    </row>
    <row r="653" spans="5:8" x14ac:dyDescent="0.25">
      <c r="E653" s="12" t="str">
        <f>IF(Table2567835679[[#This Row],[Resource Type]]="","",IFERROR(VLOOKUP(Table2567835679[[#This Row],[Resource Type]],'move-support-resources'!$A:$C,2,FALSE),"MarketPlaceItem"))</f>
        <v/>
      </c>
      <c r="F653" s="12" t="str">
        <f>IF(Table2567835679[[#This Row],[Resource Type]]="","",IFERROR(VLOOKUP(Table2567835679[[#This Row],[Resource Type]],'move-support-resources'!$A:$C,2,FALSE),"MarketPlaceItem"))</f>
        <v/>
      </c>
      <c r="G653" s="26" t="str">
        <f>IF(Table2567835679[[#This Row],[Resource Type]]="","",IFERROR(VLOOKUP(Table2567835679[[#This Row],[Resource Type]],'Support Matrix-Comments'!$A:$E,4,FALSE),""))</f>
        <v/>
      </c>
      <c r="H653" s="26" t="str">
        <f>IF(Table2567835679[[#This Row],[Resource Type]]="","",IFERROR(VLOOKUP(Table2567835679[[#This Row],[Resource Type]],'Support Matrix-Comments'!$A:$E,5,FALSE),""))</f>
        <v/>
      </c>
    </row>
    <row r="654" spans="5:8" x14ac:dyDescent="0.25">
      <c r="E654" s="12" t="str">
        <f>IF(Table2567835679[[#This Row],[Resource Type]]="","",IFERROR(VLOOKUP(Table2567835679[[#This Row],[Resource Type]],'move-support-resources'!$A:$C,2,FALSE),"MarketPlaceItem"))</f>
        <v/>
      </c>
      <c r="F654" s="12" t="str">
        <f>IF(Table2567835679[[#This Row],[Resource Type]]="","",IFERROR(VLOOKUP(Table2567835679[[#This Row],[Resource Type]],'move-support-resources'!$A:$C,2,FALSE),"MarketPlaceItem"))</f>
        <v/>
      </c>
      <c r="G654" s="26" t="str">
        <f>IF(Table2567835679[[#This Row],[Resource Type]]="","",IFERROR(VLOOKUP(Table2567835679[[#This Row],[Resource Type]],'Support Matrix-Comments'!$A:$E,4,FALSE),""))</f>
        <v/>
      </c>
      <c r="H654" s="26" t="str">
        <f>IF(Table2567835679[[#This Row],[Resource Type]]="","",IFERROR(VLOOKUP(Table2567835679[[#This Row],[Resource Type]],'Support Matrix-Comments'!$A:$E,5,FALSE),""))</f>
        <v/>
      </c>
    </row>
    <row r="655" spans="5:8" x14ac:dyDescent="0.25">
      <c r="E655" s="12" t="str">
        <f>IF(Table2567835679[[#This Row],[Resource Type]]="","",IFERROR(VLOOKUP(Table2567835679[[#This Row],[Resource Type]],'move-support-resources'!$A:$C,2,FALSE),"MarketPlaceItem"))</f>
        <v/>
      </c>
      <c r="F655" s="12" t="str">
        <f>IF(Table2567835679[[#This Row],[Resource Type]]="","",IFERROR(VLOOKUP(Table2567835679[[#This Row],[Resource Type]],'move-support-resources'!$A:$C,2,FALSE),"MarketPlaceItem"))</f>
        <v/>
      </c>
      <c r="G655" s="26" t="str">
        <f>IF(Table2567835679[[#This Row],[Resource Type]]="","",IFERROR(VLOOKUP(Table2567835679[[#This Row],[Resource Type]],'Support Matrix-Comments'!$A:$E,4,FALSE),""))</f>
        <v/>
      </c>
      <c r="H655" s="26" t="str">
        <f>IF(Table2567835679[[#This Row],[Resource Type]]="","",IFERROR(VLOOKUP(Table2567835679[[#This Row],[Resource Type]],'Support Matrix-Comments'!$A:$E,5,FALSE),""))</f>
        <v/>
      </c>
    </row>
    <row r="656" spans="5:8" x14ac:dyDescent="0.25">
      <c r="E656" s="12" t="str">
        <f>IF(Table2567835679[[#This Row],[Resource Type]]="","",IFERROR(VLOOKUP(Table2567835679[[#This Row],[Resource Type]],'move-support-resources'!$A:$C,2,FALSE),"MarketPlaceItem"))</f>
        <v/>
      </c>
      <c r="F656" s="12" t="str">
        <f>IF(Table2567835679[[#This Row],[Resource Type]]="","",IFERROR(VLOOKUP(Table2567835679[[#This Row],[Resource Type]],'move-support-resources'!$A:$C,2,FALSE),"MarketPlaceItem"))</f>
        <v/>
      </c>
      <c r="G656" s="26" t="str">
        <f>IF(Table2567835679[[#This Row],[Resource Type]]="","",IFERROR(VLOOKUP(Table2567835679[[#This Row],[Resource Type]],'Support Matrix-Comments'!$A:$E,4,FALSE),""))</f>
        <v/>
      </c>
      <c r="H656" s="26" t="str">
        <f>IF(Table2567835679[[#This Row],[Resource Type]]="","",IFERROR(VLOOKUP(Table2567835679[[#This Row],[Resource Type]],'Support Matrix-Comments'!$A:$E,5,FALSE),""))</f>
        <v/>
      </c>
    </row>
    <row r="657" spans="5:8" x14ac:dyDescent="0.25">
      <c r="E657" s="12" t="str">
        <f>IF(Table2567835679[[#This Row],[Resource Type]]="","",IFERROR(VLOOKUP(Table2567835679[[#This Row],[Resource Type]],'move-support-resources'!$A:$C,2,FALSE),"MarketPlaceItem"))</f>
        <v/>
      </c>
      <c r="F657" s="12" t="str">
        <f>IF(Table2567835679[[#This Row],[Resource Type]]="","",IFERROR(VLOOKUP(Table2567835679[[#This Row],[Resource Type]],'move-support-resources'!$A:$C,2,FALSE),"MarketPlaceItem"))</f>
        <v/>
      </c>
      <c r="G657" s="26" t="str">
        <f>IF(Table2567835679[[#This Row],[Resource Type]]="","",IFERROR(VLOOKUP(Table2567835679[[#This Row],[Resource Type]],'Support Matrix-Comments'!$A:$E,4,FALSE),""))</f>
        <v/>
      </c>
      <c r="H657" s="26" t="str">
        <f>IF(Table2567835679[[#This Row],[Resource Type]]="","",IFERROR(VLOOKUP(Table2567835679[[#This Row],[Resource Type]],'Support Matrix-Comments'!$A:$E,5,FALSE),""))</f>
        <v/>
      </c>
    </row>
    <row r="658" spans="5:8" x14ac:dyDescent="0.25">
      <c r="E658" s="12" t="str">
        <f>IF(Table2567835679[[#This Row],[Resource Type]]="","",IFERROR(VLOOKUP(Table2567835679[[#This Row],[Resource Type]],'move-support-resources'!$A:$C,2,FALSE),"MarketPlaceItem"))</f>
        <v/>
      </c>
      <c r="F658" s="12" t="str">
        <f>IF(Table2567835679[[#This Row],[Resource Type]]="","",IFERROR(VLOOKUP(Table2567835679[[#This Row],[Resource Type]],'move-support-resources'!$A:$C,2,FALSE),"MarketPlaceItem"))</f>
        <v/>
      </c>
      <c r="G658" s="26" t="str">
        <f>IF(Table2567835679[[#This Row],[Resource Type]]="","",IFERROR(VLOOKUP(Table2567835679[[#This Row],[Resource Type]],'Support Matrix-Comments'!$A:$E,4,FALSE),""))</f>
        <v/>
      </c>
      <c r="H658" s="26" t="str">
        <f>IF(Table2567835679[[#This Row],[Resource Type]]="","",IFERROR(VLOOKUP(Table2567835679[[#This Row],[Resource Type]],'Support Matrix-Comments'!$A:$E,5,FALSE),""))</f>
        <v/>
      </c>
    </row>
    <row r="659" spans="5:8" x14ac:dyDescent="0.25">
      <c r="E659" s="12" t="str">
        <f>IF(Table2567835679[[#This Row],[Resource Type]]="","",IFERROR(VLOOKUP(Table2567835679[[#This Row],[Resource Type]],'move-support-resources'!$A:$C,2,FALSE),"MarketPlaceItem"))</f>
        <v/>
      </c>
      <c r="F659" s="12" t="str">
        <f>IF(Table2567835679[[#This Row],[Resource Type]]="","",IFERROR(VLOOKUP(Table2567835679[[#This Row],[Resource Type]],'move-support-resources'!$A:$C,2,FALSE),"MarketPlaceItem"))</f>
        <v/>
      </c>
      <c r="G659" s="26" t="str">
        <f>IF(Table2567835679[[#This Row],[Resource Type]]="","",IFERROR(VLOOKUP(Table2567835679[[#This Row],[Resource Type]],'Support Matrix-Comments'!$A:$E,4,FALSE),""))</f>
        <v/>
      </c>
      <c r="H659" s="26" t="str">
        <f>IF(Table2567835679[[#This Row],[Resource Type]]="","",IFERROR(VLOOKUP(Table2567835679[[#This Row],[Resource Type]],'Support Matrix-Comments'!$A:$E,5,FALSE),""))</f>
        <v/>
      </c>
    </row>
    <row r="660" spans="5:8" x14ac:dyDescent="0.25">
      <c r="E660" s="12" t="str">
        <f>IF(Table2567835679[[#This Row],[Resource Type]]="","",IFERROR(VLOOKUP(Table2567835679[[#This Row],[Resource Type]],'move-support-resources'!$A:$C,2,FALSE),"MarketPlaceItem"))</f>
        <v/>
      </c>
      <c r="F660" s="12" t="str">
        <f>IF(Table2567835679[[#This Row],[Resource Type]]="","",IFERROR(VLOOKUP(Table2567835679[[#This Row],[Resource Type]],'move-support-resources'!$A:$C,2,FALSE),"MarketPlaceItem"))</f>
        <v/>
      </c>
      <c r="G660" s="26" t="str">
        <f>IF(Table2567835679[[#This Row],[Resource Type]]="","",IFERROR(VLOOKUP(Table2567835679[[#This Row],[Resource Type]],'Support Matrix-Comments'!$A:$E,4,FALSE),""))</f>
        <v/>
      </c>
      <c r="H660" s="26" t="str">
        <f>IF(Table2567835679[[#This Row],[Resource Type]]="","",IFERROR(VLOOKUP(Table2567835679[[#This Row],[Resource Type]],'Support Matrix-Comments'!$A:$E,5,FALSE),""))</f>
        <v/>
      </c>
    </row>
    <row r="661" spans="5:8" x14ac:dyDescent="0.25">
      <c r="E661" s="12" t="str">
        <f>IF(Table2567835679[[#This Row],[Resource Type]]="","",IFERROR(VLOOKUP(Table2567835679[[#This Row],[Resource Type]],'move-support-resources'!$A:$C,2,FALSE),"MarketPlaceItem"))</f>
        <v/>
      </c>
      <c r="F661" s="12" t="str">
        <f>IF(Table2567835679[[#This Row],[Resource Type]]="","",IFERROR(VLOOKUP(Table2567835679[[#This Row],[Resource Type]],'move-support-resources'!$A:$C,2,FALSE),"MarketPlaceItem"))</f>
        <v/>
      </c>
      <c r="G661" s="26" t="str">
        <f>IF(Table2567835679[[#This Row],[Resource Type]]="","",IFERROR(VLOOKUP(Table2567835679[[#This Row],[Resource Type]],'Support Matrix-Comments'!$A:$E,4,FALSE),""))</f>
        <v/>
      </c>
      <c r="H661" s="26" t="str">
        <f>IF(Table2567835679[[#This Row],[Resource Type]]="","",IFERROR(VLOOKUP(Table2567835679[[#This Row],[Resource Type]],'Support Matrix-Comments'!$A:$E,5,FALSE),""))</f>
        <v/>
      </c>
    </row>
    <row r="662" spans="5:8" x14ac:dyDescent="0.25">
      <c r="E662" s="12" t="str">
        <f>IF(Table2567835679[[#This Row],[Resource Type]]="","",IFERROR(VLOOKUP(Table2567835679[[#This Row],[Resource Type]],'move-support-resources'!$A:$C,2,FALSE),"MarketPlaceItem"))</f>
        <v/>
      </c>
      <c r="F662" s="12" t="str">
        <f>IF(Table2567835679[[#This Row],[Resource Type]]="","",IFERROR(VLOOKUP(Table2567835679[[#This Row],[Resource Type]],'move-support-resources'!$A:$C,2,FALSE),"MarketPlaceItem"))</f>
        <v/>
      </c>
      <c r="G662" s="26" t="str">
        <f>IF(Table2567835679[[#This Row],[Resource Type]]="","",IFERROR(VLOOKUP(Table2567835679[[#This Row],[Resource Type]],'Support Matrix-Comments'!$A:$E,4,FALSE),""))</f>
        <v/>
      </c>
      <c r="H662" s="26" t="str">
        <f>IF(Table2567835679[[#This Row],[Resource Type]]="","",IFERROR(VLOOKUP(Table2567835679[[#This Row],[Resource Type]],'Support Matrix-Comments'!$A:$E,5,FALSE),""))</f>
        <v/>
      </c>
    </row>
    <row r="663" spans="5:8" x14ac:dyDescent="0.25">
      <c r="E663" s="12" t="str">
        <f>IF(Table2567835679[[#This Row],[Resource Type]]="","",IFERROR(VLOOKUP(Table2567835679[[#This Row],[Resource Type]],'move-support-resources'!$A:$C,2,FALSE),"MarketPlaceItem"))</f>
        <v/>
      </c>
      <c r="F663" s="12" t="str">
        <f>IF(Table2567835679[[#This Row],[Resource Type]]="","",IFERROR(VLOOKUP(Table2567835679[[#This Row],[Resource Type]],'move-support-resources'!$A:$C,2,FALSE),"MarketPlaceItem"))</f>
        <v/>
      </c>
      <c r="G663" s="26" t="str">
        <f>IF(Table2567835679[[#This Row],[Resource Type]]="","",IFERROR(VLOOKUP(Table2567835679[[#This Row],[Resource Type]],'Support Matrix-Comments'!$A:$E,4,FALSE),""))</f>
        <v/>
      </c>
      <c r="H663" s="26" t="str">
        <f>IF(Table2567835679[[#This Row],[Resource Type]]="","",IFERROR(VLOOKUP(Table2567835679[[#This Row],[Resource Type]],'Support Matrix-Comments'!$A:$E,5,FALSE),""))</f>
        <v/>
      </c>
    </row>
    <row r="664" spans="5:8" x14ac:dyDescent="0.25">
      <c r="E664" s="12" t="str">
        <f>IF(Table2567835679[[#This Row],[Resource Type]]="","",IFERROR(VLOOKUP(Table2567835679[[#This Row],[Resource Type]],'move-support-resources'!$A:$C,2,FALSE),"MarketPlaceItem"))</f>
        <v/>
      </c>
      <c r="F664" s="12" t="str">
        <f>IF(Table2567835679[[#This Row],[Resource Type]]="","",IFERROR(VLOOKUP(Table2567835679[[#This Row],[Resource Type]],'move-support-resources'!$A:$C,2,FALSE),"MarketPlaceItem"))</f>
        <v/>
      </c>
      <c r="G664" s="26" t="str">
        <f>IF(Table2567835679[[#This Row],[Resource Type]]="","",IFERROR(VLOOKUP(Table2567835679[[#This Row],[Resource Type]],'Support Matrix-Comments'!$A:$E,4,FALSE),""))</f>
        <v/>
      </c>
      <c r="H664" s="26" t="str">
        <f>IF(Table2567835679[[#This Row],[Resource Type]]="","",IFERROR(VLOOKUP(Table2567835679[[#This Row],[Resource Type]],'Support Matrix-Comments'!$A:$E,5,FALSE),""))</f>
        <v/>
      </c>
    </row>
    <row r="665" spans="5:8" x14ac:dyDescent="0.25">
      <c r="E665" s="12" t="str">
        <f>IF(Table2567835679[[#This Row],[Resource Type]]="","",IFERROR(VLOOKUP(Table2567835679[[#This Row],[Resource Type]],'move-support-resources'!$A:$C,2,FALSE),"MarketPlaceItem"))</f>
        <v/>
      </c>
      <c r="F665" s="12" t="str">
        <f>IF(Table2567835679[[#This Row],[Resource Type]]="","",IFERROR(VLOOKUP(Table2567835679[[#This Row],[Resource Type]],'move-support-resources'!$A:$C,2,FALSE),"MarketPlaceItem"))</f>
        <v/>
      </c>
      <c r="G665" s="26" t="str">
        <f>IF(Table2567835679[[#This Row],[Resource Type]]="","",IFERROR(VLOOKUP(Table2567835679[[#This Row],[Resource Type]],'Support Matrix-Comments'!$A:$E,4,FALSE),""))</f>
        <v/>
      </c>
      <c r="H665" s="26" t="str">
        <f>IF(Table2567835679[[#This Row],[Resource Type]]="","",IFERROR(VLOOKUP(Table2567835679[[#This Row],[Resource Type]],'Support Matrix-Comments'!$A:$E,5,FALSE),""))</f>
        <v/>
      </c>
    </row>
    <row r="666" spans="5:8" x14ac:dyDescent="0.25">
      <c r="E666" s="12" t="str">
        <f>IF(Table2567835679[[#This Row],[Resource Type]]="","",IFERROR(VLOOKUP(Table2567835679[[#This Row],[Resource Type]],'move-support-resources'!$A:$C,2,FALSE),"MarketPlaceItem"))</f>
        <v/>
      </c>
      <c r="F666" s="12" t="str">
        <f>IF(Table2567835679[[#This Row],[Resource Type]]="","",IFERROR(VLOOKUP(Table2567835679[[#This Row],[Resource Type]],'move-support-resources'!$A:$C,2,FALSE),"MarketPlaceItem"))</f>
        <v/>
      </c>
      <c r="G666" s="26" t="str">
        <f>IF(Table2567835679[[#This Row],[Resource Type]]="","",IFERROR(VLOOKUP(Table2567835679[[#This Row],[Resource Type]],'Support Matrix-Comments'!$A:$E,4,FALSE),""))</f>
        <v/>
      </c>
      <c r="H666" s="26" t="str">
        <f>IF(Table2567835679[[#This Row],[Resource Type]]="","",IFERROR(VLOOKUP(Table2567835679[[#This Row],[Resource Type]],'Support Matrix-Comments'!$A:$E,5,FALSE),""))</f>
        <v/>
      </c>
    </row>
    <row r="667" spans="5:8" x14ac:dyDescent="0.25">
      <c r="E667" s="12" t="str">
        <f>IF(Table2567835679[[#This Row],[Resource Type]]="","",IFERROR(VLOOKUP(Table2567835679[[#This Row],[Resource Type]],'move-support-resources'!$A:$C,2,FALSE),"MarketPlaceItem"))</f>
        <v/>
      </c>
      <c r="F667" s="12" t="str">
        <f>IF(Table2567835679[[#This Row],[Resource Type]]="","",IFERROR(VLOOKUP(Table2567835679[[#This Row],[Resource Type]],'move-support-resources'!$A:$C,2,FALSE),"MarketPlaceItem"))</f>
        <v/>
      </c>
      <c r="G667" s="26" t="str">
        <f>IF(Table2567835679[[#This Row],[Resource Type]]="","",IFERROR(VLOOKUP(Table2567835679[[#This Row],[Resource Type]],'Support Matrix-Comments'!$A:$E,4,FALSE),""))</f>
        <v/>
      </c>
      <c r="H667" s="26" t="str">
        <f>IF(Table2567835679[[#This Row],[Resource Type]]="","",IFERROR(VLOOKUP(Table2567835679[[#This Row],[Resource Type]],'Support Matrix-Comments'!$A:$E,5,FALSE),""))</f>
        <v/>
      </c>
    </row>
    <row r="668" spans="5:8" x14ac:dyDescent="0.25">
      <c r="E668" s="12" t="str">
        <f>IF(Table2567835679[[#This Row],[Resource Type]]="","",IFERROR(VLOOKUP(Table2567835679[[#This Row],[Resource Type]],'move-support-resources'!$A:$C,2,FALSE),"MarketPlaceItem"))</f>
        <v/>
      </c>
      <c r="F668" s="12" t="str">
        <f>IF(Table2567835679[[#This Row],[Resource Type]]="","",IFERROR(VLOOKUP(Table2567835679[[#This Row],[Resource Type]],'move-support-resources'!$A:$C,2,FALSE),"MarketPlaceItem"))</f>
        <v/>
      </c>
      <c r="G668" s="26" t="str">
        <f>IF(Table2567835679[[#This Row],[Resource Type]]="","",IFERROR(VLOOKUP(Table2567835679[[#This Row],[Resource Type]],'Support Matrix-Comments'!$A:$E,4,FALSE),""))</f>
        <v/>
      </c>
      <c r="H668" s="26" t="str">
        <f>IF(Table2567835679[[#This Row],[Resource Type]]="","",IFERROR(VLOOKUP(Table2567835679[[#This Row],[Resource Type]],'Support Matrix-Comments'!$A:$E,5,FALSE),""))</f>
        <v/>
      </c>
    </row>
    <row r="669" spans="5:8" x14ac:dyDescent="0.25">
      <c r="E669" s="12" t="str">
        <f>IF(Table2567835679[[#This Row],[Resource Type]]="","",IFERROR(VLOOKUP(Table2567835679[[#This Row],[Resource Type]],'move-support-resources'!$A:$C,2,FALSE),"MarketPlaceItem"))</f>
        <v/>
      </c>
      <c r="F669" s="12" t="str">
        <f>IF(Table2567835679[[#This Row],[Resource Type]]="","",IFERROR(VLOOKUP(Table2567835679[[#This Row],[Resource Type]],'move-support-resources'!$A:$C,2,FALSE),"MarketPlaceItem"))</f>
        <v/>
      </c>
      <c r="G669" s="26" t="str">
        <f>IF(Table2567835679[[#This Row],[Resource Type]]="","",IFERROR(VLOOKUP(Table2567835679[[#This Row],[Resource Type]],'Support Matrix-Comments'!$A:$E,4,FALSE),""))</f>
        <v/>
      </c>
      <c r="H669" s="26" t="str">
        <f>IF(Table2567835679[[#This Row],[Resource Type]]="","",IFERROR(VLOOKUP(Table2567835679[[#This Row],[Resource Type]],'Support Matrix-Comments'!$A:$E,5,FALSE),""))</f>
        <v/>
      </c>
    </row>
    <row r="670" spans="5:8" x14ac:dyDescent="0.25">
      <c r="E670" s="12" t="str">
        <f>IF(Table2567835679[[#This Row],[Resource Type]]="","",IFERROR(VLOOKUP(Table2567835679[[#This Row],[Resource Type]],'move-support-resources'!$A:$C,2,FALSE),"MarketPlaceItem"))</f>
        <v/>
      </c>
      <c r="F670" s="12" t="str">
        <f>IF(Table2567835679[[#This Row],[Resource Type]]="","",IFERROR(VLOOKUP(Table2567835679[[#This Row],[Resource Type]],'move-support-resources'!$A:$C,2,FALSE),"MarketPlaceItem"))</f>
        <v/>
      </c>
      <c r="G670" s="26" t="str">
        <f>IF(Table2567835679[[#This Row],[Resource Type]]="","",IFERROR(VLOOKUP(Table2567835679[[#This Row],[Resource Type]],'Support Matrix-Comments'!$A:$E,4,FALSE),""))</f>
        <v/>
      </c>
      <c r="H670" s="26" t="str">
        <f>IF(Table2567835679[[#This Row],[Resource Type]]="","",IFERROR(VLOOKUP(Table2567835679[[#This Row],[Resource Type]],'Support Matrix-Comments'!$A:$E,5,FALSE),""))</f>
        <v/>
      </c>
    </row>
    <row r="671" spans="5:8" x14ac:dyDescent="0.25">
      <c r="E671" s="12" t="str">
        <f>IF(Table2567835679[[#This Row],[Resource Type]]="","",IFERROR(VLOOKUP(Table2567835679[[#This Row],[Resource Type]],'move-support-resources'!$A:$C,2,FALSE),"MarketPlaceItem"))</f>
        <v/>
      </c>
      <c r="F671" s="12" t="str">
        <f>IF(Table2567835679[[#This Row],[Resource Type]]="","",IFERROR(VLOOKUP(Table2567835679[[#This Row],[Resource Type]],'move-support-resources'!$A:$C,2,FALSE),"MarketPlaceItem"))</f>
        <v/>
      </c>
      <c r="G671" s="26" t="str">
        <f>IF(Table2567835679[[#This Row],[Resource Type]]="","",IFERROR(VLOOKUP(Table2567835679[[#This Row],[Resource Type]],'Support Matrix-Comments'!$A:$E,4,FALSE),""))</f>
        <v/>
      </c>
      <c r="H671" s="26" t="str">
        <f>IF(Table2567835679[[#This Row],[Resource Type]]="","",IFERROR(VLOOKUP(Table2567835679[[#This Row],[Resource Type]],'Support Matrix-Comments'!$A:$E,5,FALSE),""))</f>
        <v/>
      </c>
    </row>
    <row r="672" spans="5:8" x14ac:dyDescent="0.25">
      <c r="E672" s="12" t="str">
        <f>IF(Table2567835679[[#This Row],[Resource Type]]="","",IFERROR(VLOOKUP(Table2567835679[[#This Row],[Resource Type]],'move-support-resources'!$A:$C,2,FALSE),"MarketPlaceItem"))</f>
        <v/>
      </c>
      <c r="F672" s="12" t="str">
        <f>IF(Table2567835679[[#This Row],[Resource Type]]="","",IFERROR(VLOOKUP(Table2567835679[[#This Row],[Resource Type]],'move-support-resources'!$A:$C,2,FALSE),"MarketPlaceItem"))</f>
        <v/>
      </c>
      <c r="G672" s="26" t="str">
        <f>IF(Table2567835679[[#This Row],[Resource Type]]="","",IFERROR(VLOOKUP(Table2567835679[[#This Row],[Resource Type]],'Support Matrix-Comments'!$A:$E,4,FALSE),""))</f>
        <v/>
      </c>
      <c r="H672" s="26" t="str">
        <f>IF(Table2567835679[[#This Row],[Resource Type]]="","",IFERROR(VLOOKUP(Table2567835679[[#This Row],[Resource Type]],'Support Matrix-Comments'!$A:$E,5,FALSE),""))</f>
        <v/>
      </c>
    </row>
    <row r="673" spans="5:8" x14ac:dyDescent="0.25">
      <c r="E673" s="12" t="str">
        <f>IF(Table2567835679[[#This Row],[Resource Type]]="","",IFERROR(VLOOKUP(Table2567835679[[#This Row],[Resource Type]],'move-support-resources'!$A:$C,2,FALSE),"MarketPlaceItem"))</f>
        <v/>
      </c>
      <c r="F673" s="12" t="str">
        <f>IF(Table2567835679[[#This Row],[Resource Type]]="","",IFERROR(VLOOKUP(Table2567835679[[#This Row],[Resource Type]],'move-support-resources'!$A:$C,2,FALSE),"MarketPlaceItem"))</f>
        <v/>
      </c>
      <c r="G673" s="26" t="str">
        <f>IF(Table2567835679[[#This Row],[Resource Type]]="","",IFERROR(VLOOKUP(Table2567835679[[#This Row],[Resource Type]],'Support Matrix-Comments'!$A:$E,4,FALSE),""))</f>
        <v/>
      </c>
      <c r="H673" s="26" t="str">
        <f>IF(Table2567835679[[#This Row],[Resource Type]]="","",IFERROR(VLOOKUP(Table2567835679[[#This Row],[Resource Type]],'Support Matrix-Comments'!$A:$E,5,FALSE),""))</f>
        <v/>
      </c>
    </row>
    <row r="674" spans="5:8" x14ac:dyDescent="0.25">
      <c r="E674" s="12" t="str">
        <f>IF(Table2567835679[[#This Row],[Resource Type]]="","",IFERROR(VLOOKUP(Table2567835679[[#This Row],[Resource Type]],'move-support-resources'!$A:$C,2,FALSE),"MarketPlaceItem"))</f>
        <v/>
      </c>
      <c r="F674" s="12" t="str">
        <f>IF(Table2567835679[[#This Row],[Resource Type]]="","",IFERROR(VLOOKUP(Table2567835679[[#This Row],[Resource Type]],'move-support-resources'!$A:$C,2,FALSE),"MarketPlaceItem"))</f>
        <v/>
      </c>
      <c r="G674" s="26" t="str">
        <f>IF(Table2567835679[[#This Row],[Resource Type]]="","",IFERROR(VLOOKUP(Table2567835679[[#This Row],[Resource Type]],'Support Matrix-Comments'!$A:$E,4,FALSE),""))</f>
        <v/>
      </c>
      <c r="H674" s="26" t="str">
        <f>IF(Table2567835679[[#This Row],[Resource Type]]="","",IFERROR(VLOOKUP(Table2567835679[[#This Row],[Resource Type]],'Support Matrix-Comments'!$A:$E,5,FALSE),""))</f>
        <v/>
      </c>
    </row>
    <row r="675" spans="5:8" x14ac:dyDescent="0.25">
      <c r="E675" s="12" t="str">
        <f>IF(Table2567835679[[#This Row],[Resource Type]]="","",IFERROR(VLOOKUP(Table2567835679[[#This Row],[Resource Type]],'move-support-resources'!$A:$C,2,FALSE),"MarketPlaceItem"))</f>
        <v/>
      </c>
      <c r="F675" s="12" t="str">
        <f>IF(Table2567835679[[#This Row],[Resource Type]]="","",IFERROR(VLOOKUP(Table2567835679[[#This Row],[Resource Type]],'move-support-resources'!$A:$C,2,FALSE),"MarketPlaceItem"))</f>
        <v/>
      </c>
      <c r="G675" s="26" t="str">
        <f>IF(Table2567835679[[#This Row],[Resource Type]]="","",IFERROR(VLOOKUP(Table2567835679[[#This Row],[Resource Type]],'Support Matrix-Comments'!$A:$E,4,FALSE),""))</f>
        <v/>
      </c>
      <c r="H675" s="26" t="str">
        <f>IF(Table2567835679[[#This Row],[Resource Type]]="","",IFERROR(VLOOKUP(Table2567835679[[#This Row],[Resource Type]],'Support Matrix-Comments'!$A:$E,5,FALSE),""))</f>
        <v/>
      </c>
    </row>
    <row r="676" spans="5:8" x14ac:dyDescent="0.25">
      <c r="E676" s="12" t="str">
        <f>IF(Table2567835679[[#This Row],[Resource Type]]="","",IFERROR(VLOOKUP(Table2567835679[[#This Row],[Resource Type]],'move-support-resources'!$A:$C,2,FALSE),"MarketPlaceItem"))</f>
        <v/>
      </c>
      <c r="F676" s="12" t="str">
        <f>IF(Table2567835679[[#This Row],[Resource Type]]="","",IFERROR(VLOOKUP(Table2567835679[[#This Row],[Resource Type]],'move-support-resources'!$A:$C,2,FALSE),"MarketPlaceItem"))</f>
        <v/>
      </c>
      <c r="G676" s="26" t="str">
        <f>IF(Table2567835679[[#This Row],[Resource Type]]="","",IFERROR(VLOOKUP(Table2567835679[[#This Row],[Resource Type]],'Support Matrix-Comments'!$A:$E,4,FALSE),""))</f>
        <v/>
      </c>
      <c r="H676" s="26" t="str">
        <f>IF(Table2567835679[[#This Row],[Resource Type]]="","",IFERROR(VLOOKUP(Table2567835679[[#This Row],[Resource Type]],'Support Matrix-Comments'!$A:$E,5,FALSE),""))</f>
        <v/>
      </c>
    </row>
    <row r="677" spans="5:8" x14ac:dyDescent="0.25">
      <c r="E677" s="12" t="str">
        <f>IF(Table2567835679[[#This Row],[Resource Type]]="","",IFERROR(VLOOKUP(Table2567835679[[#This Row],[Resource Type]],'move-support-resources'!$A:$C,2,FALSE),"MarketPlaceItem"))</f>
        <v/>
      </c>
      <c r="F677" s="12" t="str">
        <f>IF(Table2567835679[[#This Row],[Resource Type]]="","",IFERROR(VLOOKUP(Table2567835679[[#This Row],[Resource Type]],'move-support-resources'!$A:$C,2,FALSE),"MarketPlaceItem"))</f>
        <v/>
      </c>
      <c r="G677" s="26" t="str">
        <f>IF(Table2567835679[[#This Row],[Resource Type]]="","",IFERROR(VLOOKUP(Table2567835679[[#This Row],[Resource Type]],'Support Matrix-Comments'!$A:$E,4,FALSE),""))</f>
        <v/>
      </c>
      <c r="H677" s="26" t="str">
        <f>IF(Table2567835679[[#This Row],[Resource Type]]="","",IFERROR(VLOOKUP(Table2567835679[[#This Row],[Resource Type]],'Support Matrix-Comments'!$A:$E,5,FALSE),""))</f>
        <v/>
      </c>
    </row>
    <row r="678" spans="5:8" x14ac:dyDescent="0.25">
      <c r="E678" s="12" t="str">
        <f>IF(Table2567835679[[#This Row],[Resource Type]]="","",IFERROR(VLOOKUP(Table2567835679[[#This Row],[Resource Type]],'move-support-resources'!$A:$C,2,FALSE),"MarketPlaceItem"))</f>
        <v/>
      </c>
      <c r="F678" s="12" t="str">
        <f>IF(Table2567835679[[#This Row],[Resource Type]]="","",IFERROR(VLOOKUP(Table2567835679[[#This Row],[Resource Type]],'move-support-resources'!$A:$C,2,FALSE),"MarketPlaceItem"))</f>
        <v/>
      </c>
      <c r="G678" s="26" t="str">
        <f>IF(Table2567835679[[#This Row],[Resource Type]]="","",IFERROR(VLOOKUP(Table2567835679[[#This Row],[Resource Type]],'Support Matrix-Comments'!$A:$E,4,FALSE),""))</f>
        <v/>
      </c>
      <c r="H678" s="26" t="str">
        <f>IF(Table2567835679[[#This Row],[Resource Type]]="","",IFERROR(VLOOKUP(Table2567835679[[#This Row],[Resource Type]],'Support Matrix-Comments'!$A:$E,5,FALSE),""))</f>
        <v/>
      </c>
    </row>
    <row r="679" spans="5:8" x14ac:dyDescent="0.25">
      <c r="E679" s="12" t="str">
        <f>IF(Table2567835679[[#This Row],[Resource Type]]="","",IFERROR(VLOOKUP(Table2567835679[[#This Row],[Resource Type]],'move-support-resources'!$A:$C,2,FALSE),"MarketPlaceItem"))</f>
        <v/>
      </c>
      <c r="F679" s="12" t="str">
        <f>IF(Table2567835679[[#This Row],[Resource Type]]="","",IFERROR(VLOOKUP(Table2567835679[[#This Row],[Resource Type]],'move-support-resources'!$A:$C,2,FALSE),"MarketPlaceItem"))</f>
        <v/>
      </c>
      <c r="G679" s="26" t="str">
        <f>IF(Table2567835679[[#This Row],[Resource Type]]="","",IFERROR(VLOOKUP(Table2567835679[[#This Row],[Resource Type]],'Support Matrix-Comments'!$A:$E,4,FALSE),""))</f>
        <v/>
      </c>
      <c r="H679" s="26" t="str">
        <f>IF(Table2567835679[[#This Row],[Resource Type]]="","",IFERROR(VLOOKUP(Table2567835679[[#This Row],[Resource Type]],'Support Matrix-Comments'!$A:$E,5,FALSE),""))</f>
        <v/>
      </c>
    </row>
    <row r="680" spans="5:8" x14ac:dyDescent="0.25">
      <c r="E680" s="12" t="str">
        <f>IF(Table2567835679[[#This Row],[Resource Type]]="","",IFERROR(VLOOKUP(Table2567835679[[#This Row],[Resource Type]],'move-support-resources'!$A:$C,2,FALSE),"MarketPlaceItem"))</f>
        <v/>
      </c>
      <c r="F680" s="12" t="str">
        <f>IF(Table2567835679[[#This Row],[Resource Type]]="","",IFERROR(VLOOKUP(Table2567835679[[#This Row],[Resource Type]],'move-support-resources'!$A:$C,2,FALSE),"MarketPlaceItem"))</f>
        <v/>
      </c>
      <c r="G680" s="26" t="str">
        <f>IF(Table2567835679[[#This Row],[Resource Type]]="","",IFERROR(VLOOKUP(Table2567835679[[#This Row],[Resource Type]],'Support Matrix-Comments'!$A:$E,4,FALSE),""))</f>
        <v/>
      </c>
      <c r="H680" s="26" t="str">
        <f>IF(Table2567835679[[#This Row],[Resource Type]]="","",IFERROR(VLOOKUP(Table2567835679[[#This Row],[Resource Type]],'Support Matrix-Comments'!$A:$E,5,FALSE),""))</f>
        <v/>
      </c>
    </row>
    <row r="681" spans="5:8" x14ac:dyDescent="0.25">
      <c r="E681" s="12" t="str">
        <f>IF(Table2567835679[[#This Row],[Resource Type]]="","",IFERROR(VLOOKUP(Table2567835679[[#This Row],[Resource Type]],'move-support-resources'!$A:$C,2,FALSE),"MarketPlaceItem"))</f>
        <v/>
      </c>
      <c r="F681" s="12" t="str">
        <f>IF(Table2567835679[[#This Row],[Resource Type]]="","",IFERROR(VLOOKUP(Table2567835679[[#This Row],[Resource Type]],'move-support-resources'!$A:$C,2,FALSE),"MarketPlaceItem"))</f>
        <v/>
      </c>
      <c r="G681" s="26" t="str">
        <f>IF(Table2567835679[[#This Row],[Resource Type]]="","",IFERROR(VLOOKUP(Table2567835679[[#This Row],[Resource Type]],'Support Matrix-Comments'!$A:$E,4,FALSE),""))</f>
        <v/>
      </c>
      <c r="H681" s="26" t="str">
        <f>IF(Table2567835679[[#This Row],[Resource Type]]="","",IFERROR(VLOOKUP(Table2567835679[[#This Row],[Resource Type]],'Support Matrix-Comments'!$A:$E,5,FALSE),""))</f>
        <v/>
      </c>
    </row>
    <row r="682" spans="5:8" x14ac:dyDescent="0.25">
      <c r="E682" s="12" t="str">
        <f>IF(Table2567835679[[#This Row],[Resource Type]]="","",IFERROR(VLOOKUP(Table2567835679[[#This Row],[Resource Type]],'move-support-resources'!$A:$C,2,FALSE),"MarketPlaceItem"))</f>
        <v/>
      </c>
      <c r="F682" s="12" t="str">
        <f>IF(Table2567835679[[#This Row],[Resource Type]]="","",IFERROR(VLOOKUP(Table2567835679[[#This Row],[Resource Type]],'move-support-resources'!$A:$C,2,FALSE),"MarketPlaceItem"))</f>
        <v/>
      </c>
      <c r="G682" s="26" t="str">
        <f>IF(Table2567835679[[#This Row],[Resource Type]]="","",IFERROR(VLOOKUP(Table2567835679[[#This Row],[Resource Type]],'Support Matrix-Comments'!$A:$E,4,FALSE),""))</f>
        <v/>
      </c>
      <c r="H682" s="26" t="str">
        <f>IF(Table2567835679[[#This Row],[Resource Type]]="","",IFERROR(VLOOKUP(Table2567835679[[#This Row],[Resource Type]],'Support Matrix-Comments'!$A:$E,5,FALSE),""))</f>
        <v/>
      </c>
    </row>
    <row r="683" spans="5:8" x14ac:dyDescent="0.25">
      <c r="E683" s="12" t="str">
        <f>IF(Table2567835679[[#This Row],[Resource Type]]="","",IFERROR(VLOOKUP(Table2567835679[[#This Row],[Resource Type]],'move-support-resources'!$A:$C,2,FALSE),"MarketPlaceItem"))</f>
        <v/>
      </c>
      <c r="F683" s="12" t="str">
        <f>IF(Table2567835679[[#This Row],[Resource Type]]="","",IFERROR(VLOOKUP(Table2567835679[[#This Row],[Resource Type]],'move-support-resources'!$A:$C,2,FALSE),"MarketPlaceItem"))</f>
        <v/>
      </c>
      <c r="G683" s="26" t="str">
        <f>IF(Table2567835679[[#This Row],[Resource Type]]="","",IFERROR(VLOOKUP(Table2567835679[[#This Row],[Resource Type]],'Support Matrix-Comments'!$A:$E,4,FALSE),""))</f>
        <v/>
      </c>
      <c r="H683" s="26" t="str">
        <f>IF(Table2567835679[[#This Row],[Resource Type]]="","",IFERROR(VLOOKUP(Table2567835679[[#This Row],[Resource Type]],'Support Matrix-Comments'!$A:$E,5,FALSE),""))</f>
        <v/>
      </c>
    </row>
    <row r="684" spans="5:8" x14ac:dyDescent="0.25">
      <c r="E684" s="12" t="str">
        <f>IF(Table2567835679[[#This Row],[Resource Type]]="","",IFERROR(VLOOKUP(Table2567835679[[#This Row],[Resource Type]],'move-support-resources'!$A:$C,2,FALSE),"MarketPlaceItem"))</f>
        <v/>
      </c>
      <c r="F684" s="12" t="str">
        <f>IF(Table2567835679[[#This Row],[Resource Type]]="","",IFERROR(VLOOKUP(Table2567835679[[#This Row],[Resource Type]],'move-support-resources'!$A:$C,2,FALSE),"MarketPlaceItem"))</f>
        <v/>
      </c>
      <c r="G684" s="26" t="str">
        <f>IF(Table2567835679[[#This Row],[Resource Type]]="","",IFERROR(VLOOKUP(Table2567835679[[#This Row],[Resource Type]],'Support Matrix-Comments'!$A:$E,4,FALSE),""))</f>
        <v/>
      </c>
      <c r="H684" s="26" t="str">
        <f>IF(Table2567835679[[#This Row],[Resource Type]]="","",IFERROR(VLOOKUP(Table2567835679[[#This Row],[Resource Type]],'Support Matrix-Comments'!$A:$E,5,FALSE),""))</f>
        <v/>
      </c>
    </row>
    <row r="685" spans="5:8" x14ac:dyDescent="0.25">
      <c r="E685" s="12" t="str">
        <f>IF(Table2567835679[[#This Row],[Resource Type]]="","",IFERROR(VLOOKUP(Table2567835679[[#This Row],[Resource Type]],'move-support-resources'!$A:$C,2,FALSE),"MarketPlaceItem"))</f>
        <v/>
      </c>
      <c r="F685" s="12" t="str">
        <f>IF(Table2567835679[[#This Row],[Resource Type]]="","",IFERROR(VLOOKUP(Table2567835679[[#This Row],[Resource Type]],'move-support-resources'!$A:$C,2,FALSE),"MarketPlaceItem"))</f>
        <v/>
      </c>
      <c r="G685" s="26" t="str">
        <f>IF(Table2567835679[[#This Row],[Resource Type]]="","",IFERROR(VLOOKUP(Table2567835679[[#This Row],[Resource Type]],'Support Matrix-Comments'!$A:$E,4,FALSE),""))</f>
        <v/>
      </c>
      <c r="H685" s="26" t="str">
        <f>IF(Table2567835679[[#This Row],[Resource Type]]="","",IFERROR(VLOOKUP(Table2567835679[[#This Row],[Resource Type]],'Support Matrix-Comments'!$A:$E,5,FALSE),""))</f>
        <v/>
      </c>
    </row>
    <row r="686" spans="5:8" x14ac:dyDescent="0.25">
      <c r="E686" s="12" t="str">
        <f>IF(Table2567835679[[#This Row],[Resource Type]]="","",IFERROR(VLOOKUP(Table2567835679[[#This Row],[Resource Type]],'move-support-resources'!$A:$C,2,FALSE),"MarketPlaceItem"))</f>
        <v/>
      </c>
      <c r="F686" s="12" t="str">
        <f>IF(Table2567835679[[#This Row],[Resource Type]]="","",IFERROR(VLOOKUP(Table2567835679[[#This Row],[Resource Type]],'move-support-resources'!$A:$C,2,FALSE),"MarketPlaceItem"))</f>
        <v/>
      </c>
      <c r="G686" s="26" t="str">
        <f>IF(Table2567835679[[#This Row],[Resource Type]]="","",IFERROR(VLOOKUP(Table2567835679[[#This Row],[Resource Type]],'Support Matrix-Comments'!$A:$E,4,FALSE),""))</f>
        <v/>
      </c>
      <c r="H686" s="26" t="str">
        <f>IF(Table2567835679[[#This Row],[Resource Type]]="","",IFERROR(VLOOKUP(Table2567835679[[#This Row],[Resource Type]],'Support Matrix-Comments'!$A:$E,5,FALSE),""))</f>
        <v/>
      </c>
    </row>
    <row r="687" spans="5:8" x14ac:dyDescent="0.25">
      <c r="E687" s="12" t="str">
        <f>IF(Table2567835679[[#This Row],[Resource Type]]="","",IFERROR(VLOOKUP(Table2567835679[[#This Row],[Resource Type]],'move-support-resources'!$A:$C,2,FALSE),"MarketPlaceItem"))</f>
        <v/>
      </c>
      <c r="F687" s="12" t="str">
        <f>IF(Table2567835679[[#This Row],[Resource Type]]="","",IFERROR(VLOOKUP(Table2567835679[[#This Row],[Resource Type]],'move-support-resources'!$A:$C,2,FALSE),"MarketPlaceItem"))</f>
        <v/>
      </c>
      <c r="G687" s="26" t="str">
        <f>IF(Table2567835679[[#This Row],[Resource Type]]="","",IFERROR(VLOOKUP(Table2567835679[[#This Row],[Resource Type]],'Support Matrix-Comments'!$A:$E,4,FALSE),""))</f>
        <v/>
      </c>
      <c r="H687" s="26" t="str">
        <f>IF(Table2567835679[[#This Row],[Resource Type]]="","",IFERROR(VLOOKUP(Table2567835679[[#This Row],[Resource Type]],'Support Matrix-Comments'!$A:$E,5,FALSE),""))</f>
        <v/>
      </c>
    </row>
    <row r="688" spans="5:8" x14ac:dyDescent="0.25">
      <c r="E688" s="12" t="str">
        <f>IF(Table2567835679[[#This Row],[Resource Type]]="","",IFERROR(VLOOKUP(Table2567835679[[#This Row],[Resource Type]],'move-support-resources'!$A:$C,2,FALSE),"MarketPlaceItem"))</f>
        <v/>
      </c>
      <c r="F688" s="12" t="str">
        <f>IF(Table2567835679[[#This Row],[Resource Type]]="","",IFERROR(VLOOKUP(Table2567835679[[#This Row],[Resource Type]],'move-support-resources'!$A:$C,2,FALSE),"MarketPlaceItem"))</f>
        <v/>
      </c>
      <c r="G688" s="26" t="str">
        <f>IF(Table2567835679[[#This Row],[Resource Type]]="","",IFERROR(VLOOKUP(Table2567835679[[#This Row],[Resource Type]],'Support Matrix-Comments'!$A:$E,4,FALSE),""))</f>
        <v/>
      </c>
      <c r="H688" s="26" t="str">
        <f>IF(Table2567835679[[#This Row],[Resource Type]]="","",IFERROR(VLOOKUP(Table2567835679[[#This Row],[Resource Type]],'Support Matrix-Comments'!$A:$E,5,FALSE),""))</f>
        <v/>
      </c>
    </row>
    <row r="689" spans="5:8" x14ac:dyDescent="0.25">
      <c r="E689" s="12" t="str">
        <f>IF(Table2567835679[[#This Row],[Resource Type]]="","",IFERROR(VLOOKUP(Table2567835679[[#This Row],[Resource Type]],'move-support-resources'!$A:$C,2,FALSE),"MarketPlaceItem"))</f>
        <v/>
      </c>
      <c r="F689" s="12" t="str">
        <f>IF(Table2567835679[[#This Row],[Resource Type]]="","",IFERROR(VLOOKUP(Table2567835679[[#This Row],[Resource Type]],'move-support-resources'!$A:$C,2,FALSE),"MarketPlaceItem"))</f>
        <v/>
      </c>
      <c r="G689" s="26" t="str">
        <f>IF(Table2567835679[[#This Row],[Resource Type]]="","",IFERROR(VLOOKUP(Table2567835679[[#This Row],[Resource Type]],'Support Matrix-Comments'!$A:$E,4,FALSE),""))</f>
        <v/>
      </c>
      <c r="H689" s="26" t="str">
        <f>IF(Table2567835679[[#This Row],[Resource Type]]="","",IFERROR(VLOOKUP(Table2567835679[[#This Row],[Resource Type]],'Support Matrix-Comments'!$A:$E,5,FALSE),""))</f>
        <v/>
      </c>
    </row>
    <row r="690" spans="5:8" x14ac:dyDescent="0.25">
      <c r="E690" s="12" t="str">
        <f>IF(Table2567835679[[#This Row],[Resource Type]]="","",IFERROR(VLOOKUP(Table2567835679[[#This Row],[Resource Type]],'move-support-resources'!$A:$C,2,FALSE),"MarketPlaceItem"))</f>
        <v/>
      </c>
      <c r="F690" s="12" t="str">
        <f>IF(Table2567835679[[#This Row],[Resource Type]]="","",IFERROR(VLOOKUP(Table2567835679[[#This Row],[Resource Type]],'move-support-resources'!$A:$C,2,FALSE),"MarketPlaceItem"))</f>
        <v/>
      </c>
      <c r="G690" s="26" t="str">
        <f>IF(Table2567835679[[#This Row],[Resource Type]]="","",IFERROR(VLOOKUP(Table2567835679[[#This Row],[Resource Type]],'Support Matrix-Comments'!$A:$E,4,FALSE),""))</f>
        <v/>
      </c>
      <c r="H690" s="26" t="str">
        <f>IF(Table2567835679[[#This Row],[Resource Type]]="","",IFERROR(VLOOKUP(Table2567835679[[#This Row],[Resource Type]],'Support Matrix-Comments'!$A:$E,5,FALSE),""))</f>
        <v/>
      </c>
    </row>
    <row r="691" spans="5:8" x14ac:dyDescent="0.25">
      <c r="E691" s="12" t="str">
        <f>IF(Table2567835679[[#This Row],[Resource Type]]="","",IFERROR(VLOOKUP(Table2567835679[[#This Row],[Resource Type]],'move-support-resources'!$A:$C,2,FALSE),"MarketPlaceItem"))</f>
        <v/>
      </c>
      <c r="F691" s="12" t="str">
        <f>IF(Table2567835679[[#This Row],[Resource Type]]="","",IFERROR(VLOOKUP(Table2567835679[[#This Row],[Resource Type]],'move-support-resources'!$A:$C,2,FALSE),"MarketPlaceItem"))</f>
        <v/>
      </c>
      <c r="G691" s="26" t="str">
        <f>IF(Table2567835679[[#This Row],[Resource Type]]="","",IFERROR(VLOOKUP(Table2567835679[[#This Row],[Resource Type]],'Support Matrix-Comments'!$A:$E,4,FALSE),""))</f>
        <v/>
      </c>
      <c r="H691" s="26" t="str">
        <f>IF(Table2567835679[[#This Row],[Resource Type]]="","",IFERROR(VLOOKUP(Table2567835679[[#This Row],[Resource Type]],'Support Matrix-Comments'!$A:$E,5,FALSE),""))</f>
        <v/>
      </c>
    </row>
    <row r="692" spans="5:8" x14ac:dyDescent="0.25">
      <c r="E692" s="12" t="str">
        <f>IF(Table2567835679[[#This Row],[Resource Type]]="","",IFERROR(VLOOKUP(Table2567835679[[#This Row],[Resource Type]],'move-support-resources'!$A:$C,2,FALSE),"MarketPlaceItem"))</f>
        <v/>
      </c>
      <c r="F692" s="12" t="str">
        <f>IF(Table2567835679[[#This Row],[Resource Type]]="","",IFERROR(VLOOKUP(Table2567835679[[#This Row],[Resource Type]],'move-support-resources'!$A:$C,2,FALSE),"MarketPlaceItem"))</f>
        <v/>
      </c>
      <c r="G692" s="26" t="str">
        <f>IF(Table2567835679[[#This Row],[Resource Type]]="","",IFERROR(VLOOKUP(Table2567835679[[#This Row],[Resource Type]],'Support Matrix-Comments'!$A:$E,4,FALSE),""))</f>
        <v/>
      </c>
      <c r="H692" s="26" t="str">
        <f>IF(Table2567835679[[#This Row],[Resource Type]]="","",IFERROR(VLOOKUP(Table2567835679[[#This Row],[Resource Type]],'Support Matrix-Comments'!$A:$E,5,FALSE),""))</f>
        <v/>
      </c>
    </row>
    <row r="693" spans="5:8" x14ac:dyDescent="0.25">
      <c r="E693" s="12" t="str">
        <f>IF(Table2567835679[[#This Row],[Resource Type]]="","",IFERROR(VLOOKUP(Table2567835679[[#This Row],[Resource Type]],'move-support-resources'!$A:$C,2,FALSE),"MarketPlaceItem"))</f>
        <v/>
      </c>
      <c r="F693" s="12" t="str">
        <f>IF(Table2567835679[[#This Row],[Resource Type]]="","",IFERROR(VLOOKUP(Table2567835679[[#This Row],[Resource Type]],'move-support-resources'!$A:$C,2,FALSE),"MarketPlaceItem"))</f>
        <v/>
      </c>
      <c r="G693" s="26" t="str">
        <f>IF(Table2567835679[[#This Row],[Resource Type]]="","",IFERROR(VLOOKUP(Table2567835679[[#This Row],[Resource Type]],'Support Matrix-Comments'!$A:$E,4,FALSE),""))</f>
        <v/>
      </c>
      <c r="H693" s="26" t="str">
        <f>IF(Table2567835679[[#This Row],[Resource Type]]="","",IFERROR(VLOOKUP(Table2567835679[[#This Row],[Resource Type]],'Support Matrix-Comments'!$A:$E,5,FALSE),""))</f>
        <v/>
      </c>
    </row>
    <row r="694" spans="5:8" x14ac:dyDescent="0.25">
      <c r="E694" s="12" t="str">
        <f>IF(Table2567835679[[#This Row],[Resource Type]]="","",IFERROR(VLOOKUP(Table2567835679[[#This Row],[Resource Type]],'move-support-resources'!$A:$C,2,FALSE),"MarketPlaceItem"))</f>
        <v/>
      </c>
      <c r="F694" s="12" t="str">
        <f>IF(Table2567835679[[#This Row],[Resource Type]]="","",IFERROR(VLOOKUP(Table2567835679[[#This Row],[Resource Type]],'move-support-resources'!$A:$C,2,FALSE),"MarketPlaceItem"))</f>
        <v/>
      </c>
      <c r="G694" s="26" t="str">
        <f>IF(Table2567835679[[#This Row],[Resource Type]]="","",IFERROR(VLOOKUP(Table2567835679[[#This Row],[Resource Type]],'Support Matrix-Comments'!$A:$E,4,FALSE),""))</f>
        <v/>
      </c>
      <c r="H694" s="26" t="str">
        <f>IF(Table2567835679[[#This Row],[Resource Type]]="","",IFERROR(VLOOKUP(Table2567835679[[#This Row],[Resource Type]],'Support Matrix-Comments'!$A:$E,5,FALSE),""))</f>
        <v/>
      </c>
    </row>
    <row r="695" spans="5:8" x14ac:dyDescent="0.25">
      <c r="E695" s="12" t="str">
        <f>IF(Table2567835679[[#This Row],[Resource Type]]="","",IFERROR(VLOOKUP(Table2567835679[[#This Row],[Resource Type]],'move-support-resources'!$A:$C,2,FALSE),"MarketPlaceItem"))</f>
        <v/>
      </c>
      <c r="F695" s="12" t="str">
        <f>IF(Table2567835679[[#This Row],[Resource Type]]="","",IFERROR(VLOOKUP(Table2567835679[[#This Row],[Resource Type]],'move-support-resources'!$A:$C,2,FALSE),"MarketPlaceItem"))</f>
        <v/>
      </c>
      <c r="G695" s="26" t="str">
        <f>IF(Table2567835679[[#This Row],[Resource Type]]="","",IFERROR(VLOOKUP(Table2567835679[[#This Row],[Resource Type]],'Support Matrix-Comments'!$A:$E,4,FALSE),""))</f>
        <v/>
      </c>
      <c r="H695" s="26" t="str">
        <f>IF(Table2567835679[[#This Row],[Resource Type]]="","",IFERROR(VLOOKUP(Table2567835679[[#This Row],[Resource Type]],'Support Matrix-Comments'!$A:$E,5,FALSE),""))</f>
        <v/>
      </c>
    </row>
    <row r="696" spans="5:8" x14ac:dyDescent="0.25">
      <c r="E696" s="12" t="str">
        <f>IF(Table2567835679[[#This Row],[Resource Type]]="","",IFERROR(VLOOKUP(Table2567835679[[#This Row],[Resource Type]],'move-support-resources'!$A:$C,2,FALSE),"MarketPlaceItem"))</f>
        <v/>
      </c>
      <c r="F696" s="12" t="str">
        <f>IF(Table2567835679[[#This Row],[Resource Type]]="","",IFERROR(VLOOKUP(Table2567835679[[#This Row],[Resource Type]],'move-support-resources'!$A:$C,2,FALSE),"MarketPlaceItem"))</f>
        <v/>
      </c>
      <c r="G696" s="26" t="str">
        <f>IF(Table2567835679[[#This Row],[Resource Type]]="","",IFERROR(VLOOKUP(Table2567835679[[#This Row],[Resource Type]],'Support Matrix-Comments'!$A:$E,4,FALSE),""))</f>
        <v/>
      </c>
      <c r="H696" s="26" t="str">
        <f>IF(Table2567835679[[#This Row],[Resource Type]]="","",IFERROR(VLOOKUP(Table2567835679[[#This Row],[Resource Type]],'Support Matrix-Comments'!$A:$E,5,FALSE),""))</f>
        <v/>
      </c>
    </row>
    <row r="697" spans="5:8" x14ac:dyDescent="0.25">
      <c r="E697" s="12" t="str">
        <f>IF(Table2567835679[[#This Row],[Resource Type]]="","",IFERROR(VLOOKUP(Table2567835679[[#This Row],[Resource Type]],'move-support-resources'!$A:$C,2,FALSE),"MarketPlaceItem"))</f>
        <v/>
      </c>
      <c r="F697" s="12" t="str">
        <f>IF(Table2567835679[[#This Row],[Resource Type]]="","",IFERROR(VLOOKUP(Table2567835679[[#This Row],[Resource Type]],'move-support-resources'!$A:$C,2,FALSE),"MarketPlaceItem"))</f>
        <v/>
      </c>
      <c r="G697" s="26" t="str">
        <f>IF(Table2567835679[[#This Row],[Resource Type]]="","",IFERROR(VLOOKUP(Table2567835679[[#This Row],[Resource Type]],'Support Matrix-Comments'!$A:$E,4,FALSE),""))</f>
        <v/>
      </c>
      <c r="H697" s="26" t="str">
        <f>IF(Table2567835679[[#This Row],[Resource Type]]="","",IFERROR(VLOOKUP(Table2567835679[[#This Row],[Resource Type]],'Support Matrix-Comments'!$A:$E,5,FALSE),""))</f>
        <v/>
      </c>
    </row>
    <row r="698" spans="5:8" x14ac:dyDescent="0.25">
      <c r="E698" s="12" t="str">
        <f>IF(Table2567835679[[#This Row],[Resource Type]]="","",IFERROR(VLOOKUP(Table2567835679[[#This Row],[Resource Type]],'move-support-resources'!$A:$C,2,FALSE),"MarketPlaceItem"))</f>
        <v/>
      </c>
      <c r="F698" s="12" t="str">
        <f>IF(Table2567835679[[#This Row],[Resource Type]]="","",IFERROR(VLOOKUP(Table2567835679[[#This Row],[Resource Type]],'move-support-resources'!$A:$C,2,FALSE),"MarketPlaceItem"))</f>
        <v/>
      </c>
      <c r="G698" s="26" t="str">
        <f>IF(Table2567835679[[#This Row],[Resource Type]]="","",IFERROR(VLOOKUP(Table2567835679[[#This Row],[Resource Type]],'Support Matrix-Comments'!$A:$E,4,FALSE),""))</f>
        <v/>
      </c>
      <c r="H698" s="26" t="str">
        <f>IF(Table2567835679[[#This Row],[Resource Type]]="","",IFERROR(VLOOKUP(Table2567835679[[#This Row],[Resource Type]],'Support Matrix-Comments'!$A:$E,5,FALSE),""))</f>
        <v/>
      </c>
    </row>
    <row r="699" spans="5:8" x14ac:dyDescent="0.25">
      <c r="E699" s="12" t="str">
        <f>IF(Table2567835679[[#This Row],[Resource Type]]="","",IFERROR(VLOOKUP(Table2567835679[[#This Row],[Resource Type]],'move-support-resources'!$A:$C,2,FALSE),"MarketPlaceItem"))</f>
        <v/>
      </c>
      <c r="F699" s="12" t="str">
        <f>IF(Table2567835679[[#This Row],[Resource Type]]="","",IFERROR(VLOOKUP(Table2567835679[[#This Row],[Resource Type]],'move-support-resources'!$A:$C,2,FALSE),"MarketPlaceItem"))</f>
        <v/>
      </c>
      <c r="G699" s="26" t="str">
        <f>IF(Table2567835679[[#This Row],[Resource Type]]="","",IFERROR(VLOOKUP(Table2567835679[[#This Row],[Resource Type]],'Support Matrix-Comments'!$A:$E,4,FALSE),""))</f>
        <v/>
      </c>
      <c r="H699" s="26" t="str">
        <f>IF(Table2567835679[[#This Row],[Resource Type]]="","",IFERROR(VLOOKUP(Table2567835679[[#This Row],[Resource Type]],'Support Matrix-Comments'!$A:$E,5,FALSE),""))</f>
        <v/>
      </c>
    </row>
    <row r="700" spans="5:8" x14ac:dyDescent="0.25">
      <c r="E700" s="12" t="str">
        <f>IF(Table2567835679[[#This Row],[Resource Type]]="","",IFERROR(VLOOKUP(Table2567835679[[#This Row],[Resource Type]],'move-support-resources'!$A:$C,2,FALSE),"MarketPlaceItem"))</f>
        <v/>
      </c>
      <c r="F700" s="12" t="str">
        <f>IF(Table2567835679[[#This Row],[Resource Type]]="","",IFERROR(VLOOKUP(Table2567835679[[#This Row],[Resource Type]],'move-support-resources'!$A:$C,2,FALSE),"MarketPlaceItem"))</f>
        <v/>
      </c>
      <c r="G700" s="26" t="str">
        <f>IF(Table2567835679[[#This Row],[Resource Type]]="","",IFERROR(VLOOKUP(Table2567835679[[#This Row],[Resource Type]],'Support Matrix-Comments'!$A:$E,4,FALSE),""))</f>
        <v/>
      </c>
      <c r="H700" s="26" t="str">
        <f>IF(Table2567835679[[#This Row],[Resource Type]]="","",IFERROR(VLOOKUP(Table2567835679[[#This Row],[Resource Type]],'Support Matrix-Comments'!$A:$E,5,FALSE),""))</f>
        <v/>
      </c>
    </row>
    <row r="701" spans="5:8" x14ac:dyDescent="0.25">
      <c r="E701" s="12" t="str">
        <f>IF(Table2567835679[[#This Row],[Resource Type]]="","",IFERROR(VLOOKUP(Table2567835679[[#This Row],[Resource Type]],'move-support-resources'!$A:$C,2,FALSE),"MarketPlaceItem"))</f>
        <v/>
      </c>
      <c r="F701" s="12" t="str">
        <f>IF(Table2567835679[[#This Row],[Resource Type]]="","",IFERROR(VLOOKUP(Table2567835679[[#This Row],[Resource Type]],'move-support-resources'!$A:$C,2,FALSE),"MarketPlaceItem"))</f>
        <v/>
      </c>
      <c r="G701" s="26" t="str">
        <f>IF(Table2567835679[[#This Row],[Resource Type]]="","",IFERROR(VLOOKUP(Table2567835679[[#This Row],[Resource Type]],'Support Matrix-Comments'!$A:$E,4,FALSE),""))</f>
        <v/>
      </c>
      <c r="H701" s="26" t="str">
        <f>IF(Table2567835679[[#This Row],[Resource Type]]="","",IFERROR(VLOOKUP(Table2567835679[[#This Row],[Resource Type]],'Support Matrix-Comments'!$A:$E,5,FALSE),""))</f>
        <v/>
      </c>
    </row>
    <row r="702" spans="5:8" x14ac:dyDescent="0.25">
      <c r="E702" s="12" t="str">
        <f>IF(Table2567835679[[#This Row],[Resource Type]]="","",IFERROR(VLOOKUP(Table2567835679[[#This Row],[Resource Type]],'move-support-resources'!$A:$C,2,FALSE),"MarketPlaceItem"))</f>
        <v/>
      </c>
      <c r="F702" s="12" t="str">
        <f>IF(Table2567835679[[#This Row],[Resource Type]]="","",IFERROR(VLOOKUP(Table2567835679[[#This Row],[Resource Type]],'move-support-resources'!$A:$C,2,FALSE),"MarketPlaceItem"))</f>
        <v/>
      </c>
      <c r="G702" s="26" t="str">
        <f>IF(Table2567835679[[#This Row],[Resource Type]]="","",IFERROR(VLOOKUP(Table2567835679[[#This Row],[Resource Type]],'Support Matrix-Comments'!$A:$E,4,FALSE),""))</f>
        <v/>
      </c>
      <c r="H702" s="26" t="str">
        <f>IF(Table2567835679[[#This Row],[Resource Type]]="","",IFERROR(VLOOKUP(Table2567835679[[#This Row],[Resource Type]],'Support Matrix-Comments'!$A:$E,5,FALSE),""))</f>
        <v/>
      </c>
    </row>
    <row r="703" spans="5:8" x14ac:dyDescent="0.25">
      <c r="E703" s="12" t="str">
        <f>IF(Table2567835679[[#This Row],[Resource Type]]="","",IFERROR(VLOOKUP(Table2567835679[[#This Row],[Resource Type]],'move-support-resources'!$A:$C,2,FALSE),"MarketPlaceItem"))</f>
        <v/>
      </c>
      <c r="F703" s="12" t="str">
        <f>IF(Table2567835679[[#This Row],[Resource Type]]="","",IFERROR(VLOOKUP(Table2567835679[[#This Row],[Resource Type]],'move-support-resources'!$A:$C,2,FALSE),"MarketPlaceItem"))</f>
        <v/>
      </c>
      <c r="G703" s="26" t="str">
        <f>IF(Table2567835679[[#This Row],[Resource Type]]="","",IFERROR(VLOOKUP(Table2567835679[[#This Row],[Resource Type]],'Support Matrix-Comments'!$A:$E,4,FALSE),""))</f>
        <v/>
      </c>
      <c r="H703" s="26" t="str">
        <f>IF(Table2567835679[[#This Row],[Resource Type]]="","",IFERROR(VLOOKUP(Table2567835679[[#This Row],[Resource Type]],'Support Matrix-Comments'!$A:$E,5,FALSE),""))</f>
        <v/>
      </c>
    </row>
    <row r="704" spans="5:8" x14ac:dyDescent="0.25">
      <c r="E704" s="12" t="str">
        <f>IF(Table2567835679[[#This Row],[Resource Type]]="","",IFERROR(VLOOKUP(Table2567835679[[#This Row],[Resource Type]],'move-support-resources'!$A:$C,2,FALSE),"MarketPlaceItem"))</f>
        <v/>
      </c>
      <c r="F704" s="12" t="str">
        <f>IF(Table2567835679[[#This Row],[Resource Type]]="","",IFERROR(VLOOKUP(Table2567835679[[#This Row],[Resource Type]],'move-support-resources'!$A:$C,2,FALSE),"MarketPlaceItem"))</f>
        <v/>
      </c>
      <c r="G704" s="26" t="str">
        <f>IF(Table2567835679[[#This Row],[Resource Type]]="","",IFERROR(VLOOKUP(Table2567835679[[#This Row],[Resource Type]],'Support Matrix-Comments'!$A:$E,4,FALSE),""))</f>
        <v/>
      </c>
      <c r="H704" s="26" t="str">
        <f>IF(Table2567835679[[#This Row],[Resource Type]]="","",IFERROR(VLOOKUP(Table2567835679[[#This Row],[Resource Type]],'Support Matrix-Comments'!$A:$E,5,FALSE),""))</f>
        <v/>
      </c>
    </row>
    <row r="705" spans="5:8" x14ac:dyDescent="0.25">
      <c r="E705" s="12" t="str">
        <f>IF(Table2567835679[[#This Row],[Resource Type]]="","",IFERROR(VLOOKUP(Table2567835679[[#This Row],[Resource Type]],'move-support-resources'!$A:$C,2,FALSE),"MarketPlaceItem"))</f>
        <v/>
      </c>
      <c r="F705" s="12" t="str">
        <f>IF(Table2567835679[[#This Row],[Resource Type]]="","",IFERROR(VLOOKUP(Table2567835679[[#This Row],[Resource Type]],'move-support-resources'!$A:$C,2,FALSE),"MarketPlaceItem"))</f>
        <v/>
      </c>
      <c r="G705" s="26" t="str">
        <f>IF(Table2567835679[[#This Row],[Resource Type]]="","",IFERROR(VLOOKUP(Table2567835679[[#This Row],[Resource Type]],'Support Matrix-Comments'!$A:$E,4,FALSE),""))</f>
        <v/>
      </c>
      <c r="H705" s="26" t="str">
        <f>IF(Table2567835679[[#This Row],[Resource Type]]="","",IFERROR(VLOOKUP(Table2567835679[[#This Row],[Resource Type]],'Support Matrix-Comments'!$A:$E,5,FALSE),""))</f>
        <v/>
      </c>
    </row>
    <row r="706" spans="5:8" x14ac:dyDescent="0.25">
      <c r="E706" s="12" t="str">
        <f>IF(Table2567835679[[#This Row],[Resource Type]]="","",IFERROR(VLOOKUP(Table2567835679[[#This Row],[Resource Type]],'move-support-resources'!$A:$C,2,FALSE),"MarketPlaceItem"))</f>
        <v/>
      </c>
      <c r="F706" s="12" t="str">
        <f>IF(Table2567835679[[#This Row],[Resource Type]]="","",IFERROR(VLOOKUP(Table2567835679[[#This Row],[Resource Type]],'move-support-resources'!$A:$C,2,FALSE),"MarketPlaceItem"))</f>
        <v/>
      </c>
      <c r="G706" s="26" t="str">
        <f>IF(Table2567835679[[#This Row],[Resource Type]]="","",IFERROR(VLOOKUP(Table2567835679[[#This Row],[Resource Type]],'Support Matrix-Comments'!$A:$E,4,FALSE),""))</f>
        <v/>
      </c>
      <c r="H706" s="26" t="str">
        <f>IF(Table2567835679[[#This Row],[Resource Type]]="","",IFERROR(VLOOKUP(Table2567835679[[#This Row],[Resource Type]],'Support Matrix-Comments'!$A:$E,5,FALSE),""))</f>
        <v/>
      </c>
    </row>
    <row r="707" spans="5:8" x14ac:dyDescent="0.25">
      <c r="E707" s="12" t="str">
        <f>IF(Table2567835679[[#This Row],[Resource Type]]="","",IFERROR(VLOOKUP(Table2567835679[[#This Row],[Resource Type]],'move-support-resources'!$A:$C,2,FALSE),"MarketPlaceItem"))</f>
        <v/>
      </c>
      <c r="F707" s="12" t="str">
        <f>IF(Table2567835679[[#This Row],[Resource Type]]="","",IFERROR(VLOOKUP(Table2567835679[[#This Row],[Resource Type]],'move-support-resources'!$A:$C,2,FALSE),"MarketPlaceItem"))</f>
        <v/>
      </c>
      <c r="G707" s="26" t="str">
        <f>IF(Table2567835679[[#This Row],[Resource Type]]="","",IFERROR(VLOOKUP(Table2567835679[[#This Row],[Resource Type]],'Support Matrix-Comments'!$A:$E,4,FALSE),""))</f>
        <v/>
      </c>
      <c r="H707" s="26" t="str">
        <f>IF(Table2567835679[[#This Row],[Resource Type]]="","",IFERROR(VLOOKUP(Table2567835679[[#This Row],[Resource Type]],'Support Matrix-Comments'!$A:$E,5,FALSE),""))</f>
        <v/>
      </c>
    </row>
    <row r="708" spans="5:8" x14ac:dyDescent="0.25">
      <c r="E708" s="12" t="str">
        <f>IF(Table2567835679[[#This Row],[Resource Type]]="","",IFERROR(VLOOKUP(Table2567835679[[#This Row],[Resource Type]],'move-support-resources'!$A:$C,2,FALSE),"MarketPlaceItem"))</f>
        <v/>
      </c>
      <c r="F708" s="12" t="str">
        <f>IF(Table2567835679[[#This Row],[Resource Type]]="","",IFERROR(VLOOKUP(Table2567835679[[#This Row],[Resource Type]],'move-support-resources'!$A:$C,2,FALSE),"MarketPlaceItem"))</f>
        <v/>
      </c>
      <c r="G708" s="26" t="str">
        <f>IF(Table2567835679[[#This Row],[Resource Type]]="","",IFERROR(VLOOKUP(Table2567835679[[#This Row],[Resource Type]],'Support Matrix-Comments'!$A:$E,4,FALSE),""))</f>
        <v/>
      </c>
      <c r="H708" s="26" t="str">
        <f>IF(Table2567835679[[#This Row],[Resource Type]]="","",IFERROR(VLOOKUP(Table2567835679[[#This Row],[Resource Type]],'Support Matrix-Comments'!$A:$E,5,FALSE),""))</f>
        <v/>
      </c>
    </row>
    <row r="709" spans="5:8" x14ac:dyDescent="0.25">
      <c r="E709" s="12" t="str">
        <f>IF(Table2567835679[[#This Row],[Resource Type]]="","",IFERROR(VLOOKUP(Table2567835679[[#This Row],[Resource Type]],'move-support-resources'!$A:$C,2,FALSE),"MarketPlaceItem"))</f>
        <v/>
      </c>
      <c r="F709" s="12" t="str">
        <f>IF(Table2567835679[[#This Row],[Resource Type]]="","",IFERROR(VLOOKUP(Table2567835679[[#This Row],[Resource Type]],'move-support-resources'!$A:$C,2,FALSE),"MarketPlaceItem"))</f>
        <v/>
      </c>
      <c r="G709" s="26" t="str">
        <f>IF(Table2567835679[[#This Row],[Resource Type]]="","",IFERROR(VLOOKUP(Table2567835679[[#This Row],[Resource Type]],'Support Matrix-Comments'!$A:$E,4,FALSE),""))</f>
        <v/>
      </c>
      <c r="H709" s="26" t="str">
        <f>IF(Table2567835679[[#This Row],[Resource Type]]="","",IFERROR(VLOOKUP(Table2567835679[[#This Row],[Resource Type]],'Support Matrix-Comments'!$A:$E,5,FALSE),""))</f>
        <v/>
      </c>
    </row>
    <row r="710" spans="5:8" x14ac:dyDescent="0.25">
      <c r="E710" s="12" t="str">
        <f>IF(Table2567835679[[#This Row],[Resource Type]]="","",IFERROR(VLOOKUP(Table2567835679[[#This Row],[Resource Type]],'move-support-resources'!$A:$C,2,FALSE),"MarketPlaceItem"))</f>
        <v/>
      </c>
      <c r="F710" s="12" t="str">
        <f>IF(Table2567835679[[#This Row],[Resource Type]]="","",IFERROR(VLOOKUP(Table2567835679[[#This Row],[Resource Type]],'move-support-resources'!$A:$C,2,FALSE),"MarketPlaceItem"))</f>
        <v/>
      </c>
      <c r="G710" s="26" t="str">
        <f>IF(Table2567835679[[#This Row],[Resource Type]]="","",IFERROR(VLOOKUP(Table2567835679[[#This Row],[Resource Type]],'Support Matrix-Comments'!$A:$E,4,FALSE),""))</f>
        <v/>
      </c>
      <c r="H710" s="26" t="str">
        <f>IF(Table2567835679[[#This Row],[Resource Type]]="","",IFERROR(VLOOKUP(Table2567835679[[#This Row],[Resource Type]],'Support Matrix-Comments'!$A:$E,5,FALSE),""))</f>
        <v/>
      </c>
    </row>
    <row r="711" spans="5:8" x14ac:dyDescent="0.25">
      <c r="E711" s="12" t="str">
        <f>IF(Table2567835679[[#This Row],[Resource Type]]="","",IFERROR(VLOOKUP(Table2567835679[[#This Row],[Resource Type]],'move-support-resources'!$A:$C,2,FALSE),"MarketPlaceItem"))</f>
        <v/>
      </c>
      <c r="F711" s="12" t="str">
        <f>IF(Table2567835679[[#This Row],[Resource Type]]="","",IFERROR(VLOOKUP(Table2567835679[[#This Row],[Resource Type]],'move-support-resources'!$A:$C,2,FALSE),"MarketPlaceItem"))</f>
        <v/>
      </c>
      <c r="G711" s="26" t="str">
        <f>IF(Table2567835679[[#This Row],[Resource Type]]="","",IFERROR(VLOOKUP(Table2567835679[[#This Row],[Resource Type]],'Support Matrix-Comments'!$A:$E,4,FALSE),""))</f>
        <v/>
      </c>
      <c r="H711" s="26" t="str">
        <f>IF(Table2567835679[[#This Row],[Resource Type]]="","",IFERROR(VLOOKUP(Table2567835679[[#This Row],[Resource Type]],'Support Matrix-Comments'!$A:$E,5,FALSE),""))</f>
        <v/>
      </c>
    </row>
    <row r="712" spans="5:8" x14ac:dyDescent="0.25">
      <c r="E712" s="12" t="str">
        <f>IF(Table2567835679[[#This Row],[Resource Type]]="","",IFERROR(VLOOKUP(Table2567835679[[#This Row],[Resource Type]],'move-support-resources'!$A:$C,2,FALSE),"MarketPlaceItem"))</f>
        <v/>
      </c>
      <c r="F712" s="12" t="str">
        <f>IF(Table2567835679[[#This Row],[Resource Type]]="","",IFERROR(VLOOKUP(Table2567835679[[#This Row],[Resource Type]],'move-support-resources'!$A:$C,2,FALSE),"MarketPlaceItem"))</f>
        <v/>
      </c>
      <c r="G712" s="26" t="str">
        <f>IF(Table2567835679[[#This Row],[Resource Type]]="","",IFERROR(VLOOKUP(Table2567835679[[#This Row],[Resource Type]],'Support Matrix-Comments'!$A:$E,4,FALSE),""))</f>
        <v/>
      </c>
      <c r="H712" s="26" t="str">
        <f>IF(Table2567835679[[#This Row],[Resource Type]]="","",IFERROR(VLOOKUP(Table2567835679[[#This Row],[Resource Type]],'Support Matrix-Comments'!$A:$E,5,FALSE),""))</f>
        <v/>
      </c>
    </row>
    <row r="713" spans="5:8" x14ac:dyDescent="0.25">
      <c r="E713" s="12" t="str">
        <f>IF(Table2567835679[[#This Row],[Resource Type]]="","",IFERROR(VLOOKUP(Table2567835679[[#This Row],[Resource Type]],'move-support-resources'!$A:$C,2,FALSE),"MarketPlaceItem"))</f>
        <v/>
      </c>
      <c r="F713" s="12" t="str">
        <f>IF(Table2567835679[[#This Row],[Resource Type]]="","",IFERROR(VLOOKUP(Table2567835679[[#This Row],[Resource Type]],'move-support-resources'!$A:$C,2,FALSE),"MarketPlaceItem"))</f>
        <v/>
      </c>
      <c r="G713" s="26" t="str">
        <f>IF(Table2567835679[[#This Row],[Resource Type]]="","",IFERROR(VLOOKUP(Table2567835679[[#This Row],[Resource Type]],'Support Matrix-Comments'!$A:$E,4,FALSE),""))</f>
        <v/>
      </c>
      <c r="H713" s="26" t="str">
        <f>IF(Table2567835679[[#This Row],[Resource Type]]="","",IFERROR(VLOOKUP(Table2567835679[[#This Row],[Resource Type]],'Support Matrix-Comments'!$A:$E,5,FALSE),""))</f>
        <v/>
      </c>
    </row>
    <row r="714" spans="5:8" x14ac:dyDescent="0.25">
      <c r="E714" s="12" t="str">
        <f>IF(Table2567835679[[#This Row],[Resource Type]]="","",IFERROR(VLOOKUP(Table2567835679[[#This Row],[Resource Type]],'move-support-resources'!$A:$C,2,FALSE),"MarketPlaceItem"))</f>
        <v/>
      </c>
      <c r="F714" s="12" t="str">
        <f>IF(Table2567835679[[#This Row],[Resource Type]]="","",IFERROR(VLOOKUP(Table2567835679[[#This Row],[Resource Type]],'move-support-resources'!$A:$C,2,FALSE),"MarketPlaceItem"))</f>
        <v/>
      </c>
      <c r="G714" s="26" t="str">
        <f>IF(Table2567835679[[#This Row],[Resource Type]]="","",IFERROR(VLOOKUP(Table2567835679[[#This Row],[Resource Type]],'Support Matrix-Comments'!$A:$E,4,FALSE),""))</f>
        <v/>
      </c>
      <c r="H714" s="26" t="str">
        <f>IF(Table2567835679[[#This Row],[Resource Type]]="","",IFERROR(VLOOKUP(Table2567835679[[#This Row],[Resource Type]],'Support Matrix-Comments'!$A:$E,5,FALSE),""))</f>
        <v/>
      </c>
    </row>
    <row r="715" spans="5:8" x14ac:dyDescent="0.25">
      <c r="E715" s="12" t="str">
        <f>IF(Table2567835679[[#This Row],[Resource Type]]="","",IFERROR(VLOOKUP(Table2567835679[[#This Row],[Resource Type]],'move-support-resources'!$A:$C,2,FALSE),"MarketPlaceItem"))</f>
        <v/>
      </c>
      <c r="F715" s="12" t="str">
        <f>IF(Table2567835679[[#This Row],[Resource Type]]="","",IFERROR(VLOOKUP(Table2567835679[[#This Row],[Resource Type]],'move-support-resources'!$A:$C,2,FALSE),"MarketPlaceItem"))</f>
        <v/>
      </c>
      <c r="G715" s="26" t="str">
        <f>IF(Table2567835679[[#This Row],[Resource Type]]="","",IFERROR(VLOOKUP(Table2567835679[[#This Row],[Resource Type]],'Support Matrix-Comments'!$A:$E,4,FALSE),""))</f>
        <v/>
      </c>
      <c r="H715" s="26" t="str">
        <f>IF(Table2567835679[[#This Row],[Resource Type]]="","",IFERROR(VLOOKUP(Table2567835679[[#This Row],[Resource Type]],'Support Matrix-Comments'!$A:$E,5,FALSE),""))</f>
        <v/>
      </c>
    </row>
    <row r="716" spans="5:8" x14ac:dyDescent="0.25">
      <c r="E716" s="12" t="str">
        <f>IF(Table2567835679[[#This Row],[Resource Type]]="","",IFERROR(VLOOKUP(Table2567835679[[#This Row],[Resource Type]],'move-support-resources'!$A:$C,2,FALSE),"MarketPlaceItem"))</f>
        <v/>
      </c>
      <c r="F716" s="12" t="str">
        <f>IF(Table2567835679[[#This Row],[Resource Type]]="","",IFERROR(VLOOKUP(Table2567835679[[#This Row],[Resource Type]],'move-support-resources'!$A:$C,2,FALSE),"MarketPlaceItem"))</f>
        <v/>
      </c>
      <c r="G716" s="26" t="str">
        <f>IF(Table2567835679[[#This Row],[Resource Type]]="","",IFERROR(VLOOKUP(Table2567835679[[#This Row],[Resource Type]],'Support Matrix-Comments'!$A:$E,4,FALSE),""))</f>
        <v/>
      </c>
      <c r="H716" s="26" t="str">
        <f>IF(Table2567835679[[#This Row],[Resource Type]]="","",IFERROR(VLOOKUP(Table2567835679[[#This Row],[Resource Type]],'Support Matrix-Comments'!$A:$E,5,FALSE),""))</f>
        <v/>
      </c>
    </row>
    <row r="717" spans="5:8" x14ac:dyDescent="0.25">
      <c r="E717" s="12" t="str">
        <f>IF(Table2567835679[[#This Row],[Resource Type]]="","",IFERROR(VLOOKUP(Table2567835679[[#This Row],[Resource Type]],'move-support-resources'!$A:$C,2,FALSE),"MarketPlaceItem"))</f>
        <v/>
      </c>
      <c r="F717" s="12" t="str">
        <f>IF(Table2567835679[[#This Row],[Resource Type]]="","",IFERROR(VLOOKUP(Table2567835679[[#This Row],[Resource Type]],'move-support-resources'!$A:$C,2,FALSE),"MarketPlaceItem"))</f>
        <v/>
      </c>
      <c r="G717" s="26" t="str">
        <f>IF(Table2567835679[[#This Row],[Resource Type]]="","",IFERROR(VLOOKUP(Table2567835679[[#This Row],[Resource Type]],'Support Matrix-Comments'!$A:$E,4,FALSE),""))</f>
        <v/>
      </c>
      <c r="H717" s="26" t="str">
        <f>IF(Table2567835679[[#This Row],[Resource Type]]="","",IFERROR(VLOOKUP(Table2567835679[[#This Row],[Resource Type]],'Support Matrix-Comments'!$A:$E,5,FALSE),""))</f>
        <v/>
      </c>
    </row>
    <row r="718" spans="5:8" x14ac:dyDescent="0.25">
      <c r="E718" s="12" t="str">
        <f>IF(Table2567835679[[#This Row],[Resource Type]]="","",IFERROR(VLOOKUP(Table2567835679[[#This Row],[Resource Type]],'move-support-resources'!$A:$C,2,FALSE),"MarketPlaceItem"))</f>
        <v/>
      </c>
      <c r="F718" s="12" t="str">
        <f>IF(Table2567835679[[#This Row],[Resource Type]]="","",IFERROR(VLOOKUP(Table2567835679[[#This Row],[Resource Type]],'move-support-resources'!$A:$C,2,FALSE),"MarketPlaceItem"))</f>
        <v/>
      </c>
      <c r="G718" s="26" t="str">
        <f>IF(Table2567835679[[#This Row],[Resource Type]]="","",IFERROR(VLOOKUP(Table2567835679[[#This Row],[Resource Type]],'Support Matrix-Comments'!$A:$E,4,FALSE),""))</f>
        <v/>
      </c>
      <c r="H718" s="26" t="str">
        <f>IF(Table2567835679[[#This Row],[Resource Type]]="","",IFERROR(VLOOKUP(Table2567835679[[#This Row],[Resource Type]],'Support Matrix-Comments'!$A:$E,5,FALSE),""))</f>
        <v/>
      </c>
    </row>
    <row r="719" spans="5:8" x14ac:dyDescent="0.25">
      <c r="E719" s="12" t="str">
        <f>IF(Table2567835679[[#This Row],[Resource Type]]="","",IFERROR(VLOOKUP(Table2567835679[[#This Row],[Resource Type]],'move-support-resources'!$A:$C,2,FALSE),"MarketPlaceItem"))</f>
        <v/>
      </c>
      <c r="F719" s="12" t="str">
        <f>IF(Table2567835679[[#This Row],[Resource Type]]="","",IFERROR(VLOOKUP(Table2567835679[[#This Row],[Resource Type]],'move-support-resources'!$A:$C,2,FALSE),"MarketPlaceItem"))</f>
        <v/>
      </c>
      <c r="G719" s="26" t="str">
        <f>IF(Table2567835679[[#This Row],[Resource Type]]="","",IFERROR(VLOOKUP(Table2567835679[[#This Row],[Resource Type]],'Support Matrix-Comments'!$A:$E,4,FALSE),""))</f>
        <v/>
      </c>
      <c r="H719" s="26" t="str">
        <f>IF(Table2567835679[[#This Row],[Resource Type]]="","",IFERROR(VLOOKUP(Table2567835679[[#This Row],[Resource Type]],'Support Matrix-Comments'!$A:$E,5,FALSE),""))</f>
        <v/>
      </c>
    </row>
    <row r="720" spans="5:8" x14ac:dyDescent="0.25">
      <c r="E720" s="12" t="str">
        <f>IF(Table2567835679[[#This Row],[Resource Type]]="","",IFERROR(VLOOKUP(Table2567835679[[#This Row],[Resource Type]],'move-support-resources'!$A:$C,2,FALSE),"MarketPlaceItem"))</f>
        <v/>
      </c>
      <c r="F720" s="12" t="str">
        <f>IF(Table2567835679[[#This Row],[Resource Type]]="","",IFERROR(VLOOKUP(Table2567835679[[#This Row],[Resource Type]],'move-support-resources'!$A:$C,2,FALSE),"MarketPlaceItem"))</f>
        <v/>
      </c>
      <c r="G720" s="26" t="str">
        <f>IF(Table2567835679[[#This Row],[Resource Type]]="","",IFERROR(VLOOKUP(Table2567835679[[#This Row],[Resource Type]],'Support Matrix-Comments'!$A:$E,4,FALSE),""))</f>
        <v/>
      </c>
      <c r="H720" s="26" t="str">
        <f>IF(Table2567835679[[#This Row],[Resource Type]]="","",IFERROR(VLOOKUP(Table2567835679[[#This Row],[Resource Type]],'Support Matrix-Comments'!$A:$E,5,FALSE),""))</f>
        <v/>
      </c>
    </row>
    <row r="721" spans="5:8" x14ac:dyDescent="0.25">
      <c r="E721" s="12" t="str">
        <f>IF(Table2567835679[[#This Row],[Resource Type]]="","",IFERROR(VLOOKUP(Table2567835679[[#This Row],[Resource Type]],'move-support-resources'!$A:$C,2,FALSE),"MarketPlaceItem"))</f>
        <v/>
      </c>
      <c r="F721" s="12" t="str">
        <f>IF(Table2567835679[[#This Row],[Resource Type]]="","",IFERROR(VLOOKUP(Table2567835679[[#This Row],[Resource Type]],'move-support-resources'!$A:$C,2,FALSE),"MarketPlaceItem"))</f>
        <v/>
      </c>
      <c r="G721" s="26" t="str">
        <f>IF(Table2567835679[[#This Row],[Resource Type]]="","",IFERROR(VLOOKUP(Table2567835679[[#This Row],[Resource Type]],'Support Matrix-Comments'!$A:$E,4,FALSE),""))</f>
        <v/>
      </c>
      <c r="H721" s="26" t="str">
        <f>IF(Table2567835679[[#This Row],[Resource Type]]="","",IFERROR(VLOOKUP(Table2567835679[[#This Row],[Resource Type]],'Support Matrix-Comments'!$A:$E,5,FALSE),""))</f>
        <v/>
      </c>
    </row>
    <row r="722" spans="5:8" x14ac:dyDescent="0.25">
      <c r="E722" s="12" t="str">
        <f>IF(Table2567835679[[#This Row],[Resource Type]]="","",IFERROR(VLOOKUP(Table2567835679[[#This Row],[Resource Type]],'move-support-resources'!$A:$C,2,FALSE),"MarketPlaceItem"))</f>
        <v/>
      </c>
      <c r="F722" s="12" t="str">
        <f>IF(Table2567835679[[#This Row],[Resource Type]]="","",IFERROR(VLOOKUP(Table2567835679[[#This Row],[Resource Type]],'move-support-resources'!$A:$C,2,FALSE),"MarketPlaceItem"))</f>
        <v/>
      </c>
      <c r="G722" s="26" t="str">
        <f>IF(Table2567835679[[#This Row],[Resource Type]]="","",IFERROR(VLOOKUP(Table2567835679[[#This Row],[Resource Type]],'Support Matrix-Comments'!$A:$E,4,FALSE),""))</f>
        <v/>
      </c>
      <c r="H722" s="26" t="str">
        <f>IF(Table2567835679[[#This Row],[Resource Type]]="","",IFERROR(VLOOKUP(Table2567835679[[#This Row],[Resource Type]],'Support Matrix-Comments'!$A:$E,5,FALSE),""))</f>
        <v/>
      </c>
    </row>
    <row r="723" spans="5:8" x14ac:dyDescent="0.25">
      <c r="E723" s="12" t="str">
        <f>IF(Table2567835679[[#This Row],[Resource Type]]="","",IFERROR(VLOOKUP(Table2567835679[[#This Row],[Resource Type]],'move-support-resources'!$A:$C,2,FALSE),"MarketPlaceItem"))</f>
        <v/>
      </c>
      <c r="F723" s="12" t="str">
        <f>IF(Table2567835679[[#This Row],[Resource Type]]="","",IFERROR(VLOOKUP(Table2567835679[[#This Row],[Resource Type]],'move-support-resources'!$A:$C,2,FALSE),"MarketPlaceItem"))</f>
        <v/>
      </c>
      <c r="G723" s="26" t="str">
        <f>IF(Table2567835679[[#This Row],[Resource Type]]="","",IFERROR(VLOOKUP(Table2567835679[[#This Row],[Resource Type]],'Support Matrix-Comments'!$A:$E,4,FALSE),""))</f>
        <v/>
      </c>
      <c r="H723" s="26" t="str">
        <f>IF(Table2567835679[[#This Row],[Resource Type]]="","",IFERROR(VLOOKUP(Table2567835679[[#This Row],[Resource Type]],'Support Matrix-Comments'!$A:$E,5,FALSE),""))</f>
        <v/>
      </c>
    </row>
    <row r="724" spans="5:8" x14ac:dyDescent="0.25">
      <c r="E724" s="12" t="str">
        <f>IF(Table2567835679[[#This Row],[Resource Type]]="","",IFERROR(VLOOKUP(Table2567835679[[#This Row],[Resource Type]],'move-support-resources'!$A:$C,2,FALSE),"MarketPlaceItem"))</f>
        <v/>
      </c>
      <c r="F724" s="12" t="str">
        <f>IF(Table2567835679[[#This Row],[Resource Type]]="","",IFERROR(VLOOKUP(Table2567835679[[#This Row],[Resource Type]],'move-support-resources'!$A:$C,2,FALSE),"MarketPlaceItem"))</f>
        <v/>
      </c>
      <c r="G724" s="26" t="str">
        <f>IF(Table2567835679[[#This Row],[Resource Type]]="","",IFERROR(VLOOKUP(Table2567835679[[#This Row],[Resource Type]],'Support Matrix-Comments'!$A:$E,4,FALSE),""))</f>
        <v/>
      </c>
      <c r="H724" s="26" t="str">
        <f>IF(Table2567835679[[#This Row],[Resource Type]]="","",IFERROR(VLOOKUP(Table2567835679[[#This Row],[Resource Type]],'Support Matrix-Comments'!$A:$E,5,FALSE),""))</f>
        <v/>
      </c>
    </row>
    <row r="725" spans="5:8" x14ac:dyDescent="0.25">
      <c r="E725" s="12" t="str">
        <f>IF(Table2567835679[[#This Row],[Resource Type]]="","",IFERROR(VLOOKUP(Table2567835679[[#This Row],[Resource Type]],'move-support-resources'!$A:$C,2,FALSE),"MarketPlaceItem"))</f>
        <v/>
      </c>
      <c r="F725" s="12" t="str">
        <f>IF(Table2567835679[[#This Row],[Resource Type]]="","",IFERROR(VLOOKUP(Table2567835679[[#This Row],[Resource Type]],'move-support-resources'!$A:$C,2,FALSE),"MarketPlaceItem"))</f>
        <v/>
      </c>
      <c r="G725" s="26" t="str">
        <f>IF(Table2567835679[[#This Row],[Resource Type]]="","",IFERROR(VLOOKUP(Table2567835679[[#This Row],[Resource Type]],'Support Matrix-Comments'!$A:$E,4,FALSE),""))</f>
        <v/>
      </c>
      <c r="H725" s="26" t="str">
        <f>IF(Table2567835679[[#This Row],[Resource Type]]="","",IFERROR(VLOOKUP(Table2567835679[[#This Row],[Resource Type]],'Support Matrix-Comments'!$A:$E,5,FALSE),""))</f>
        <v/>
      </c>
    </row>
    <row r="726" spans="5:8" x14ac:dyDescent="0.25">
      <c r="E726" s="12" t="str">
        <f>IF(Table2567835679[[#This Row],[Resource Type]]="","",IFERROR(VLOOKUP(Table2567835679[[#This Row],[Resource Type]],'move-support-resources'!$A:$C,2,FALSE),"MarketPlaceItem"))</f>
        <v/>
      </c>
      <c r="F726" s="12" t="str">
        <f>IF(Table2567835679[[#This Row],[Resource Type]]="","",IFERROR(VLOOKUP(Table2567835679[[#This Row],[Resource Type]],'move-support-resources'!$A:$C,2,FALSE),"MarketPlaceItem"))</f>
        <v/>
      </c>
      <c r="G726" s="26" t="str">
        <f>IF(Table2567835679[[#This Row],[Resource Type]]="","",IFERROR(VLOOKUP(Table2567835679[[#This Row],[Resource Type]],'Support Matrix-Comments'!$A:$E,4,FALSE),""))</f>
        <v/>
      </c>
      <c r="H726" s="26" t="str">
        <f>IF(Table2567835679[[#This Row],[Resource Type]]="","",IFERROR(VLOOKUP(Table2567835679[[#This Row],[Resource Type]],'Support Matrix-Comments'!$A:$E,5,FALSE),""))</f>
        <v/>
      </c>
    </row>
    <row r="727" spans="5:8" x14ac:dyDescent="0.25">
      <c r="E727" s="12" t="str">
        <f>IF(Table2567835679[[#This Row],[Resource Type]]="","",IFERROR(VLOOKUP(Table2567835679[[#This Row],[Resource Type]],'move-support-resources'!$A:$C,2,FALSE),"MarketPlaceItem"))</f>
        <v/>
      </c>
      <c r="F727" s="12" t="str">
        <f>IF(Table2567835679[[#This Row],[Resource Type]]="","",IFERROR(VLOOKUP(Table2567835679[[#This Row],[Resource Type]],'move-support-resources'!$A:$C,2,FALSE),"MarketPlaceItem"))</f>
        <v/>
      </c>
      <c r="G727" s="26" t="str">
        <f>IF(Table2567835679[[#This Row],[Resource Type]]="","",IFERROR(VLOOKUP(Table2567835679[[#This Row],[Resource Type]],'Support Matrix-Comments'!$A:$E,4,FALSE),""))</f>
        <v/>
      </c>
      <c r="H727" s="26" t="str">
        <f>IF(Table2567835679[[#This Row],[Resource Type]]="","",IFERROR(VLOOKUP(Table2567835679[[#This Row],[Resource Type]],'Support Matrix-Comments'!$A:$E,5,FALSE),""))</f>
        <v/>
      </c>
    </row>
    <row r="728" spans="5:8" x14ac:dyDescent="0.25">
      <c r="E728" s="12" t="str">
        <f>IF(Table2567835679[[#This Row],[Resource Type]]="","",IFERROR(VLOOKUP(Table2567835679[[#This Row],[Resource Type]],'move-support-resources'!$A:$C,2,FALSE),"MarketPlaceItem"))</f>
        <v/>
      </c>
      <c r="F728" s="12" t="str">
        <f>IF(Table2567835679[[#This Row],[Resource Type]]="","",IFERROR(VLOOKUP(Table2567835679[[#This Row],[Resource Type]],'move-support-resources'!$A:$C,2,FALSE),"MarketPlaceItem"))</f>
        <v/>
      </c>
      <c r="G728" s="26" t="str">
        <f>IF(Table2567835679[[#This Row],[Resource Type]]="","",IFERROR(VLOOKUP(Table2567835679[[#This Row],[Resource Type]],'Support Matrix-Comments'!$A:$E,4,FALSE),""))</f>
        <v/>
      </c>
      <c r="H728" s="26" t="str">
        <f>IF(Table2567835679[[#This Row],[Resource Type]]="","",IFERROR(VLOOKUP(Table2567835679[[#This Row],[Resource Type]],'Support Matrix-Comments'!$A:$E,5,FALSE),""))</f>
        <v/>
      </c>
    </row>
    <row r="729" spans="5:8" x14ac:dyDescent="0.25">
      <c r="E729" s="12" t="str">
        <f>IF(Table2567835679[[#This Row],[Resource Type]]="","",IFERROR(VLOOKUP(Table2567835679[[#This Row],[Resource Type]],'move-support-resources'!$A:$C,2,FALSE),"MarketPlaceItem"))</f>
        <v/>
      </c>
      <c r="F729" s="12" t="str">
        <f>IF(Table2567835679[[#This Row],[Resource Type]]="","",IFERROR(VLOOKUP(Table2567835679[[#This Row],[Resource Type]],'move-support-resources'!$A:$C,2,FALSE),"MarketPlaceItem"))</f>
        <v/>
      </c>
      <c r="G729" s="26" t="str">
        <f>IF(Table2567835679[[#This Row],[Resource Type]]="","",IFERROR(VLOOKUP(Table2567835679[[#This Row],[Resource Type]],'Support Matrix-Comments'!$A:$E,4,FALSE),""))</f>
        <v/>
      </c>
      <c r="H729" s="26" t="str">
        <f>IF(Table2567835679[[#This Row],[Resource Type]]="","",IFERROR(VLOOKUP(Table2567835679[[#This Row],[Resource Type]],'Support Matrix-Comments'!$A:$E,5,FALSE),""))</f>
        <v/>
      </c>
    </row>
    <row r="730" spans="5:8" x14ac:dyDescent="0.25">
      <c r="E730" s="12" t="str">
        <f>IF(Table2567835679[[#This Row],[Resource Type]]="","",IFERROR(VLOOKUP(Table2567835679[[#This Row],[Resource Type]],'move-support-resources'!$A:$C,2,FALSE),"MarketPlaceItem"))</f>
        <v/>
      </c>
      <c r="F730" s="12" t="str">
        <f>IF(Table2567835679[[#This Row],[Resource Type]]="","",IFERROR(VLOOKUP(Table2567835679[[#This Row],[Resource Type]],'move-support-resources'!$A:$C,2,FALSE),"MarketPlaceItem"))</f>
        <v/>
      </c>
      <c r="G730" s="26" t="str">
        <f>IF(Table2567835679[[#This Row],[Resource Type]]="","",IFERROR(VLOOKUP(Table2567835679[[#This Row],[Resource Type]],'Support Matrix-Comments'!$A:$E,4,FALSE),""))</f>
        <v/>
      </c>
      <c r="H730" s="26" t="str">
        <f>IF(Table2567835679[[#This Row],[Resource Type]]="","",IFERROR(VLOOKUP(Table2567835679[[#This Row],[Resource Type]],'Support Matrix-Comments'!$A:$E,5,FALSE),""))</f>
        <v/>
      </c>
    </row>
    <row r="731" spans="5:8" x14ac:dyDescent="0.25">
      <c r="E731" s="12" t="str">
        <f>IF(Table2567835679[[#This Row],[Resource Type]]="","",IFERROR(VLOOKUP(Table2567835679[[#This Row],[Resource Type]],'move-support-resources'!$A:$C,2,FALSE),"MarketPlaceItem"))</f>
        <v/>
      </c>
      <c r="F731" s="12" t="str">
        <f>IF(Table2567835679[[#This Row],[Resource Type]]="","",IFERROR(VLOOKUP(Table2567835679[[#This Row],[Resource Type]],'move-support-resources'!$A:$C,2,FALSE),"MarketPlaceItem"))</f>
        <v/>
      </c>
      <c r="G731" s="26" t="str">
        <f>IF(Table2567835679[[#This Row],[Resource Type]]="","",IFERROR(VLOOKUP(Table2567835679[[#This Row],[Resource Type]],'Support Matrix-Comments'!$A:$E,4,FALSE),""))</f>
        <v/>
      </c>
      <c r="H731" s="26" t="str">
        <f>IF(Table2567835679[[#This Row],[Resource Type]]="","",IFERROR(VLOOKUP(Table2567835679[[#This Row],[Resource Type]],'Support Matrix-Comments'!$A:$E,5,FALSE),""))</f>
        <v/>
      </c>
    </row>
    <row r="732" spans="5:8" x14ac:dyDescent="0.25">
      <c r="E732" s="12" t="str">
        <f>IF(Table2567835679[[#This Row],[Resource Type]]="","",IFERROR(VLOOKUP(Table2567835679[[#This Row],[Resource Type]],'move-support-resources'!$A:$C,2,FALSE),"MarketPlaceItem"))</f>
        <v/>
      </c>
      <c r="F732" s="12" t="str">
        <f>IF(Table2567835679[[#This Row],[Resource Type]]="","",IFERROR(VLOOKUP(Table2567835679[[#This Row],[Resource Type]],'move-support-resources'!$A:$C,2,FALSE),"MarketPlaceItem"))</f>
        <v/>
      </c>
      <c r="G732" s="26" t="str">
        <f>IF(Table2567835679[[#This Row],[Resource Type]]="","",IFERROR(VLOOKUP(Table2567835679[[#This Row],[Resource Type]],'Support Matrix-Comments'!$A:$E,4,FALSE),""))</f>
        <v/>
      </c>
      <c r="H732" s="26" t="str">
        <f>IF(Table2567835679[[#This Row],[Resource Type]]="","",IFERROR(VLOOKUP(Table2567835679[[#This Row],[Resource Type]],'Support Matrix-Comments'!$A:$E,5,FALSE),""))</f>
        <v/>
      </c>
    </row>
    <row r="733" spans="5:8" x14ac:dyDescent="0.25">
      <c r="E733" s="12" t="str">
        <f>IF(Table2567835679[[#This Row],[Resource Type]]="","",IFERROR(VLOOKUP(Table2567835679[[#This Row],[Resource Type]],'move-support-resources'!$A:$C,2,FALSE),"MarketPlaceItem"))</f>
        <v/>
      </c>
      <c r="F733" s="12" t="str">
        <f>IF(Table2567835679[[#This Row],[Resource Type]]="","",IFERROR(VLOOKUP(Table2567835679[[#This Row],[Resource Type]],'move-support-resources'!$A:$C,2,FALSE),"MarketPlaceItem"))</f>
        <v/>
      </c>
      <c r="G733" s="26" t="str">
        <f>IF(Table2567835679[[#This Row],[Resource Type]]="","",IFERROR(VLOOKUP(Table2567835679[[#This Row],[Resource Type]],'Support Matrix-Comments'!$A:$E,4,FALSE),""))</f>
        <v/>
      </c>
      <c r="H733" s="26" t="str">
        <f>IF(Table2567835679[[#This Row],[Resource Type]]="","",IFERROR(VLOOKUP(Table2567835679[[#This Row],[Resource Type]],'Support Matrix-Comments'!$A:$E,5,FALSE),""))</f>
        <v/>
      </c>
    </row>
    <row r="734" spans="5:8" x14ac:dyDescent="0.25">
      <c r="E734" s="12" t="str">
        <f>IF(Table2567835679[[#This Row],[Resource Type]]="","",IFERROR(VLOOKUP(Table2567835679[[#This Row],[Resource Type]],'move-support-resources'!$A:$C,2,FALSE),"MarketPlaceItem"))</f>
        <v/>
      </c>
      <c r="F734" s="12" t="str">
        <f>IF(Table2567835679[[#This Row],[Resource Type]]="","",IFERROR(VLOOKUP(Table2567835679[[#This Row],[Resource Type]],'move-support-resources'!$A:$C,2,FALSE),"MarketPlaceItem"))</f>
        <v/>
      </c>
      <c r="G734" s="26" t="str">
        <f>IF(Table2567835679[[#This Row],[Resource Type]]="","",IFERROR(VLOOKUP(Table2567835679[[#This Row],[Resource Type]],'Support Matrix-Comments'!$A:$E,4,FALSE),""))</f>
        <v/>
      </c>
      <c r="H734" s="26" t="str">
        <f>IF(Table2567835679[[#This Row],[Resource Type]]="","",IFERROR(VLOOKUP(Table2567835679[[#This Row],[Resource Type]],'Support Matrix-Comments'!$A:$E,5,FALSE),""))</f>
        <v/>
      </c>
    </row>
    <row r="735" spans="5:8" x14ac:dyDescent="0.25">
      <c r="E735" s="12" t="str">
        <f>IF(Table2567835679[[#This Row],[Resource Type]]="","",IFERROR(VLOOKUP(Table2567835679[[#This Row],[Resource Type]],'move-support-resources'!$A:$C,2,FALSE),"MarketPlaceItem"))</f>
        <v/>
      </c>
      <c r="F735" s="12" t="str">
        <f>IF(Table2567835679[[#This Row],[Resource Type]]="","",IFERROR(VLOOKUP(Table2567835679[[#This Row],[Resource Type]],'move-support-resources'!$A:$C,2,FALSE),"MarketPlaceItem"))</f>
        <v/>
      </c>
      <c r="G735" s="26" t="str">
        <f>IF(Table2567835679[[#This Row],[Resource Type]]="","",IFERROR(VLOOKUP(Table2567835679[[#This Row],[Resource Type]],'Support Matrix-Comments'!$A:$E,4,FALSE),""))</f>
        <v/>
      </c>
      <c r="H735" s="26" t="str">
        <f>IF(Table2567835679[[#This Row],[Resource Type]]="","",IFERROR(VLOOKUP(Table2567835679[[#This Row],[Resource Type]],'Support Matrix-Comments'!$A:$E,5,FALSE),""))</f>
        <v/>
      </c>
    </row>
    <row r="736" spans="5:8" x14ac:dyDescent="0.25">
      <c r="E736" s="12" t="str">
        <f>IF(Table2567835679[[#This Row],[Resource Type]]="","",IFERROR(VLOOKUP(Table2567835679[[#This Row],[Resource Type]],'move-support-resources'!$A:$C,2,FALSE),"MarketPlaceItem"))</f>
        <v/>
      </c>
      <c r="F736" s="12" t="str">
        <f>IF(Table2567835679[[#This Row],[Resource Type]]="","",IFERROR(VLOOKUP(Table2567835679[[#This Row],[Resource Type]],'move-support-resources'!$A:$C,2,FALSE),"MarketPlaceItem"))</f>
        <v/>
      </c>
      <c r="G736" s="26" t="str">
        <f>IF(Table2567835679[[#This Row],[Resource Type]]="","",IFERROR(VLOOKUP(Table2567835679[[#This Row],[Resource Type]],'Support Matrix-Comments'!$A:$E,4,FALSE),""))</f>
        <v/>
      </c>
      <c r="H736" s="26" t="str">
        <f>IF(Table2567835679[[#This Row],[Resource Type]]="","",IFERROR(VLOOKUP(Table2567835679[[#This Row],[Resource Type]],'Support Matrix-Comments'!$A:$E,5,FALSE),""))</f>
        <v/>
      </c>
    </row>
    <row r="737" spans="5:8" x14ac:dyDescent="0.25">
      <c r="E737" s="12" t="str">
        <f>IF(Table2567835679[[#This Row],[Resource Type]]="","",IFERROR(VLOOKUP(Table2567835679[[#This Row],[Resource Type]],'move-support-resources'!$A:$C,2,FALSE),"MarketPlaceItem"))</f>
        <v/>
      </c>
      <c r="F737" s="12" t="str">
        <f>IF(Table2567835679[[#This Row],[Resource Type]]="","",IFERROR(VLOOKUP(Table2567835679[[#This Row],[Resource Type]],'move-support-resources'!$A:$C,2,FALSE),"MarketPlaceItem"))</f>
        <v/>
      </c>
      <c r="G737" s="26" t="str">
        <f>IF(Table2567835679[[#This Row],[Resource Type]]="","",IFERROR(VLOOKUP(Table2567835679[[#This Row],[Resource Type]],'Support Matrix-Comments'!$A:$E,4,FALSE),""))</f>
        <v/>
      </c>
      <c r="H737" s="26" t="str">
        <f>IF(Table2567835679[[#This Row],[Resource Type]]="","",IFERROR(VLOOKUP(Table2567835679[[#This Row],[Resource Type]],'Support Matrix-Comments'!$A:$E,5,FALSE),""))</f>
        <v/>
      </c>
    </row>
    <row r="738" spans="5:8" x14ac:dyDescent="0.25">
      <c r="E738" s="12" t="str">
        <f>IF(Table2567835679[[#This Row],[Resource Type]]="","",IFERROR(VLOOKUP(Table2567835679[[#This Row],[Resource Type]],'move-support-resources'!$A:$C,2,FALSE),"MarketPlaceItem"))</f>
        <v/>
      </c>
      <c r="F738" s="12" t="str">
        <f>IF(Table2567835679[[#This Row],[Resource Type]]="","",IFERROR(VLOOKUP(Table2567835679[[#This Row],[Resource Type]],'move-support-resources'!$A:$C,2,FALSE),"MarketPlaceItem"))</f>
        <v/>
      </c>
      <c r="G738" s="26" t="str">
        <f>IF(Table2567835679[[#This Row],[Resource Type]]="","",IFERROR(VLOOKUP(Table2567835679[[#This Row],[Resource Type]],'Support Matrix-Comments'!$A:$E,4,FALSE),""))</f>
        <v/>
      </c>
      <c r="H738" s="26" t="str">
        <f>IF(Table2567835679[[#This Row],[Resource Type]]="","",IFERROR(VLOOKUP(Table2567835679[[#This Row],[Resource Type]],'Support Matrix-Comments'!$A:$E,5,FALSE),""))</f>
        <v/>
      </c>
    </row>
    <row r="739" spans="5:8" x14ac:dyDescent="0.25">
      <c r="E739" s="12" t="str">
        <f>IF(Table2567835679[[#This Row],[Resource Type]]="","",IFERROR(VLOOKUP(Table2567835679[[#This Row],[Resource Type]],'move-support-resources'!$A:$C,2,FALSE),"MarketPlaceItem"))</f>
        <v/>
      </c>
      <c r="F739" s="12" t="str">
        <f>IF(Table2567835679[[#This Row],[Resource Type]]="","",IFERROR(VLOOKUP(Table2567835679[[#This Row],[Resource Type]],'move-support-resources'!$A:$C,2,FALSE),"MarketPlaceItem"))</f>
        <v/>
      </c>
      <c r="G739" s="26" t="str">
        <f>IF(Table2567835679[[#This Row],[Resource Type]]="","",IFERROR(VLOOKUP(Table2567835679[[#This Row],[Resource Type]],'Support Matrix-Comments'!$A:$E,4,FALSE),""))</f>
        <v/>
      </c>
      <c r="H739" s="26" t="str">
        <f>IF(Table2567835679[[#This Row],[Resource Type]]="","",IFERROR(VLOOKUP(Table2567835679[[#This Row],[Resource Type]],'Support Matrix-Comments'!$A:$E,5,FALSE),""))</f>
        <v/>
      </c>
    </row>
    <row r="740" spans="5:8" x14ac:dyDescent="0.25">
      <c r="E740" s="12" t="str">
        <f>IF(Table2567835679[[#This Row],[Resource Type]]="","",IFERROR(VLOOKUP(Table2567835679[[#This Row],[Resource Type]],'move-support-resources'!$A:$C,2,FALSE),"MarketPlaceItem"))</f>
        <v/>
      </c>
      <c r="F740" s="12" t="str">
        <f>IF(Table2567835679[[#This Row],[Resource Type]]="","",IFERROR(VLOOKUP(Table2567835679[[#This Row],[Resource Type]],'move-support-resources'!$A:$C,2,FALSE),"MarketPlaceItem"))</f>
        <v/>
      </c>
      <c r="G740" s="26" t="str">
        <f>IF(Table2567835679[[#This Row],[Resource Type]]="","",IFERROR(VLOOKUP(Table2567835679[[#This Row],[Resource Type]],'Support Matrix-Comments'!$A:$E,4,FALSE),""))</f>
        <v/>
      </c>
      <c r="H740" s="26" t="str">
        <f>IF(Table2567835679[[#This Row],[Resource Type]]="","",IFERROR(VLOOKUP(Table2567835679[[#This Row],[Resource Type]],'Support Matrix-Comments'!$A:$E,5,FALSE),""))</f>
        <v/>
      </c>
    </row>
    <row r="741" spans="5:8" x14ac:dyDescent="0.25">
      <c r="E741" s="12" t="str">
        <f>IF(Table2567835679[[#This Row],[Resource Type]]="","",IFERROR(VLOOKUP(Table2567835679[[#This Row],[Resource Type]],'move-support-resources'!$A:$C,2,FALSE),"MarketPlaceItem"))</f>
        <v/>
      </c>
      <c r="F741" s="12" t="str">
        <f>IF(Table2567835679[[#This Row],[Resource Type]]="","",IFERROR(VLOOKUP(Table2567835679[[#This Row],[Resource Type]],'move-support-resources'!$A:$C,2,FALSE),"MarketPlaceItem"))</f>
        <v/>
      </c>
      <c r="G741" s="26" t="str">
        <f>IF(Table2567835679[[#This Row],[Resource Type]]="","",IFERROR(VLOOKUP(Table2567835679[[#This Row],[Resource Type]],'Support Matrix-Comments'!$A:$E,4,FALSE),""))</f>
        <v/>
      </c>
      <c r="H741" s="26" t="str">
        <f>IF(Table2567835679[[#This Row],[Resource Type]]="","",IFERROR(VLOOKUP(Table2567835679[[#This Row],[Resource Type]],'Support Matrix-Comments'!$A:$E,5,FALSE),""))</f>
        <v/>
      </c>
    </row>
    <row r="742" spans="5:8" x14ac:dyDescent="0.25">
      <c r="E742" s="12" t="str">
        <f>IF(Table2567835679[[#This Row],[Resource Type]]="","",IFERROR(VLOOKUP(Table2567835679[[#This Row],[Resource Type]],'move-support-resources'!$A:$C,2,FALSE),"MarketPlaceItem"))</f>
        <v/>
      </c>
      <c r="F742" s="12" t="str">
        <f>IF(Table2567835679[[#This Row],[Resource Type]]="","",IFERROR(VLOOKUP(Table2567835679[[#This Row],[Resource Type]],'move-support-resources'!$A:$C,2,FALSE),"MarketPlaceItem"))</f>
        <v/>
      </c>
      <c r="G742" s="26" t="str">
        <f>IF(Table2567835679[[#This Row],[Resource Type]]="","",IFERROR(VLOOKUP(Table2567835679[[#This Row],[Resource Type]],'Support Matrix-Comments'!$A:$E,4,FALSE),""))</f>
        <v/>
      </c>
      <c r="H742" s="26" t="str">
        <f>IF(Table2567835679[[#This Row],[Resource Type]]="","",IFERROR(VLOOKUP(Table2567835679[[#This Row],[Resource Type]],'Support Matrix-Comments'!$A:$E,5,FALSE),""))</f>
        <v/>
      </c>
    </row>
    <row r="743" spans="5:8" x14ac:dyDescent="0.25">
      <c r="E743" s="12" t="str">
        <f>IF(Table2567835679[[#This Row],[Resource Type]]="","",IFERROR(VLOOKUP(Table2567835679[[#This Row],[Resource Type]],'move-support-resources'!$A:$C,2,FALSE),"MarketPlaceItem"))</f>
        <v/>
      </c>
      <c r="F743" s="12" t="str">
        <f>IF(Table2567835679[[#This Row],[Resource Type]]="","",IFERROR(VLOOKUP(Table2567835679[[#This Row],[Resource Type]],'move-support-resources'!$A:$C,2,FALSE),"MarketPlaceItem"))</f>
        <v/>
      </c>
      <c r="G743" s="26" t="str">
        <f>IF(Table2567835679[[#This Row],[Resource Type]]="","",IFERROR(VLOOKUP(Table2567835679[[#This Row],[Resource Type]],'Support Matrix-Comments'!$A:$E,4,FALSE),""))</f>
        <v/>
      </c>
      <c r="H743" s="26" t="str">
        <f>IF(Table2567835679[[#This Row],[Resource Type]]="","",IFERROR(VLOOKUP(Table2567835679[[#This Row],[Resource Type]],'Support Matrix-Comments'!$A:$E,5,FALSE),""))</f>
        <v/>
      </c>
    </row>
    <row r="744" spans="5:8" x14ac:dyDescent="0.25">
      <c r="E744" s="12" t="str">
        <f>IF(Table2567835679[[#This Row],[Resource Type]]="","",IFERROR(VLOOKUP(Table2567835679[[#This Row],[Resource Type]],'move-support-resources'!$A:$C,2,FALSE),"MarketPlaceItem"))</f>
        <v/>
      </c>
      <c r="F744" s="12" t="str">
        <f>IF(Table2567835679[[#This Row],[Resource Type]]="","",IFERROR(VLOOKUP(Table2567835679[[#This Row],[Resource Type]],'move-support-resources'!$A:$C,2,FALSE),"MarketPlaceItem"))</f>
        <v/>
      </c>
      <c r="G744" s="26" t="str">
        <f>IF(Table2567835679[[#This Row],[Resource Type]]="","",IFERROR(VLOOKUP(Table2567835679[[#This Row],[Resource Type]],'Support Matrix-Comments'!$A:$E,4,FALSE),""))</f>
        <v/>
      </c>
      <c r="H744" s="26" t="str">
        <f>IF(Table2567835679[[#This Row],[Resource Type]]="","",IFERROR(VLOOKUP(Table2567835679[[#This Row],[Resource Type]],'Support Matrix-Comments'!$A:$E,5,FALSE),""))</f>
        <v/>
      </c>
    </row>
    <row r="745" spans="5:8" x14ac:dyDescent="0.25">
      <c r="E745" s="12" t="str">
        <f>IF(Table2567835679[[#This Row],[Resource Type]]="","",IFERROR(VLOOKUP(Table2567835679[[#This Row],[Resource Type]],'move-support-resources'!$A:$C,2,FALSE),"MarketPlaceItem"))</f>
        <v/>
      </c>
      <c r="F745" s="12" t="str">
        <f>IF(Table2567835679[[#This Row],[Resource Type]]="","",IFERROR(VLOOKUP(Table2567835679[[#This Row],[Resource Type]],'move-support-resources'!$A:$C,2,FALSE),"MarketPlaceItem"))</f>
        <v/>
      </c>
      <c r="G745" s="26" t="str">
        <f>IF(Table2567835679[[#This Row],[Resource Type]]="","",IFERROR(VLOOKUP(Table2567835679[[#This Row],[Resource Type]],'Support Matrix-Comments'!$A:$E,4,FALSE),""))</f>
        <v/>
      </c>
      <c r="H745" s="26" t="str">
        <f>IF(Table2567835679[[#This Row],[Resource Type]]="","",IFERROR(VLOOKUP(Table2567835679[[#This Row],[Resource Type]],'Support Matrix-Comments'!$A:$E,5,FALSE),""))</f>
        <v/>
      </c>
    </row>
    <row r="746" spans="5:8" x14ac:dyDescent="0.25">
      <c r="E746" s="12" t="str">
        <f>IF(Table2567835679[[#This Row],[Resource Type]]="","",IFERROR(VLOOKUP(Table2567835679[[#This Row],[Resource Type]],'move-support-resources'!$A:$C,2,FALSE),"MarketPlaceItem"))</f>
        <v/>
      </c>
      <c r="F746" s="12" t="str">
        <f>IF(Table2567835679[[#This Row],[Resource Type]]="","",IFERROR(VLOOKUP(Table2567835679[[#This Row],[Resource Type]],'move-support-resources'!$A:$C,2,FALSE),"MarketPlaceItem"))</f>
        <v/>
      </c>
      <c r="G746" s="26" t="str">
        <f>IF(Table2567835679[[#This Row],[Resource Type]]="","",IFERROR(VLOOKUP(Table2567835679[[#This Row],[Resource Type]],'Support Matrix-Comments'!$A:$E,4,FALSE),""))</f>
        <v/>
      </c>
      <c r="H746" s="26" t="str">
        <f>IF(Table2567835679[[#This Row],[Resource Type]]="","",IFERROR(VLOOKUP(Table2567835679[[#This Row],[Resource Type]],'Support Matrix-Comments'!$A:$E,5,FALSE),""))</f>
        <v/>
      </c>
    </row>
    <row r="747" spans="5:8" x14ac:dyDescent="0.25">
      <c r="E747" s="12" t="str">
        <f>IF(Table2567835679[[#This Row],[Resource Type]]="","",IFERROR(VLOOKUP(Table2567835679[[#This Row],[Resource Type]],'move-support-resources'!$A:$C,2,FALSE),"MarketPlaceItem"))</f>
        <v/>
      </c>
      <c r="F747" s="12" t="str">
        <f>IF(Table2567835679[[#This Row],[Resource Type]]="","",IFERROR(VLOOKUP(Table2567835679[[#This Row],[Resource Type]],'move-support-resources'!$A:$C,2,FALSE),"MarketPlaceItem"))</f>
        <v/>
      </c>
      <c r="G747" s="26" t="str">
        <f>IF(Table2567835679[[#This Row],[Resource Type]]="","",IFERROR(VLOOKUP(Table2567835679[[#This Row],[Resource Type]],'Support Matrix-Comments'!$A:$E,4,FALSE),""))</f>
        <v/>
      </c>
      <c r="H747" s="26" t="str">
        <f>IF(Table2567835679[[#This Row],[Resource Type]]="","",IFERROR(VLOOKUP(Table2567835679[[#This Row],[Resource Type]],'Support Matrix-Comments'!$A:$E,5,FALSE),""))</f>
        <v/>
      </c>
    </row>
    <row r="748" spans="5:8" x14ac:dyDescent="0.25">
      <c r="E748" s="12" t="str">
        <f>IF(Table2567835679[[#This Row],[Resource Type]]="","",IFERROR(VLOOKUP(Table2567835679[[#This Row],[Resource Type]],'move-support-resources'!$A:$C,2,FALSE),"MarketPlaceItem"))</f>
        <v/>
      </c>
      <c r="F748" s="12" t="str">
        <f>IF(Table2567835679[[#This Row],[Resource Type]]="","",IFERROR(VLOOKUP(Table2567835679[[#This Row],[Resource Type]],'move-support-resources'!$A:$C,2,FALSE),"MarketPlaceItem"))</f>
        <v/>
      </c>
      <c r="G748" s="26" t="str">
        <f>IF(Table2567835679[[#This Row],[Resource Type]]="","",IFERROR(VLOOKUP(Table2567835679[[#This Row],[Resource Type]],'Support Matrix-Comments'!$A:$E,4,FALSE),""))</f>
        <v/>
      </c>
      <c r="H748" s="26" t="str">
        <f>IF(Table2567835679[[#This Row],[Resource Type]]="","",IFERROR(VLOOKUP(Table2567835679[[#This Row],[Resource Type]],'Support Matrix-Comments'!$A:$E,5,FALSE),""))</f>
        <v/>
      </c>
    </row>
    <row r="749" spans="5:8" x14ac:dyDescent="0.25">
      <c r="E749" s="12" t="str">
        <f>IF(Table2567835679[[#This Row],[Resource Type]]="","",IFERROR(VLOOKUP(Table2567835679[[#This Row],[Resource Type]],'move-support-resources'!$A:$C,2,FALSE),"MarketPlaceItem"))</f>
        <v/>
      </c>
      <c r="F749" s="12" t="str">
        <f>IF(Table2567835679[[#This Row],[Resource Type]]="","",IFERROR(VLOOKUP(Table2567835679[[#This Row],[Resource Type]],'move-support-resources'!$A:$C,2,FALSE),"MarketPlaceItem"))</f>
        <v/>
      </c>
      <c r="G749" s="26" t="str">
        <f>IF(Table2567835679[[#This Row],[Resource Type]]="","",IFERROR(VLOOKUP(Table2567835679[[#This Row],[Resource Type]],'Support Matrix-Comments'!$A:$E,4,FALSE),""))</f>
        <v/>
      </c>
      <c r="H749" s="26" t="str">
        <f>IF(Table2567835679[[#This Row],[Resource Type]]="","",IFERROR(VLOOKUP(Table2567835679[[#This Row],[Resource Type]],'Support Matrix-Comments'!$A:$E,5,FALSE),""))</f>
        <v/>
      </c>
    </row>
    <row r="750" spans="5:8" x14ac:dyDescent="0.25">
      <c r="E750" s="12" t="str">
        <f>IF(Table2567835679[[#This Row],[Resource Type]]="","",IFERROR(VLOOKUP(Table2567835679[[#This Row],[Resource Type]],'move-support-resources'!$A:$C,2,FALSE),"MarketPlaceItem"))</f>
        <v/>
      </c>
      <c r="F750" s="12" t="str">
        <f>IF(Table2567835679[[#This Row],[Resource Type]]="","",IFERROR(VLOOKUP(Table2567835679[[#This Row],[Resource Type]],'move-support-resources'!$A:$C,2,FALSE),"MarketPlaceItem"))</f>
        <v/>
      </c>
      <c r="G750" s="26" t="str">
        <f>IF(Table2567835679[[#This Row],[Resource Type]]="","",IFERROR(VLOOKUP(Table2567835679[[#This Row],[Resource Type]],'Support Matrix-Comments'!$A:$E,4,FALSE),""))</f>
        <v/>
      </c>
      <c r="H750" s="26" t="str">
        <f>IF(Table2567835679[[#This Row],[Resource Type]]="","",IFERROR(VLOOKUP(Table2567835679[[#This Row],[Resource Type]],'Support Matrix-Comments'!$A:$E,5,FALSE),""))</f>
        <v/>
      </c>
    </row>
    <row r="751" spans="5:8" x14ac:dyDescent="0.25">
      <c r="E751" s="12" t="str">
        <f>IF(Table2567835679[[#This Row],[Resource Type]]="","",IFERROR(VLOOKUP(Table2567835679[[#This Row],[Resource Type]],'move-support-resources'!$A:$C,2,FALSE),"MarketPlaceItem"))</f>
        <v/>
      </c>
      <c r="F751" s="12" t="str">
        <f>IF(Table2567835679[[#This Row],[Resource Type]]="","",IFERROR(VLOOKUP(Table2567835679[[#This Row],[Resource Type]],'move-support-resources'!$A:$C,2,FALSE),"MarketPlaceItem"))</f>
        <v/>
      </c>
      <c r="G751" s="26" t="str">
        <f>IF(Table2567835679[[#This Row],[Resource Type]]="","",IFERROR(VLOOKUP(Table2567835679[[#This Row],[Resource Type]],'Support Matrix-Comments'!$A:$E,4,FALSE),""))</f>
        <v/>
      </c>
      <c r="H751" s="26" t="str">
        <f>IF(Table2567835679[[#This Row],[Resource Type]]="","",IFERROR(VLOOKUP(Table2567835679[[#This Row],[Resource Type]],'Support Matrix-Comments'!$A:$E,5,FALSE),""))</f>
        <v/>
      </c>
    </row>
    <row r="752" spans="5:8" x14ac:dyDescent="0.25">
      <c r="E752" s="12" t="str">
        <f>IF(Table2567835679[[#This Row],[Resource Type]]="","",IFERROR(VLOOKUP(Table2567835679[[#This Row],[Resource Type]],'move-support-resources'!$A:$C,2,FALSE),"MarketPlaceItem"))</f>
        <v/>
      </c>
      <c r="F752" s="12" t="str">
        <f>IF(Table2567835679[[#This Row],[Resource Type]]="","",IFERROR(VLOOKUP(Table2567835679[[#This Row],[Resource Type]],'move-support-resources'!$A:$C,2,FALSE),"MarketPlaceItem"))</f>
        <v/>
      </c>
      <c r="G752" s="26" t="str">
        <f>IF(Table2567835679[[#This Row],[Resource Type]]="","",IFERROR(VLOOKUP(Table2567835679[[#This Row],[Resource Type]],'Support Matrix-Comments'!$A:$E,4,FALSE),""))</f>
        <v/>
      </c>
      <c r="H752" s="26" t="str">
        <f>IF(Table2567835679[[#This Row],[Resource Type]]="","",IFERROR(VLOOKUP(Table2567835679[[#This Row],[Resource Type]],'Support Matrix-Comments'!$A:$E,5,FALSE),""))</f>
        <v/>
      </c>
    </row>
    <row r="753" spans="5:8" x14ac:dyDescent="0.25">
      <c r="E753" s="12" t="str">
        <f>IF(Table2567835679[[#This Row],[Resource Type]]="","",IFERROR(VLOOKUP(Table2567835679[[#This Row],[Resource Type]],'move-support-resources'!$A:$C,2,FALSE),"MarketPlaceItem"))</f>
        <v/>
      </c>
      <c r="F753" s="12" t="str">
        <f>IF(Table2567835679[[#This Row],[Resource Type]]="","",IFERROR(VLOOKUP(Table2567835679[[#This Row],[Resource Type]],'move-support-resources'!$A:$C,2,FALSE),"MarketPlaceItem"))</f>
        <v/>
      </c>
      <c r="G753" s="26" t="str">
        <f>IF(Table2567835679[[#This Row],[Resource Type]]="","",IFERROR(VLOOKUP(Table2567835679[[#This Row],[Resource Type]],'Support Matrix-Comments'!$A:$E,4,FALSE),""))</f>
        <v/>
      </c>
      <c r="H753" s="26" t="str">
        <f>IF(Table2567835679[[#This Row],[Resource Type]]="","",IFERROR(VLOOKUP(Table2567835679[[#This Row],[Resource Type]],'Support Matrix-Comments'!$A:$E,5,FALSE),""))</f>
        <v/>
      </c>
    </row>
    <row r="754" spans="5:8" x14ac:dyDescent="0.25">
      <c r="E754" s="12" t="str">
        <f>IF(Table2567835679[[#This Row],[Resource Type]]="","",IFERROR(VLOOKUP(Table2567835679[[#This Row],[Resource Type]],'move-support-resources'!$A:$C,2,FALSE),"MarketPlaceItem"))</f>
        <v/>
      </c>
      <c r="F754" s="12" t="str">
        <f>IF(Table2567835679[[#This Row],[Resource Type]]="","",IFERROR(VLOOKUP(Table2567835679[[#This Row],[Resource Type]],'move-support-resources'!$A:$C,2,FALSE),"MarketPlaceItem"))</f>
        <v/>
      </c>
      <c r="G754" s="26" t="str">
        <f>IF(Table2567835679[[#This Row],[Resource Type]]="","",IFERROR(VLOOKUP(Table2567835679[[#This Row],[Resource Type]],'Support Matrix-Comments'!$A:$E,4,FALSE),""))</f>
        <v/>
      </c>
      <c r="H754" s="26" t="str">
        <f>IF(Table2567835679[[#This Row],[Resource Type]]="","",IFERROR(VLOOKUP(Table2567835679[[#This Row],[Resource Type]],'Support Matrix-Comments'!$A:$E,5,FALSE),""))</f>
        <v/>
      </c>
    </row>
    <row r="755" spans="5:8" x14ac:dyDescent="0.25">
      <c r="E755" s="12" t="str">
        <f>IF(Table2567835679[[#This Row],[Resource Type]]="","",IFERROR(VLOOKUP(Table2567835679[[#This Row],[Resource Type]],'move-support-resources'!$A:$C,2,FALSE),"MarketPlaceItem"))</f>
        <v/>
      </c>
      <c r="F755" s="12" t="str">
        <f>IF(Table2567835679[[#This Row],[Resource Type]]="","",IFERROR(VLOOKUP(Table2567835679[[#This Row],[Resource Type]],'move-support-resources'!$A:$C,2,FALSE),"MarketPlaceItem"))</f>
        <v/>
      </c>
      <c r="G755" s="26" t="str">
        <f>IF(Table2567835679[[#This Row],[Resource Type]]="","",IFERROR(VLOOKUP(Table2567835679[[#This Row],[Resource Type]],'Support Matrix-Comments'!$A:$E,4,FALSE),""))</f>
        <v/>
      </c>
      <c r="H755" s="26" t="str">
        <f>IF(Table2567835679[[#This Row],[Resource Type]]="","",IFERROR(VLOOKUP(Table2567835679[[#This Row],[Resource Type]],'Support Matrix-Comments'!$A:$E,5,FALSE),""))</f>
        <v/>
      </c>
    </row>
    <row r="756" spans="5:8" x14ac:dyDescent="0.25">
      <c r="E756" s="12" t="str">
        <f>IF(Table2567835679[[#This Row],[Resource Type]]="","",IFERROR(VLOOKUP(Table2567835679[[#This Row],[Resource Type]],'move-support-resources'!$A:$C,2,FALSE),"MarketPlaceItem"))</f>
        <v/>
      </c>
      <c r="F756" s="12" t="str">
        <f>IF(Table2567835679[[#This Row],[Resource Type]]="","",IFERROR(VLOOKUP(Table2567835679[[#This Row],[Resource Type]],'move-support-resources'!$A:$C,2,FALSE),"MarketPlaceItem"))</f>
        <v/>
      </c>
      <c r="G756" s="26" t="str">
        <f>IF(Table2567835679[[#This Row],[Resource Type]]="","",IFERROR(VLOOKUP(Table2567835679[[#This Row],[Resource Type]],'Support Matrix-Comments'!$A:$E,4,FALSE),""))</f>
        <v/>
      </c>
      <c r="H756" s="26" t="str">
        <f>IF(Table2567835679[[#This Row],[Resource Type]]="","",IFERROR(VLOOKUP(Table2567835679[[#This Row],[Resource Type]],'Support Matrix-Comments'!$A:$E,5,FALSE),""))</f>
        <v/>
      </c>
    </row>
    <row r="757" spans="5:8" x14ac:dyDescent="0.25">
      <c r="E757" s="12" t="str">
        <f>IF(Table2567835679[[#This Row],[Resource Type]]="","",IFERROR(VLOOKUP(Table2567835679[[#This Row],[Resource Type]],'move-support-resources'!$A:$C,2,FALSE),"MarketPlaceItem"))</f>
        <v/>
      </c>
      <c r="F757" s="12" t="str">
        <f>IF(Table2567835679[[#This Row],[Resource Type]]="","",IFERROR(VLOOKUP(Table2567835679[[#This Row],[Resource Type]],'move-support-resources'!$A:$C,2,FALSE),"MarketPlaceItem"))</f>
        <v/>
      </c>
      <c r="G757" s="26" t="str">
        <f>IF(Table2567835679[[#This Row],[Resource Type]]="","",IFERROR(VLOOKUP(Table2567835679[[#This Row],[Resource Type]],'Support Matrix-Comments'!$A:$E,4,FALSE),""))</f>
        <v/>
      </c>
      <c r="H757" s="26" t="str">
        <f>IF(Table2567835679[[#This Row],[Resource Type]]="","",IFERROR(VLOOKUP(Table2567835679[[#This Row],[Resource Type]],'Support Matrix-Comments'!$A:$E,5,FALSE),""))</f>
        <v/>
      </c>
    </row>
    <row r="758" spans="5:8" x14ac:dyDescent="0.25">
      <c r="E758" s="12" t="str">
        <f>IF(Table2567835679[[#This Row],[Resource Type]]="","",IFERROR(VLOOKUP(Table2567835679[[#This Row],[Resource Type]],'move-support-resources'!$A:$C,2,FALSE),"MarketPlaceItem"))</f>
        <v/>
      </c>
      <c r="F758" s="12" t="str">
        <f>IF(Table2567835679[[#This Row],[Resource Type]]="","",IFERROR(VLOOKUP(Table2567835679[[#This Row],[Resource Type]],'move-support-resources'!$A:$C,2,FALSE),"MarketPlaceItem"))</f>
        <v/>
      </c>
      <c r="G758" s="26" t="str">
        <f>IF(Table2567835679[[#This Row],[Resource Type]]="","",IFERROR(VLOOKUP(Table2567835679[[#This Row],[Resource Type]],'Support Matrix-Comments'!$A:$E,4,FALSE),""))</f>
        <v/>
      </c>
      <c r="H758" s="26" t="str">
        <f>IF(Table2567835679[[#This Row],[Resource Type]]="","",IFERROR(VLOOKUP(Table2567835679[[#This Row],[Resource Type]],'Support Matrix-Comments'!$A:$E,5,FALSE),""))</f>
        <v/>
      </c>
    </row>
    <row r="759" spans="5:8" x14ac:dyDescent="0.25">
      <c r="E759" s="12" t="str">
        <f>IF(Table2567835679[[#This Row],[Resource Type]]="","",IFERROR(VLOOKUP(Table2567835679[[#This Row],[Resource Type]],'move-support-resources'!$A:$C,2,FALSE),"MarketPlaceItem"))</f>
        <v/>
      </c>
      <c r="F759" s="12" t="str">
        <f>IF(Table2567835679[[#This Row],[Resource Type]]="","",IFERROR(VLOOKUP(Table2567835679[[#This Row],[Resource Type]],'move-support-resources'!$A:$C,2,FALSE),"MarketPlaceItem"))</f>
        <v/>
      </c>
      <c r="G759" s="26" t="str">
        <f>IF(Table2567835679[[#This Row],[Resource Type]]="","",IFERROR(VLOOKUP(Table2567835679[[#This Row],[Resource Type]],'Support Matrix-Comments'!$A:$E,4,FALSE),""))</f>
        <v/>
      </c>
      <c r="H759" s="26" t="str">
        <f>IF(Table2567835679[[#This Row],[Resource Type]]="","",IFERROR(VLOOKUP(Table2567835679[[#This Row],[Resource Type]],'Support Matrix-Comments'!$A:$E,5,FALSE),""))</f>
        <v/>
      </c>
    </row>
    <row r="760" spans="5:8" x14ac:dyDescent="0.25">
      <c r="E760" s="12" t="str">
        <f>IF(Table2567835679[[#This Row],[Resource Type]]="","",IFERROR(VLOOKUP(Table2567835679[[#This Row],[Resource Type]],'move-support-resources'!$A:$C,2,FALSE),"MarketPlaceItem"))</f>
        <v/>
      </c>
      <c r="F760" s="12" t="str">
        <f>IF(Table2567835679[[#This Row],[Resource Type]]="","",IFERROR(VLOOKUP(Table2567835679[[#This Row],[Resource Type]],'move-support-resources'!$A:$C,2,FALSE),"MarketPlaceItem"))</f>
        <v/>
      </c>
      <c r="G760" s="26" t="str">
        <f>IF(Table2567835679[[#This Row],[Resource Type]]="","",IFERROR(VLOOKUP(Table2567835679[[#This Row],[Resource Type]],'Support Matrix-Comments'!$A:$E,4,FALSE),""))</f>
        <v/>
      </c>
      <c r="H760" s="26" t="str">
        <f>IF(Table2567835679[[#This Row],[Resource Type]]="","",IFERROR(VLOOKUP(Table2567835679[[#This Row],[Resource Type]],'Support Matrix-Comments'!$A:$E,5,FALSE),""))</f>
        <v/>
      </c>
    </row>
    <row r="761" spans="5:8" x14ac:dyDescent="0.25">
      <c r="E761" s="12" t="str">
        <f>IF(Table2567835679[[#This Row],[Resource Type]]="","",IFERROR(VLOOKUP(Table2567835679[[#This Row],[Resource Type]],'move-support-resources'!$A:$C,2,FALSE),"MarketPlaceItem"))</f>
        <v/>
      </c>
      <c r="F761" s="12" t="str">
        <f>IF(Table2567835679[[#This Row],[Resource Type]]="","",IFERROR(VLOOKUP(Table2567835679[[#This Row],[Resource Type]],'move-support-resources'!$A:$C,2,FALSE),"MarketPlaceItem"))</f>
        <v/>
      </c>
      <c r="G761" s="26" t="str">
        <f>IF(Table2567835679[[#This Row],[Resource Type]]="","",IFERROR(VLOOKUP(Table2567835679[[#This Row],[Resource Type]],'Support Matrix-Comments'!$A:$E,4,FALSE),""))</f>
        <v/>
      </c>
      <c r="H761" s="26" t="str">
        <f>IF(Table2567835679[[#This Row],[Resource Type]]="","",IFERROR(VLOOKUP(Table2567835679[[#This Row],[Resource Type]],'Support Matrix-Comments'!$A:$E,5,FALSE),""))</f>
        <v/>
      </c>
    </row>
    <row r="762" spans="5:8" x14ac:dyDescent="0.25">
      <c r="E762" s="12" t="str">
        <f>IF(Table2567835679[[#This Row],[Resource Type]]="","",IFERROR(VLOOKUP(Table2567835679[[#This Row],[Resource Type]],'move-support-resources'!$A:$C,2,FALSE),"MarketPlaceItem"))</f>
        <v/>
      </c>
      <c r="F762" s="12" t="str">
        <f>IF(Table2567835679[[#This Row],[Resource Type]]="","",IFERROR(VLOOKUP(Table2567835679[[#This Row],[Resource Type]],'move-support-resources'!$A:$C,2,FALSE),"MarketPlaceItem"))</f>
        <v/>
      </c>
      <c r="G762" s="26" t="str">
        <f>IF(Table2567835679[[#This Row],[Resource Type]]="","",IFERROR(VLOOKUP(Table2567835679[[#This Row],[Resource Type]],'Support Matrix-Comments'!$A:$E,4,FALSE),""))</f>
        <v/>
      </c>
      <c r="H762" s="26" t="str">
        <f>IF(Table2567835679[[#This Row],[Resource Type]]="","",IFERROR(VLOOKUP(Table2567835679[[#This Row],[Resource Type]],'Support Matrix-Comments'!$A:$E,5,FALSE),""))</f>
        <v/>
      </c>
    </row>
    <row r="763" spans="5:8" x14ac:dyDescent="0.25">
      <c r="E763" s="12" t="str">
        <f>IF(Table2567835679[[#This Row],[Resource Type]]="","",IFERROR(VLOOKUP(Table2567835679[[#This Row],[Resource Type]],'move-support-resources'!$A:$C,2,FALSE),"MarketPlaceItem"))</f>
        <v/>
      </c>
      <c r="F763" s="12" t="str">
        <f>IF(Table2567835679[[#This Row],[Resource Type]]="","",IFERROR(VLOOKUP(Table2567835679[[#This Row],[Resource Type]],'move-support-resources'!$A:$C,2,FALSE),"MarketPlaceItem"))</f>
        <v/>
      </c>
      <c r="G763" s="26" t="str">
        <f>IF(Table2567835679[[#This Row],[Resource Type]]="","",IFERROR(VLOOKUP(Table2567835679[[#This Row],[Resource Type]],'Support Matrix-Comments'!$A:$E,4,FALSE),""))</f>
        <v/>
      </c>
      <c r="H763" s="26" t="str">
        <f>IF(Table2567835679[[#This Row],[Resource Type]]="","",IFERROR(VLOOKUP(Table2567835679[[#This Row],[Resource Type]],'Support Matrix-Comments'!$A:$E,5,FALSE),""))</f>
        <v/>
      </c>
    </row>
    <row r="764" spans="5:8" x14ac:dyDescent="0.25">
      <c r="E764" s="12" t="str">
        <f>IF(Table2567835679[[#This Row],[Resource Type]]="","",IFERROR(VLOOKUP(Table2567835679[[#This Row],[Resource Type]],'move-support-resources'!$A:$C,2,FALSE),"MarketPlaceItem"))</f>
        <v/>
      </c>
      <c r="F764" s="12" t="str">
        <f>IF(Table2567835679[[#This Row],[Resource Type]]="","",IFERROR(VLOOKUP(Table2567835679[[#This Row],[Resource Type]],'move-support-resources'!$A:$C,2,FALSE),"MarketPlaceItem"))</f>
        <v/>
      </c>
      <c r="G764" s="26" t="str">
        <f>IF(Table2567835679[[#This Row],[Resource Type]]="","",IFERROR(VLOOKUP(Table2567835679[[#This Row],[Resource Type]],'Support Matrix-Comments'!$A:$E,4,FALSE),""))</f>
        <v/>
      </c>
      <c r="H764" s="26" t="str">
        <f>IF(Table2567835679[[#This Row],[Resource Type]]="","",IFERROR(VLOOKUP(Table2567835679[[#This Row],[Resource Type]],'Support Matrix-Comments'!$A:$E,5,FALSE),""))</f>
        <v/>
      </c>
    </row>
    <row r="765" spans="5:8" x14ac:dyDescent="0.25">
      <c r="E765" s="12" t="str">
        <f>IF(Table2567835679[[#This Row],[Resource Type]]="","",IFERROR(VLOOKUP(Table2567835679[[#This Row],[Resource Type]],'move-support-resources'!$A:$C,2,FALSE),"MarketPlaceItem"))</f>
        <v/>
      </c>
      <c r="F765" s="12" t="str">
        <f>IF(Table2567835679[[#This Row],[Resource Type]]="","",IFERROR(VLOOKUP(Table2567835679[[#This Row],[Resource Type]],'move-support-resources'!$A:$C,2,FALSE),"MarketPlaceItem"))</f>
        <v/>
      </c>
      <c r="G765" s="26" t="str">
        <f>IF(Table2567835679[[#This Row],[Resource Type]]="","",IFERROR(VLOOKUP(Table2567835679[[#This Row],[Resource Type]],'Support Matrix-Comments'!$A:$E,4,FALSE),""))</f>
        <v/>
      </c>
      <c r="H765" s="26" t="str">
        <f>IF(Table2567835679[[#This Row],[Resource Type]]="","",IFERROR(VLOOKUP(Table2567835679[[#This Row],[Resource Type]],'Support Matrix-Comments'!$A:$E,5,FALSE),""))</f>
        <v/>
      </c>
    </row>
    <row r="766" spans="5:8" x14ac:dyDescent="0.25">
      <c r="E766" s="12" t="str">
        <f>IF(Table2567835679[[#This Row],[Resource Type]]="","",IFERROR(VLOOKUP(Table2567835679[[#This Row],[Resource Type]],'move-support-resources'!$A:$C,2,FALSE),"MarketPlaceItem"))</f>
        <v/>
      </c>
      <c r="F766" s="12" t="str">
        <f>IF(Table2567835679[[#This Row],[Resource Type]]="","",IFERROR(VLOOKUP(Table2567835679[[#This Row],[Resource Type]],'move-support-resources'!$A:$C,2,FALSE),"MarketPlaceItem"))</f>
        <v/>
      </c>
      <c r="G766" s="26" t="str">
        <f>IF(Table2567835679[[#This Row],[Resource Type]]="","",IFERROR(VLOOKUP(Table2567835679[[#This Row],[Resource Type]],'Support Matrix-Comments'!$A:$E,4,FALSE),""))</f>
        <v/>
      </c>
      <c r="H766" s="26" t="str">
        <f>IF(Table2567835679[[#This Row],[Resource Type]]="","",IFERROR(VLOOKUP(Table2567835679[[#This Row],[Resource Type]],'Support Matrix-Comments'!$A:$E,5,FALSE),""))</f>
        <v/>
      </c>
    </row>
    <row r="767" spans="5:8" x14ac:dyDescent="0.25">
      <c r="E767" s="12" t="str">
        <f>IF(Table2567835679[[#This Row],[Resource Type]]="","",IFERROR(VLOOKUP(Table2567835679[[#This Row],[Resource Type]],'move-support-resources'!$A:$C,2,FALSE),"MarketPlaceItem"))</f>
        <v/>
      </c>
      <c r="F767" s="12" t="str">
        <f>IF(Table2567835679[[#This Row],[Resource Type]]="","",IFERROR(VLOOKUP(Table2567835679[[#This Row],[Resource Type]],'move-support-resources'!$A:$C,2,FALSE),"MarketPlaceItem"))</f>
        <v/>
      </c>
      <c r="G767" s="26" t="str">
        <f>IF(Table2567835679[[#This Row],[Resource Type]]="","",IFERROR(VLOOKUP(Table2567835679[[#This Row],[Resource Type]],'Support Matrix-Comments'!$A:$E,4,FALSE),""))</f>
        <v/>
      </c>
      <c r="H767" s="26" t="str">
        <f>IF(Table2567835679[[#This Row],[Resource Type]]="","",IFERROR(VLOOKUP(Table2567835679[[#This Row],[Resource Type]],'Support Matrix-Comments'!$A:$E,5,FALSE),""))</f>
        <v/>
      </c>
    </row>
    <row r="768" spans="5:8" x14ac:dyDescent="0.25">
      <c r="E768" s="12" t="str">
        <f>IF(Table2567835679[[#This Row],[Resource Type]]="","",IFERROR(VLOOKUP(Table2567835679[[#This Row],[Resource Type]],'move-support-resources'!$A:$C,2,FALSE),"MarketPlaceItem"))</f>
        <v/>
      </c>
      <c r="F768" s="12" t="str">
        <f>IF(Table2567835679[[#This Row],[Resource Type]]="","",IFERROR(VLOOKUP(Table2567835679[[#This Row],[Resource Type]],'move-support-resources'!$A:$C,2,FALSE),"MarketPlaceItem"))</f>
        <v/>
      </c>
      <c r="G768" s="26" t="str">
        <f>IF(Table2567835679[[#This Row],[Resource Type]]="","",IFERROR(VLOOKUP(Table2567835679[[#This Row],[Resource Type]],'Support Matrix-Comments'!$A:$E,4,FALSE),""))</f>
        <v/>
      </c>
      <c r="H768" s="26" t="str">
        <f>IF(Table2567835679[[#This Row],[Resource Type]]="","",IFERROR(VLOOKUP(Table2567835679[[#This Row],[Resource Type]],'Support Matrix-Comments'!$A:$E,5,FALSE),""))</f>
        <v/>
      </c>
    </row>
    <row r="769" spans="5:8" x14ac:dyDescent="0.25">
      <c r="E769" s="12" t="str">
        <f>IF(Table2567835679[[#This Row],[Resource Type]]="","",IFERROR(VLOOKUP(Table2567835679[[#This Row],[Resource Type]],'move-support-resources'!$A:$C,2,FALSE),"MarketPlaceItem"))</f>
        <v/>
      </c>
      <c r="F769" s="12" t="str">
        <f>IF(Table2567835679[[#This Row],[Resource Type]]="","",IFERROR(VLOOKUP(Table2567835679[[#This Row],[Resource Type]],'move-support-resources'!$A:$C,2,FALSE),"MarketPlaceItem"))</f>
        <v/>
      </c>
      <c r="G769" s="26" t="str">
        <f>IF(Table2567835679[[#This Row],[Resource Type]]="","",IFERROR(VLOOKUP(Table2567835679[[#This Row],[Resource Type]],'Support Matrix-Comments'!$A:$E,4,FALSE),""))</f>
        <v/>
      </c>
      <c r="H769" s="26" t="str">
        <f>IF(Table2567835679[[#This Row],[Resource Type]]="","",IFERROR(VLOOKUP(Table2567835679[[#This Row],[Resource Type]],'Support Matrix-Comments'!$A:$E,5,FALSE),""))</f>
        <v/>
      </c>
    </row>
    <row r="770" spans="5:8" x14ac:dyDescent="0.25">
      <c r="E770" s="12" t="str">
        <f>IF(Table2567835679[[#This Row],[Resource Type]]="","",IFERROR(VLOOKUP(Table2567835679[[#This Row],[Resource Type]],'move-support-resources'!$A:$C,2,FALSE),"MarketPlaceItem"))</f>
        <v/>
      </c>
      <c r="F770" s="12" t="str">
        <f>IF(Table2567835679[[#This Row],[Resource Type]]="","",IFERROR(VLOOKUP(Table2567835679[[#This Row],[Resource Type]],'move-support-resources'!$A:$C,2,FALSE),"MarketPlaceItem"))</f>
        <v/>
      </c>
      <c r="G770" s="26" t="str">
        <f>IF(Table2567835679[[#This Row],[Resource Type]]="","",IFERROR(VLOOKUP(Table2567835679[[#This Row],[Resource Type]],'Support Matrix-Comments'!$A:$E,4,FALSE),""))</f>
        <v/>
      </c>
      <c r="H770" s="26" t="str">
        <f>IF(Table2567835679[[#This Row],[Resource Type]]="","",IFERROR(VLOOKUP(Table2567835679[[#This Row],[Resource Type]],'Support Matrix-Comments'!$A:$E,5,FALSE),""))</f>
        <v/>
      </c>
    </row>
    <row r="771" spans="5:8" x14ac:dyDescent="0.25">
      <c r="E771" s="12" t="str">
        <f>IF(Table2567835679[[#This Row],[Resource Type]]="","",IFERROR(VLOOKUP(Table2567835679[[#This Row],[Resource Type]],'move-support-resources'!$A:$C,2,FALSE),"MarketPlaceItem"))</f>
        <v/>
      </c>
      <c r="F771" s="12" t="str">
        <f>IF(Table2567835679[[#This Row],[Resource Type]]="","",IFERROR(VLOOKUP(Table2567835679[[#This Row],[Resource Type]],'move-support-resources'!$A:$C,2,FALSE),"MarketPlaceItem"))</f>
        <v/>
      </c>
      <c r="G771" s="26" t="str">
        <f>IF(Table2567835679[[#This Row],[Resource Type]]="","",IFERROR(VLOOKUP(Table2567835679[[#This Row],[Resource Type]],'Support Matrix-Comments'!$A:$E,4,FALSE),""))</f>
        <v/>
      </c>
      <c r="H771" s="26" t="str">
        <f>IF(Table2567835679[[#This Row],[Resource Type]]="","",IFERROR(VLOOKUP(Table2567835679[[#This Row],[Resource Type]],'Support Matrix-Comments'!$A:$E,5,FALSE),""))</f>
        <v/>
      </c>
    </row>
    <row r="772" spans="5:8" x14ac:dyDescent="0.25">
      <c r="E772" s="12" t="str">
        <f>IF(Table2567835679[[#This Row],[Resource Type]]="","",IFERROR(VLOOKUP(Table2567835679[[#This Row],[Resource Type]],'move-support-resources'!$A:$C,2,FALSE),"MarketPlaceItem"))</f>
        <v/>
      </c>
      <c r="F772" s="12" t="str">
        <f>IF(Table2567835679[[#This Row],[Resource Type]]="","",IFERROR(VLOOKUP(Table2567835679[[#This Row],[Resource Type]],'move-support-resources'!$A:$C,2,FALSE),"MarketPlaceItem"))</f>
        <v/>
      </c>
      <c r="G772" s="26" t="str">
        <f>IF(Table2567835679[[#This Row],[Resource Type]]="","",IFERROR(VLOOKUP(Table2567835679[[#This Row],[Resource Type]],'Support Matrix-Comments'!$A:$E,4,FALSE),""))</f>
        <v/>
      </c>
      <c r="H772" s="26" t="str">
        <f>IF(Table2567835679[[#This Row],[Resource Type]]="","",IFERROR(VLOOKUP(Table2567835679[[#This Row],[Resource Type]],'Support Matrix-Comments'!$A:$E,5,FALSE),""))</f>
        <v/>
      </c>
    </row>
    <row r="773" spans="5:8" x14ac:dyDescent="0.25">
      <c r="E773" s="12" t="str">
        <f>IF(Table2567835679[[#This Row],[Resource Type]]="","",IFERROR(VLOOKUP(Table2567835679[[#This Row],[Resource Type]],'move-support-resources'!$A:$C,2,FALSE),"MarketPlaceItem"))</f>
        <v/>
      </c>
      <c r="F773" s="12" t="str">
        <f>IF(Table2567835679[[#This Row],[Resource Type]]="","",IFERROR(VLOOKUP(Table2567835679[[#This Row],[Resource Type]],'move-support-resources'!$A:$C,2,FALSE),"MarketPlaceItem"))</f>
        <v/>
      </c>
      <c r="G773" s="26" t="str">
        <f>IF(Table2567835679[[#This Row],[Resource Type]]="","",IFERROR(VLOOKUP(Table2567835679[[#This Row],[Resource Type]],'Support Matrix-Comments'!$A:$E,4,FALSE),""))</f>
        <v/>
      </c>
      <c r="H773" s="26" t="str">
        <f>IF(Table2567835679[[#This Row],[Resource Type]]="","",IFERROR(VLOOKUP(Table2567835679[[#This Row],[Resource Type]],'Support Matrix-Comments'!$A:$E,5,FALSE),""))</f>
        <v/>
      </c>
    </row>
    <row r="774" spans="5:8" x14ac:dyDescent="0.25">
      <c r="E774" s="12" t="str">
        <f>IF(Table2567835679[[#This Row],[Resource Type]]="","",IFERROR(VLOOKUP(Table2567835679[[#This Row],[Resource Type]],'move-support-resources'!$A:$C,2,FALSE),"MarketPlaceItem"))</f>
        <v/>
      </c>
      <c r="F774" s="12" t="str">
        <f>IF(Table2567835679[[#This Row],[Resource Type]]="","",IFERROR(VLOOKUP(Table2567835679[[#This Row],[Resource Type]],'move-support-resources'!$A:$C,2,FALSE),"MarketPlaceItem"))</f>
        <v/>
      </c>
      <c r="G774" s="26" t="str">
        <f>IF(Table2567835679[[#This Row],[Resource Type]]="","",IFERROR(VLOOKUP(Table2567835679[[#This Row],[Resource Type]],'Support Matrix-Comments'!$A:$E,4,FALSE),""))</f>
        <v/>
      </c>
      <c r="H774" s="26" t="str">
        <f>IF(Table2567835679[[#This Row],[Resource Type]]="","",IFERROR(VLOOKUP(Table2567835679[[#This Row],[Resource Type]],'Support Matrix-Comments'!$A:$E,5,FALSE),""))</f>
        <v/>
      </c>
    </row>
    <row r="775" spans="5:8" x14ac:dyDescent="0.25">
      <c r="E775" s="12" t="str">
        <f>IF(Table2567835679[[#This Row],[Resource Type]]="","",IFERROR(VLOOKUP(Table2567835679[[#This Row],[Resource Type]],'move-support-resources'!$A:$C,2,FALSE),"MarketPlaceItem"))</f>
        <v/>
      </c>
      <c r="F775" s="12" t="str">
        <f>IF(Table2567835679[[#This Row],[Resource Type]]="","",IFERROR(VLOOKUP(Table2567835679[[#This Row],[Resource Type]],'move-support-resources'!$A:$C,2,FALSE),"MarketPlaceItem"))</f>
        <v/>
      </c>
      <c r="G775" s="26" t="str">
        <f>IF(Table2567835679[[#This Row],[Resource Type]]="","",IFERROR(VLOOKUP(Table2567835679[[#This Row],[Resource Type]],'Support Matrix-Comments'!$A:$E,4,FALSE),""))</f>
        <v/>
      </c>
      <c r="H775" s="26" t="str">
        <f>IF(Table2567835679[[#This Row],[Resource Type]]="","",IFERROR(VLOOKUP(Table2567835679[[#This Row],[Resource Type]],'Support Matrix-Comments'!$A:$E,5,FALSE),""))</f>
        <v/>
      </c>
    </row>
    <row r="776" spans="5:8" x14ac:dyDescent="0.25">
      <c r="E776" s="12" t="str">
        <f>IF(Table2567835679[[#This Row],[Resource Type]]="","",IFERROR(VLOOKUP(Table2567835679[[#This Row],[Resource Type]],'move-support-resources'!$A:$C,2,FALSE),"MarketPlaceItem"))</f>
        <v/>
      </c>
      <c r="F776" s="12" t="str">
        <f>IF(Table2567835679[[#This Row],[Resource Type]]="","",IFERROR(VLOOKUP(Table2567835679[[#This Row],[Resource Type]],'move-support-resources'!$A:$C,2,FALSE),"MarketPlaceItem"))</f>
        <v/>
      </c>
      <c r="G776" s="26" t="str">
        <f>IF(Table2567835679[[#This Row],[Resource Type]]="","",IFERROR(VLOOKUP(Table2567835679[[#This Row],[Resource Type]],'Support Matrix-Comments'!$A:$E,4,FALSE),""))</f>
        <v/>
      </c>
      <c r="H776" s="26" t="str">
        <f>IF(Table2567835679[[#This Row],[Resource Type]]="","",IFERROR(VLOOKUP(Table2567835679[[#This Row],[Resource Type]],'Support Matrix-Comments'!$A:$E,5,FALSE),""))</f>
        <v/>
      </c>
    </row>
    <row r="777" spans="5:8" x14ac:dyDescent="0.25">
      <c r="E777" s="12" t="str">
        <f>IF(Table2567835679[[#This Row],[Resource Type]]="","",IFERROR(VLOOKUP(Table2567835679[[#This Row],[Resource Type]],'move-support-resources'!$A:$C,2,FALSE),"MarketPlaceItem"))</f>
        <v/>
      </c>
      <c r="F777" s="12" t="str">
        <f>IF(Table2567835679[[#This Row],[Resource Type]]="","",IFERROR(VLOOKUP(Table2567835679[[#This Row],[Resource Type]],'move-support-resources'!$A:$C,2,FALSE),"MarketPlaceItem"))</f>
        <v/>
      </c>
      <c r="G777" s="26" t="str">
        <f>IF(Table2567835679[[#This Row],[Resource Type]]="","",IFERROR(VLOOKUP(Table2567835679[[#This Row],[Resource Type]],'Support Matrix-Comments'!$A:$E,4,FALSE),""))</f>
        <v/>
      </c>
      <c r="H777" s="26" t="str">
        <f>IF(Table2567835679[[#This Row],[Resource Type]]="","",IFERROR(VLOOKUP(Table2567835679[[#This Row],[Resource Type]],'Support Matrix-Comments'!$A:$E,5,FALSE),""))</f>
        <v/>
      </c>
    </row>
    <row r="778" spans="5:8" x14ac:dyDescent="0.25">
      <c r="E778" s="12" t="str">
        <f>IF(Table2567835679[[#This Row],[Resource Type]]="","",IFERROR(VLOOKUP(Table2567835679[[#This Row],[Resource Type]],'move-support-resources'!$A:$C,2,FALSE),"MarketPlaceItem"))</f>
        <v/>
      </c>
      <c r="F778" s="12" t="str">
        <f>IF(Table2567835679[[#This Row],[Resource Type]]="","",IFERROR(VLOOKUP(Table2567835679[[#This Row],[Resource Type]],'move-support-resources'!$A:$C,2,FALSE),"MarketPlaceItem"))</f>
        <v/>
      </c>
      <c r="G778" s="26" t="str">
        <f>IF(Table2567835679[[#This Row],[Resource Type]]="","",IFERROR(VLOOKUP(Table2567835679[[#This Row],[Resource Type]],'Support Matrix-Comments'!$A:$E,4,FALSE),""))</f>
        <v/>
      </c>
      <c r="H778" s="26" t="str">
        <f>IF(Table2567835679[[#This Row],[Resource Type]]="","",IFERROR(VLOOKUP(Table2567835679[[#This Row],[Resource Type]],'Support Matrix-Comments'!$A:$E,5,FALSE),""))</f>
        <v/>
      </c>
    </row>
    <row r="779" spans="5:8" x14ac:dyDescent="0.25">
      <c r="E779" s="12" t="str">
        <f>IF(Table2567835679[[#This Row],[Resource Type]]="","",IFERROR(VLOOKUP(Table2567835679[[#This Row],[Resource Type]],'move-support-resources'!$A:$C,2,FALSE),"MarketPlaceItem"))</f>
        <v/>
      </c>
      <c r="F779" s="12" t="str">
        <f>IF(Table2567835679[[#This Row],[Resource Type]]="","",IFERROR(VLOOKUP(Table2567835679[[#This Row],[Resource Type]],'move-support-resources'!$A:$C,2,FALSE),"MarketPlaceItem"))</f>
        <v/>
      </c>
      <c r="G779" s="26" t="str">
        <f>IF(Table2567835679[[#This Row],[Resource Type]]="","",IFERROR(VLOOKUP(Table2567835679[[#This Row],[Resource Type]],'Support Matrix-Comments'!$A:$E,4,FALSE),""))</f>
        <v/>
      </c>
      <c r="H779" s="26" t="str">
        <f>IF(Table2567835679[[#This Row],[Resource Type]]="","",IFERROR(VLOOKUP(Table2567835679[[#This Row],[Resource Type]],'Support Matrix-Comments'!$A:$E,5,FALSE),""))</f>
        <v/>
      </c>
    </row>
    <row r="780" spans="5:8" x14ac:dyDescent="0.25">
      <c r="E780" s="12" t="str">
        <f>IF(Table2567835679[[#This Row],[Resource Type]]="","",IFERROR(VLOOKUP(Table2567835679[[#This Row],[Resource Type]],'move-support-resources'!$A:$C,2,FALSE),"MarketPlaceItem"))</f>
        <v/>
      </c>
      <c r="F780" s="12" t="str">
        <f>IF(Table2567835679[[#This Row],[Resource Type]]="","",IFERROR(VLOOKUP(Table2567835679[[#This Row],[Resource Type]],'move-support-resources'!$A:$C,2,FALSE),"MarketPlaceItem"))</f>
        <v/>
      </c>
      <c r="G780" s="26" t="str">
        <f>IF(Table2567835679[[#This Row],[Resource Type]]="","",IFERROR(VLOOKUP(Table2567835679[[#This Row],[Resource Type]],'Support Matrix-Comments'!$A:$E,4,FALSE),""))</f>
        <v/>
      </c>
      <c r="H780" s="26" t="str">
        <f>IF(Table2567835679[[#This Row],[Resource Type]]="","",IFERROR(VLOOKUP(Table2567835679[[#This Row],[Resource Type]],'Support Matrix-Comments'!$A:$E,5,FALSE),""))</f>
        <v/>
      </c>
    </row>
    <row r="781" spans="5:8" x14ac:dyDescent="0.25">
      <c r="E781" s="12" t="str">
        <f>IF(Table2567835679[[#This Row],[Resource Type]]="","",IFERROR(VLOOKUP(Table2567835679[[#This Row],[Resource Type]],'move-support-resources'!$A:$C,2,FALSE),"MarketPlaceItem"))</f>
        <v/>
      </c>
      <c r="F781" s="12" t="str">
        <f>IF(Table2567835679[[#This Row],[Resource Type]]="","",IFERROR(VLOOKUP(Table2567835679[[#This Row],[Resource Type]],'move-support-resources'!$A:$C,2,FALSE),"MarketPlaceItem"))</f>
        <v/>
      </c>
      <c r="G781" s="26" t="str">
        <f>IF(Table2567835679[[#This Row],[Resource Type]]="","",IFERROR(VLOOKUP(Table2567835679[[#This Row],[Resource Type]],'Support Matrix-Comments'!$A:$E,4,FALSE),""))</f>
        <v/>
      </c>
      <c r="H781" s="26" t="str">
        <f>IF(Table2567835679[[#This Row],[Resource Type]]="","",IFERROR(VLOOKUP(Table2567835679[[#This Row],[Resource Type]],'Support Matrix-Comments'!$A:$E,5,FALSE),""))</f>
        <v/>
      </c>
    </row>
    <row r="782" spans="5:8" x14ac:dyDescent="0.25">
      <c r="E782" s="12" t="str">
        <f>IF(Table2567835679[[#This Row],[Resource Type]]="","",IFERROR(VLOOKUP(Table2567835679[[#This Row],[Resource Type]],'move-support-resources'!$A:$C,2,FALSE),"MarketPlaceItem"))</f>
        <v/>
      </c>
      <c r="F782" s="12" t="str">
        <f>IF(Table2567835679[[#This Row],[Resource Type]]="","",IFERROR(VLOOKUP(Table2567835679[[#This Row],[Resource Type]],'move-support-resources'!$A:$C,2,FALSE),"MarketPlaceItem"))</f>
        <v/>
      </c>
      <c r="G782" s="26" t="str">
        <f>IF(Table2567835679[[#This Row],[Resource Type]]="","",IFERROR(VLOOKUP(Table2567835679[[#This Row],[Resource Type]],'Support Matrix-Comments'!$A:$E,4,FALSE),""))</f>
        <v/>
      </c>
      <c r="H782" s="26" t="str">
        <f>IF(Table2567835679[[#This Row],[Resource Type]]="","",IFERROR(VLOOKUP(Table2567835679[[#This Row],[Resource Type]],'Support Matrix-Comments'!$A:$E,5,FALSE),""))</f>
        <v/>
      </c>
    </row>
    <row r="783" spans="5:8" x14ac:dyDescent="0.25">
      <c r="E783" s="12" t="str">
        <f>IF(Table2567835679[[#This Row],[Resource Type]]="","",IFERROR(VLOOKUP(Table2567835679[[#This Row],[Resource Type]],'move-support-resources'!$A:$C,2,FALSE),"MarketPlaceItem"))</f>
        <v/>
      </c>
      <c r="F783" s="12" t="str">
        <f>IF(Table2567835679[[#This Row],[Resource Type]]="","",IFERROR(VLOOKUP(Table2567835679[[#This Row],[Resource Type]],'move-support-resources'!$A:$C,2,FALSE),"MarketPlaceItem"))</f>
        <v/>
      </c>
      <c r="G783" s="26" t="str">
        <f>IF(Table2567835679[[#This Row],[Resource Type]]="","",IFERROR(VLOOKUP(Table2567835679[[#This Row],[Resource Type]],'Support Matrix-Comments'!$A:$E,4,FALSE),""))</f>
        <v/>
      </c>
      <c r="H783" s="26" t="str">
        <f>IF(Table2567835679[[#This Row],[Resource Type]]="","",IFERROR(VLOOKUP(Table2567835679[[#This Row],[Resource Type]],'Support Matrix-Comments'!$A:$E,5,FALSE),""))</f>
        <v/>
      </c>
    </row>
    <row r="784" spans="5:8" x14ac:dyDescent="0.25">
      <c r="E784" s="12" t="str">
        <f>IF(Table2567835679[[#This Row],[Resource Type]]="","",IFERROR(VLOOKUP(Table2567835679[[#This Row],[Resource Type]],'move-support-resources'!$A:$C,2,FALSE),"MarketPlaceItem"))</f>
        <v/>
      </c>
      <c r="F784" s="12" t="str">
        <f>IF(Table2567835679[[#This Row],[Resource Type]]="","",IFERROR(VLOOKUP(Table2567835679[[#This Row],[Resource Type]],'move-support-resources'!$A:$C,2,FALSE),"MarketPlaceItem"))</f>
        <v/>
      </c>
      <c r="G784" s="26" t="str">
        <f>IF(Table2567835679[[#This Row],[Resource Type]]="","",IFERROR(VLOOKUP(Table2567835679[[#This Row],[Resource Type]],'Support Matrix-Comments'!$A:$E,4,FALSE),""))</f>
        <v/>
      </c>
      <c r="H784" s="26" t="str">
        <f>IF(Table2567835679[[#This Row],[Resource Type]]="","",IFERROR(VLOOKUP(Table2567835679[[#This Row],[Resource Type]],'Support Matrix-Comments'!$A:$E,5,FALSE),""))</f>
        <v/>
      </c>
    </row>
    <row r="785" spans="5:8" x14ac:dyDescent="0.25">
      <c r="E785" s="12" t="str">
        <f>IF(Table2567835679[[#This Row],[Resource Type]]="","",IFERROR(VLOOKUP(Table2567835679[[#This Row],[Resource Type]],'move-support-resources'!$A:$C,2,FALSE),"MarketPlaceItem"))</f>
        <v/>
      </c>
      <c r="F785" s="12" t="str">
        <f>IF(Table2567835679[[#This Row],[Resource Type]]="","",IFERROR(VLOOKUP(Table2567835679[[#This Row],[Resource Type]],'move-support-resources'!$A:$C,2,FALSE),"MarketPlaceItem"))</f>
        <v/>
      </c>
      <c r="G785" s="26" t="str">
        <f>IF(Table2567835679[[#This Row],[Resource Type]]="","",IFERROR(VLOOKUP(Table2567835679[[#This Row],[Resource Type]],'Support Matrix-Comments'!$A:$E,4,FALSE),""))</f>
        <v/>
      </c>
      <c r="H785" s="26" t="str">
        <f>IF(Table2567835679[[#This Row],[Resource Type]]="","",IFERROR(VLOOKUP(Table2567835679[[#This Row],[Resource Type]],'Support Matrix-Comments'!$A:$E,5,FALSE),""))</f>
        <v/>
      </c>
    </row>
    <row r="786" spans="5:8" x14ac:dyDescent="0.25">
      <c r="E786" s="12" t="str">
        <f>IF(Table2567835679[[#This Row],[Resource Type]]="","",IFERROR(VLOOKUP(Table2567835679[[#This Row],[Resource Type]],'move-support-resources'!$A:$C,2,FALSE),"MarketPlaceItem"))</f>
        <v/>
      </c>
      <c r="F786" s="12" t="str">
        <f>IF(Table2567835679[[#This Row],[Resource Type]]="","",IFERROR(VLOOKUP(Table2567835679[[#This Row],[Resource Type]],'move-support-resources'!$A:$C,2,FALSE),"MarketPlaceItem"))</f>
        <v/>
      </c>
      <c r="G786" s="26" t="str">
        <f>IF(Table2567835679[[#This Row],[Resource Type]]="","",IFERROR(VLOOKUP(Table2567835679[[#This Row],[Resource Type]],'Support Matrix-Comments'!$A:$E,4,FALSE),""))</f>
        <v/>
      </c>
      <c r="H786" s="26" t="str">
        <f>IF(Table2567835679[[#This Row],[Resource Type]]="","",IFERROR(VLOOKUP(Table2567835679[[#This Row],[Resource Type]],'Support Matrix-Comments'!$A:$E,5,FALSE),""))</f>
        <v/>
      </c>
    </row>
    <row r="787" spans="5:8" x14ac:dyDescent="0.25">
      <c r="E787" s="12" t="str">
        <f>IF(Table2567835679[[#This Row],[Resource Type]]="","",IFERROR(VLOOKUP(Table2567835679[[#This Row],[Resource Type]],'move-support-resources'!$A:$C,2,FALSE),"MarketPlaceItem"))</f>
        <v/>
      </c>
      <c r="F787" s="12" t="str">
        <f>IF(Table2567835679[[#This Row],[Resource Type]]="","",IFERROR(VLOOKUP(Table2567835679[[#This Row],[Resource Type]],'move-support-resources'!$A:$C,2,FALSE),"MarketPlaceItem"))</f>
        <v/>
      </c>
      <c r="G787" s="26" t="str">
        <f>IF(Table2567835679[[#This Row],[Resource Type]]="","",IFERROR(VLOOKUP(Table2567835679[[#This Row],[Resource Type]],'Support Matrix-Comments'!$A:$E,4,FALSE),""))</f>
        <v/>
      </c>
      <c r="H787" s="26" t="str">
        <f>IF(Table2567835679[[#This Row],[Resource Type]]="","",IFERROR(VLOOKUP(Table2567835679[[#This Row],[Resource Type]],'Support Matrix-Comments'!$A:$E,5,FALSE),""))</f>
        <v/>
      </c>
    </row>
    <row r="788" spans="5:8" x14ac:dyDescent="0.25">
      <c r="E788" s="12" t="str">
        <f>IF(Table2567835679[[#This Row],[Resource Type]]="","",IFERROR(VLOOKUP(Table2567835679[[#This Row],[Resource Type]],'move-support-resources'!$A:$C,2,FALSE),"MarketPlaceItem"))</f>
        <v/>
      </c>
      <c r="F788" s="12" t="str">
        <f>IF(Table2567835679[[#This Row],[Resource Type]]="","",IFERROR(VLOOKUP(Table2567835679[[#This Row],[Resource Type]],'move-support-resources'!$A:$C,2,FALSE),"MarketPlaceItem"))</f>
        <v/>
      </c>
      <c r="G788" s="26" t="str">
        <f>IF(Table2567835679[[#This Row],[Resource Type]]="","",IFERROR(VLOOKUP(Table2567835679[[#This Row],[Resource Type]],'Support Matrix-Comments'!$A:$E,4,FALSE),""))</f>
        <v/>
      </c>
      <c r="H788" s="26" t="str">
        <f>IF(Table2567835679[[#This Row],[Resource Type]]="","",IFERROR(VLOOKUP(Table2567835679[[#This Row],[Resource Type]],'Support Matrix-Comments'!$A:$E,5,FALSE),""))</f>
        <v/>
      </c>
    </row>
    <row r="789" spans="5:8" x14ac:dyDescent="0.25">
      <c r="E789" s="12" t="str">
        <f>IF(Table2567835679[[#This Row],[Resource Type]]="","",IFERROR(VLOOKUP(Table2567835679[[#This Row],[Resource Type]],'move-support-resources'!$A:$C,2,FALSE),"MarketPlaceItem"))</f>
        <v/>
      </c>
      <c r="F789" s="12" t="str">
        <f>IF(Table2567835679[[#This Row],[Resource Type]]="","",IFERROR(VLOOKUP(Table2567835679[[#This Row],[Resource Type]],'move-support-resources'!$A:$C,2,FALSE),"MarketPlaceItem"))</f>
        <v/>
      </c>
      <c r="G789" s="26" t="str">
        <f>IF(Table2567835679[[#This Row],[Resource Type]]="","",IFERROR(VLOOKUP(Table2567835679[[#This Row],[Resource Type]],'Support Matrix-Comments'!$A:$E,4,FALSE),""))</f>
        <v/>
      </c>
      <c r="H789" s="26" t="str">
        <f>IF(Table2567835679[[#This Row],[Resource Type]]="","",IFERROR(VLOOKUP(Table2567835679[[#This Row],[Resource Type]],'Support Matrix-Comments'!$A:$E,5,FALSE),""))</f>
        <v/>
      </c>
    </row>
    <row r="790" spans="5:8" x14ac:dyDescent="0.25">
      <c r="E790" s="12" t="str">
        <f>IF(Table2567835679[[#This Row],[Resource Type]]="","",IFERROR(VLOOKUP(Table2567835679[[#This Row],[Resource Type]],'move-support-resources'!$A:$C,2,FALSE),"MarketPlaceItem"))</f>
        <v/>
      </c>
      <c r="F790" s="12" t="str">
        <f>IF(Table2567835679[[#This Row],[Resource Type]]="","",IFERROR(VLOOKUP(Table2567835679[[#This Row],[Resource Type]],'move-support-resources'!$A:$C,2,FALSE),"MarketPlaceItem"))</f>
        <v/>
      </c>
      <c r="G790" s="26" t="str">
        <f>IF(Table2567835679[[#This Row],[Resource Type]]="","",IFERROR(VLOOKUP(Table2567835679[[#This Row],[Resource Type]],'Support Matrix-Comments'!$A:$E,4,FALSE),""))</f>
        <v/>
      </c>
      <c r="H790" s="26" t="str">
        <f>IF(Table2567835679[[#This Row],[Resource Type]]="","",IFERROR(VLOOKUP(Table2567835679[[#This Row],[Resource Type]],'Support Matrix-Comments'!$A:$E,5,FALSE),""))</f>
        <v/>
      </c>
    </row>
    <row r="791" spans="5:8" x14ac:dyDescent="0.25">
      <c r="E791" s="12" t="str">
        <f>IF(Table2567835679[[#This Row],[Resource Type]]="","",IFERROR(VLOOKUP(Table2567835679[[#This Row],[Resource Type]],'move-support-resources'!$A:$C,2,FALSE),"MarketPlaceItem"))</f>
        <v/>
      </c>
      <c r="F791" s="12" t="str">
        <f>IF(Table2567835679[[#This Row],[Resource Type]]="","",IFERROR(VLOOKUP(Table2567835679[[#This Row],[Resource Type]],'move-support-resources'!$A:$C,2,FALSE),"MarketPlaceItem"))</f>
        <v/>
      </c>
      <c r="G791" s="26" t="str">
        <f>IF(Table2567835679[[#This Row],[Resource Type]]="","",IFERROR(VLOOKUP(Table2567835679[[#This Row],[Resource Type]],'Support Matrix-Comments'!$A:$E,4,FALSE),""))</f>
        <v/>
      </c>
      <c r="H791" s="26" t="str">
        <f>IF(Table2567835679[[#This Row],[Resource Type]]="","",IFERROR(VLOOKUP(Table2567835679[[#This Row],[Resource Type]],'Support Matrix-Comments'!$A:$E,5,FALSE),""))</f>
        <v/>
      </c>
    </row>
    <row r="792" spans="5:8" x14ac:dyDescent="0.25">
      <c r="E792" s="12" t="str">
        <f>IF(Table2567835679[[#This Row],[Resource Type]]="","",IFERROR(VLOOKUP(Table2567835679[[#This Row],[Resource Type]],'move-support-resources'!$A:$C,2,FALSE),"MarketPlaceItem"))</f>
        <v/>
      </c>
      <c r="F792" s="12" t="str">
        <f>IF(Table2567835679[[#This Row],[Resource Type]]="","",IFERROR(VLOOKUP(Table2567835679[[#This Row],[Resource Type]],'move-support-resources'!$A:$C,2,FALSE),"MarketPlaceItem"))</f>
        <v/>
      </c>
      <c r="G792" s="26" t="str">
        <f>IF(Table2567835679[[#This Row],[Resource Type]]="","",IFERROR(VLOOKUP(Table2567835679[[#This Row],[Resource Type]],'Support Matrix-Comments'!$A:$E,4,FALSE),""))</f>
        <v/>
      </c>
      <c r="H792" s="26" t="str">
        <f>IF(Table2567835679[[#This Row],[Resource Type]]="","",IFERROR(VLOOKUP(Table2567835679[[#This Row],[Resource Type]],'Support Matrix-Comments'!$A:$E,5,FALSE),""))</f>
        <v/>
      </c>
    </row>
    <row r="793" spans="5:8" x14ac:dyDescent="0.25">
      <c r="E793" s="12" t="str">
        <f>IF(Table2567835679[[#This Row],[Resource Type]]="","",IFERROR(VLOOKUP(Table2567835679[[#This Row],[Resource Type]],'move-support-resources'!$A:$C,2,FALSE),"MarketPlaceItem"))</f>
        <v/>
      </c>
      <c r="F793" s="12" t="str">
        <f>IF(Table2567835679[[#This Row],[Resource Type]]="","",IFERROR(VLOOKUP(Table2567835679[[#This Row],[Resource Type]],'move-support-resources'!$A:$C,2,FALSE),"MarketPlaceItem"))</f>
        <v/>
      </c>
      <c r="G793" s="26" t="str">
        <f>IF(Table2567835679[[#This Row],[Resource Type]]="","",IFERROR(VLOOKUP(Table2567835679[[#This Row],[Resource Type]],'Support Matrix-Comments'!$A:$E,4,FALSE),""))</f>
        <v/>
      </c>
      <c r="H793" s="26" t="str">
        <f>IF(Table2567835679[[#This Row],[Resource Type]]="","",IFERROR(VLOOKUP(Table2567835679[[#This Row],[Resource Type]],'Support Matrix-Comments'!$A:$E,5,FALSE),""))</f>
        <v/>
      </c>
    </row>
    <row r="794" spans="5:8" x14ac:dyDescent="0.25">
      <c r="E794" s="12" t="str">
        <f>IF(Table2567835679[[#This Row],[Resource Type]]="","",IFERROR(VLOOKUP(Table2567835679[[#This Row],[Resource Type]],'move-support-resources'!$A:$C,2,FALSE),"MarketPlaceItem"))</f>
        <v/>
      </c>
      <c r="F794" s="12" t="str">
        <f>IF(Table2567835679[[#This Row],[Resource Type]]="","",IFERROR(VLOOKUP(Table2567835679[[#This Row],[Resource Type]],'move-support-resources'!$A:$C,2,FALSE),"MarketPlaceItem"))</f>
        <v/>
      </c>
      <c r="G794" s="26" t="str">
        <f>IF(Table2567835679[[#This Row],[Resource Type]]="","",IFERROR(VLOOKUP(Table2567835679[[#This Row],[Resource Type]],'Support Matrix-Comments'!$A:$E,4,FALSE),""))</f>
        <v/>
      </c>
      <c r="H794" s="26" t="str">
        <f>IF(Table2567835679[[#This Row],[Resource Type]]="","",IFERROR(VLOOKUP(Table2567835679[[#This Row],[Resource Type]],'Support Matrix-Comments'!$A:$E,5,FALSE),""))</f>
        <v/>
      </c>
    </row>
    <row r="795" spans="5:8" x14ac:dyDescent="0.25">
      <c r="E795" s="12" t="str">
        <f>IF(Table2567835679[[#This Row],[Resource Type]]="","",IFERROR(VLOOKUP(Table2567835679[[#This Row],[Resource Type]],'move-support-resources'!$A:$C,2,FALSE),"MarketPlaceItem"))</f>
        <v/>
      </c>
      <c r="F795" s="12" t="str">
        <f>IF(Table2567835679[[#This Row],[Resource Type]]="","",IFERROR(VLOOKUP(Table2567835679[[#This Row],[Resource Type]],'move-support-resources'!$A:$C,2,FALSE),"MarketPlaceItem"))</f>
        <v/>
      </c>
      <c r="G795" s="26" t="str">
        <f>IF(Table2567835679[[#This Row],[Resource Type]]="","",IFERROR(VLOOKUP(Table2567835679[[#This Row],[Resource Type]],'Support Matrix-Comments'!$A:$E,4,FALSE),""))</f>
        <v/>
      </c>
      <c r="H795" s="26" t="str">
        <f>IF(Table2567835679[[#This Row],[Resource Type]]="","",IFERROR(VLOOKUP(Table2567835679[[#This Row],[Resource Type]],'Support Matrix-Comments'!$A:$E,5,FALSE),""))</f>
        <v/>
      </c>
    </row>
    <row r="796" spans="5:8" x14ac:dyDescent="0.25">
      <c r="E796" s="12" t="str">
        <f>IF(Table2567835679[[#This Row],[Resource Type]]="","",IFERROR(VLOOKUP(Table2567835679[[#This Row],[Resource Type]],'move-support-resources'!$A:$C,2,FALSE),"MarketPlaceItem"))</f>
        <v/>
      </c>
      <c r="F796" s="12" t="str">
        <f>IF(Table2567835679[[#This Row],[Resource Type]]="","",IFERROR(VLOOKUP(Table2567835679[[#This Row],[Resource Type]],'move-support-resources'!$A:$C,2,FALSE),"MarketPlaceItem"))</f>
        <v/>
      </c>
      <c r="G796" s="26" t="str">
        <f>IF(Table2567835679[[#This Row],[Resource Type]]="","",IFERROR(VLOOKUP(Table2567835679[[#This Row],[Resource Type]],'Support Matrix-Comments'!$A:$E,4,FALSE),""))</f>
        <v/>
      </c>
      <c r="H796" s="26" t="str">
        <f>IF(Table2567835679[[#This Row],[Resource Type]]="","",IFERROR(VLOOKUP(Table2567835679[[#This Row],[Resource Type]],'Support Matrix-Comments'!$A:$E,5,FALSE),""))</f>
        <v/>
      </c>
    </row>
    <row r="797" spans="5:8" x14ac:dyDescent="0.25">
      <c r="E797" s="12" t="str">
        <f>IF(Table2567835679[[#This Row],[Resource Type]]="","",IFERROR(VLOOKUP(Table2567835679[[#This Row],[Resource Type]],'move-support-resources'!$A:$C,2,FALSE),"MarketPlaceItem"))</f>
        <v/>
      </c>
      <c r="F797" s="12" t="str">
        <f>IF(Table2567835679[[#This Row],[Resource Type]]="","",IFERROR(VLOOKUP(Table2567835679[[#This Row],[Resource Type]],'move-support-resources'!$A:$C,2,FALSE),"MarketPlaceItem"))</f>
        <v/>
      </c>
      <c r="G797" s="26" t="str">
        <f>IF(Table2567835679[[#This Row],[Resource Type]]="","",IFERROR(VLOOKUP(Table2567835679[[#This Row],[Resource Type]],'Support Matrix-Comments'!$A:$E,4,FALSE),""))</f>
        <v/>
      </c>
      <c r="H797" s="26" t="str">
        <f>IF(Table2567835679[[#This Row],[Resource Type]]="","",IFERROR(VLOOKUP(Table2567835679[[#This Row],[Resource Type]],'Support Matrix-Comments'!$A:$E,5,FALSE),""))</f>
        <v/>
      </c>
    </row>
    <row r="798" spans="5:8" x14ac:dyDescent="0.25">
      <c r="E798" s="12" t="str">
        <f>IF(Table2567835679[[#This Row],[Resource Type]]="","",IFERROR(VLOOKUP(Table2567835679[[#This Row],[Resource Type]],'move-support-resources'!$A:$C,2,FALSE),"MarketPlaceItem"))</f>
        <v/>
      </c>
      <c r="F798" s="12" t="str">
        <f>IF(Table2567835679[[#This Row],[Resource Type]]="","",IFERROR(VLOOKUP(Table2567835679[[#This Row],[Resource Type]],'move-support-resources'!$A:$C,2,FALSE),"MarketPlaceItem"))</f>
        <v/>
      </c>
      <c r="G798" s="26" t="str">
        <f>IF(Table2567835679[[#This Row],[Resource Type]]="","",IFERROR(VLOOKUP(Table2567835679[[#This Row],[Resource Type]],'Support Matrix-Comments'!$A:$E,4,FALSE),""))</f>
        <v/>
      </c>
      <c r="H798" s="26" t="str">
        <f>IF(Table2567835679[[#This Row],[Resource Type]]="","",IFERROR(VLOOKUP(Table2567835679[[#This Row],[Resource Type]],'Support Matrix-Comments'!$A:$E,5,FALSE),""))</f>
        <v/>
      </c>
    </row>
    <row r="799" spans="5:8" x14ac:dyDescent="0.25">
      <c r="E799" s="12" t="str">
        <f>IF(Table2567835679[[#This Row],[Resource Type]]="","",IFERROR(VLOOKUP(Table2567835679[[#This Row],[Resource Type]],'move-support-resources'!$A:$C,2,FALSE),"MarketPlaceItem"))</f>
        <v/>
      </c>
      <c r="F799" s="12" t="str">
        <f>IF(Table2567835679[[#This Row],[Resource Type]]="","",IFERROR(VLOOKUP(Table2567835679[[#This Row],[Resource Type]],'move-support-resources'!$A:$C,2,FALSE),"MarketPlaceItem"))</f>
        <v/>
      </c>
      <c r="G799" s="26" t="str">
        <f>IF(Table2567835679[[#This Row],[Resource Type]]="","",IFERROR(VLOOKUP(Table2567835679[[#This Row],[Resource Type]],'Support Matrix-Comments'!$A:$E,4,FALSE),""))</f>
        <v/>
      </c>
      <c r="H799" s="26" t="str">
        <f>IF(Table2567835679[[#This Row],[Resource Type]]="","",IFERROR(VLOOKUP(Table2567835679[[#This Row],[Resource Type]],'Support Matrix-Comments'!$A:$E,5,FALSE),""))</f>
        <v/>
      </c>
    </row>
    <row r="800" spans="5:8" x14ac:dyDescent="0.25">
      <c r="E800" s="12" t="str">
        <f>IF(Table2567835679[[#This Row],[Resource Type]]="","",IFERROR(VLOOKUP(Table2567835679[[#This Row],[Resource Type]],'move-support-resources'!$A:$C,2,FALSE),"MarketPlaceItem"))</f>
        <v/>
      </c>
      <c r="F800" s="12" t="str">
        <f>IF(Table2567835679[[#This Row],[Resource Type]]="","",IFERROR(VLOOKUP(Table2567835679[[#This Row],[Resource Type]],'move-support-resources'!$A:$C,2,FALSE),"MarketPlaceItem"))</f>
        <v/>
      </c>
      <c r="G800" s="26" t="str">
        <f>IF(Table2567835679[[#This Row],[Resource Type]]="","",IFERROR(VLOOKUP(Table2567835679[[#This Row],[Resource Type]],'Support Matrix-Comments'!$A:$E,4,FALSE),""))</f>
        <v/>
      </c>
      <c r="H800" s="26" t="str">
        <f>IF(Table2567835679[[#This Row],[Resource Type]]="","",IFERROR(VLOOKUP(Table2567835679[[#This Row],[Resource Type]],'Support Matrix-Comments'!$A:$E,5,FALSE),""))</f>
        <v/>
      </c>
    </row>
    <row r="801" spans="5:8" x14ac:dyDescent="0.25">
      <c r="E801" s="12" t="str">
        <f>IF(Table2567835679[[#This Row],[Resource Type]]="","",IFERROR(VLOOKUP(Table2567835679[[#This Row],[Resource Type]],'move-support-resources'!$A:$C,2,FALSE),"MarketPlaceItem"))</f>
        <v/>
      </c>
      <c r="F801" s="12" t="str">
        <f>IF(Table2567835679[[#This Row],[Resource Type]]="","",IFERROR(VLOOKUP(Table2567835679[[#This Row],[Resource Type]],'move-support-resources'!$A:$C,2,FALSE),"MarketPlaceItem"))</f>
        <v/>
      </c>
      <c r="G801" s="26" t="str">
        <f>IF(Table2567835679[[#This Row],[Resource Type]]="","",IFERROR(VLOOKUP(Table2567835679[[#This Row],[Resource Type]],'Support Matrix-Comments'!$A:$E,4,FALSE),""))</f>
        <v/>
      </c>
      <c r="H801" s="26" t="str">
        <f>IF(Table2567835679[[#This Row],[Resource Type]]="","",IFERROR(VLOOKUP(Table2567835679[[#This Row],[Resource Type]],'Support Matrix-Comments'!$A:$E,5,FALSE),""))</f>
        <v/>
      </c>
    </row>
    <row r="802" spans="5:8" x14ac:dyDescent="0.25">
      <c r="E802" s="12" t="str">
        <f>IF(Table2567835679[[#This Row],[Resource Type]]="","",IFERROR(VLOOKUP(Table2567835679[[#This Row],[Resource Type]],'move-support-resources'!$A:$C,2,FALSE),"MarketPlaceItem"))</f>
        <v/>
      </c>
      <c r="F802" s="12" t="str">
        <f>IF(Table2567835679[[#This Row],[Resource Type]]="","",IFERROR(VLOOKUP(Table2567835679[[#This Row],[Resource Type]],'move-support-resources'!$A:$C,2,FALSE),"MarketPlaceItem"))</f>
        <v/>
      </c>
      <c r="G802" s="26" t="str">
        <f>IF(Table2567835679[[#This Row],[Resource Type]]="","",IFERROR(VLOOKUP(Table2567835679[[#This Row],[Resource Type]],'Support Matrix-Comments'!$A:$E,4,FALSE),""))</f>
        <v/>
      </c>
      <c r="H802" s="26" t="str">
        <f>IF(Table2567835679[[#This Row],[Resource Type]]="","",IFERROR(VLOOKUP(Table2567835679[[#This Row],[Resource Type]],'Support Matrix-Comments'!$A:$E,5,FALSE),""))</f>
        <v/>
      </c>
    </row>
    <row r="803" spans="5:8" x14ac:dyDescent="0.25">
      <c r="E803" s="12" t="str">
        <f>IF(Table2567835679[[#This Row],[Resource Type]]="","",IFERROR(VLOOKUP(Table2567835679[[#This Row],[Resource Type]],'move-support-resources'!$A:$C,2,FALSE),"MarketPlaceItem"))</f>
        <v/>
      </c>
      <c r="F803" s="12" t="str">
        <f>IF(Table2567835679[[#This Row],[Resource Type]]="","",IFERROR(VLOOKUP(Table2567835679[[#This Row],[Resource Type]],'move-support-resources'!$A:$C,2,FALSE),"MarketPlaceItem"))</f>
        <v/>
      </c>
      <c r="G803" s="26" t="str">
        <f>IF(Table2567835679[[#This Row],[Resource Type]]="","",IFERROR(VLOOKUP(Table2567835679[[#This Row],[Resource Type]],'Support Matrix-Comments'!$A:$E,4,FALSE),""))</f>
        <v/>
      </c>
      <c r="H803" s="26" t="str">
        <f>IF(Table2567835679[[#This Row],[Resource Type]]="","",IFERROR(VLOOKUP(Table2567835679[[#This Row],[Resource Type]],'Support Matrix-Comments'!$A:$E,5,FALSE),""))</f>
        <v/>
      </c>
    </row>
    <row r="804" spans="5:8" x14ac:dyDescent="0.25">
      <c r="E804" s="12" t="str">
        <f>IF(Table2567835679[[#This Row],[Resource Type]]="","",IFERROR(VLOOKUP(Table2567835679[[#This Row],[Resource Type]],'move-support-resources'!$A:$C,2,FALSE),"MarketPlaceItem"))</f>
        <v/>
      </c>
      <c r="F804" s="12" t="str">
        <f>IF(Table2567835679[[#This Row],[Resource Type]]="","",IFERROR(VLOOKUP(Table2567835679[[#This Row],[Resource Type]],'move-support-resources'!$A:$C,2,FALSE),"MarketPlaceItem"))</f>
        <v/>
      </c>
      <c r="G804" s="26" t="str">
        <f>IF(Table2567835679[[#This Row],[Resource Type]]="","",IFERROR(VLOOKUP(Table2567835679[[#This Row],[Resource Type]],'Support Matrix-Comments'!$A:$E,4,FALSE),""))</f>
        <v/>
      </c>
      <c r="H804" s="26" t="str">
        <f>IF(Table2567835679[[#This Row],[Resource Type]]="","",IFERROR(VLOOKUP(Table2567835679[[#This Row],[Resource Type]],'Support Matrix-Comments'!$A:$E,5,FALSE),""))</f>
        <v/>
      </c>
    </row>
    <row r="805" spans="5:8" x14ac:dyDescent="0.25">
      <c r="E805" s="12" t="str">
        <f>IF(Table2567835679[[#This Row],[Resource Type]]="","",IFERROR(VLOOKUP(Table2567835679[[#This Row],[Resource Type]],'move-support-resources'!$A:$C,2,FALSE),"MarketPlaceItem"))</f>
        <v/>
      </c>
      <c r="F805" s="12" t="str">
        <f>IF(Table2567835679[[#This Row],[Resource Type]]="","",IFERROR(VLOOKUP(Table2567835679[[#This Row],[Resource Type]],'move-support-resources'!$A:$C,2,FALSE),"MarketPlaceItem"))</f>
        <v/>
      </c>
      <c r="G805" s="26" t="str">
        <f>IF(Table2567835679[[#This Row],[Resource Type]]="","",IFERROR(VLOOKUP(Table2567835679[[#This Row],[Resource Type]],'Support Matrix-Comments'!$A:$E,4,FALSE),""))</f>
        <v/>
      </c>
      <c r="H805" s="26" t="str">
        <f>IF(Table2567835679[[#This Row],[Resource Type]]="","",IFERROR(VLOOKUP(Table2567835679[[#This Row],[Resource Type]],'Support Matrix-Comments'!$A:$E,5,FALSE),""))</f>
        <v/>
      </c>
    </row>
    <row r="806" spans="5:8" x14ac:dyDescent="0.25">
      <c r="E806" s="12" t="str">
        <f>IF(Table2567835679[[#This Row],[Resource Type]]="","",IFERROR(VLOOKUP(Table2567835679[[#This Row],[Resource Type]],'move-support-resources'!$A:$C,2,FALSE),"MarketPlaceItem"))</f>
        <v/>
      </c>
      <c r="F806" s="12" t="str">
        <f>IF(Table2567835679[[#This Row],[Resource Type]]="","",IFERROR(VLOOKUP(Table2567835679[[#This Row],[Resource Type]],'move-support-resources'!$A:$C,2,FALSE),"MarketPlaceItem"))</f>
        <v/>
      </c>
      <c r="G806" s="26" t="str">
        <f>IF(Table2567835679[[#This Row],[Resource Type]]="","",IFERROR(VLOOKUP(Table2567835679[[#This Row],[Resource Type]],'Support Matrix-Comments'!$A:$E,4,FALSE),""))</f>
        <v/>
      </c>
      <c r="H806" s="26" t="str">
        <f>IF(Table2567835679[[#This Row],[Resource Type]]="","",IFERROR(VLOOKUP(Table2567835679[[#This Row],[Resource Type]],'Support Matrix-Comments'!$A:$E,5,FALSE),""))</f>
        <v/>
      </c>
    </row>
    <row r="807" spans="5:8" x14ac:dyDescent="0.25">
      <c r="E807" s="12" t="str">
        <f>IF(Table2567835679[[#This Row],[Resource Type]]="","",IFERROR(VLOOKUP(Table2567835679[[#This Row],[Resource Type]],'move-support-resources'!$A:$C,2,FALSE),"MarketPlaceItem"))</f>
        <v/>
      </c>
      <c r="F807" s="12" t="str">
        <f>IF(Table2567835679[[#This Row],[Resource Type]]="","",IFERROR(VLOOKUP(Table2567835679[[#This Row],[Resource Type]],'move-support-resources'!$A:$C,2,FALSE),"MarketPlaceItem"))</f>
        <v/>
      </c>
      <c r="G807" s="26" t="str">
        <f>IF(Table2567835679[[#This Row],[Resource Type]]="","",IFERROR(VLOOKUP(Table2567835679[[#This Row],[Resource Type]],'Support Matrix-Comments'!$A:$E,4,FALSE),""))</f>
        <v/>
      </c>
      <c r="H807" s="26" t="str">
        <f>IF(Table2567835679[[#This Row],[Resource Type]]="","",IFERROR(VLOOKUP(Table2567835679[[#This Row],[Resource Type]],'Support Matrix-Comments'!$A:$E,5,FALSE),""))</f>
        <v/>
      </c>
    </row>
    <row r="808" spans="5:8" x14ac:dyDescent="0.25">
      <c r="E808" s="12" t="str">
        <f>IF(Table2567835679[[#This Row],[Resource Type]]="","",IFERROR(VLOOKUP(Table2567835679[[#This Row],[Resource Type]],'move-support-resources'!$A:$C,2,FALSE),"MarketPlaceItem"))</f>
        <v/>
      </c>
      <c r="F808" s="12" t="str">
        <f>IF(Table2567835679[[#This Row],[Resource Type]]="","",IFERROR(VLOOKUP(Table2567835679[[#This Row],[Resource Type]],'move-support-resources'!$A:$C,2,FALSE),"MarketPlaceItem"))</f>
        <v/>
      </c>
      <c r="G808" s="26" t="str">
        <f>IF(Table2567835679[[#This Row],[Resource Type]]="","",IFERROR(VLOOKUP(Table2567835679[[#This Row],[Resource Type]],'Support Matrix-Comments'!$A:$E,4,FALSE),""))</f>
        <v/>
      </c>
      <c r="H808" s="26" t="str">
        <f>IF(Table2567835679[[#This Row],[Resource Type]]="","",IFERROR(VLOOKUP(Table2567835679[[#This Row],[Resource Type]],'Support Matrix-Comments'!$A:$E,5,FALSE),""))</f>
        <v/>
      </c>
    </row>
    <row r="809" spans="5:8" x14ac:dyDescent="0.25">
      <c r="E809" s="12" t="str">
        <f>IF(Table2567835679[[#This Row],[Resource Type]]="","",IFERROR(VLOOKUP(Table2567835679[[#This Row],[Resource Type]],'move-support-resources'!$A:$C,2,FALSE),"MarketPlaceItem"))</f>
        <v/>
      </c>
      <c r="F809" s="12" t="str">
        <f>IF(Table2567835679[[#This Row],[Resource Type]]="","",IFERROR(VLOOKUP(Table2567835679[[#This Row],[Resource Type]],'move-support-resources'!$A:$C,2,FALSE),"MarketPlaceItem"))</f>
        <v/>
      </c>
      <c r="G809" s="26" t="str">
        <f>IF(Table2567835679[[#This Row],[Resource Type]]="","",IFERROR(VLOOKUP(Table2567835679[[#This Row],[Resource Type]],'Support Matrix-Comments'!$A:$E,4,FALSE),""))</f>
        <v/>
      </c>
      <c r="H809" s="26" t="str">
        <f>IF(Table2567835679[[#This Row],[Resource Type]]="","",IFERROR(VLOOKUP(Table2567835679[[#This Row],[Resource Type]],'Support Matrix-Comments'!$A:$E,5,FALSE),""))</f>
        <v/>
      </c>
    </row>
    <row r="810" spans="5:8" x14ac:dyDescent="0.25">
      <c r="E810" s="12" t="str">
        <f>IF(Table2567835679[[#This Row],[Resource Type]]="","",IFERROR(VLOOKUP(Table2567835679[[#This Row],[Resource Type]],'move-support-resources'!$A:$C,2,FALSE),"MarketPlaceItem"))</f>
        <v/>
      </c>
      <c r="F810" s="12" t="str">
        <f>IF(Table2567835679[[#This Row],[Resource Type]]="","",IFERROR(VLOOKUP(Table2567835679[[#This Row],[Resource Type]],'move-support-resources'!$A:$C,2,FALSE),"MarketPlaceItem"))</f>
        <v/>
      </c>
      <c r="G810" s="26" t="str">
        <f>IF(Table2567835679[[#This Row],[Resource Type]]="","",IFERROR(VLOOKUP(Table2567835679[[#This Row],[Resource Type]],'Support Matrix-Comments'!$A:$E,4,FALSE),""))</f>
        <v/>
      </c>
      <c r="H810" s="26" t="str">
        <f>IF(Table2567835679[[#This Row],[Resource Type]]="","",IFERROR(VLOOKUP(Table2567835679[[#This Row],[Resource Type]],'Support Matrix-Comments'!$A:$E,5,FALSE),""))</f>
        <v/>
      </c>
    </row>
    <row r="811" spans="5:8" x14ac:dyDescent="0.25">
      <c r="E811" s="12" t="str">
        <f>IF(Table2567835679[[#This Row],[Resource Type]]="","",IFERROR(VLOOKUP(Table2567835679[[#This Row],[Resource Type]],'move-support-resources'!$A:$C,2,FALSE),"MarketPlaceItem"))</f>
        <v/>
      </c>
      <c r="F811" s="12" t="str">
        <f>IF(Table2567835679[[#This Row],[Resource Type]]="","",IFERROR(VLOOKUP(Table2567835679[[#This Row],[Resource Type]],'move-support-resources'!$A:$C,2,FALSE),"MarketPlaceItem"))</f>
        <v/>
      </c>
      <c r="G811" s="26" t="str">
        <f>IF(Table2567835679[[#This Row],[Resource Type]]="","",IFERROR(VLOOKUP(Table2567835679[[#This Row],[Resource Type]],'Support Matrix-Comments'!$A:$E,4,FALSE),""))</f>
        <v/>
      </c>
      <c r="H811" s="26" t="str">
        <f>IF(Table2567835679[[#This Row],[Resource Type]]="","",IFERROR(VLOOKUP(Table2567835679[[#This Row],[Resource Type]],'Support Matrix-Comments'!$A:$E,5,FALSE),""))</f>
        <v/>
      </c>
    </row>
    <row r="812" spans="5:8" x14ac:dyDescent="0.25">
      <c r="E812" s="12" t="str">
        <f>IF(Table2567835679[[#This Row],[Resource Type]]="","",IFERROR(VLOOKUP(Table2567835679[[#This Row],[Resource Type]],'move-support-resources'!$A:$C,2,FALSE),"MarketPlaceItem"))</f>
        <v/>
      </c>
      <c r="F812" s="12" t="str">
        <f>IF(Table2567835679[[#This Row],[Resource Type]]="","",IFERROR(VLOOKUP(Table2567835679[[#This Row],[Resource Type]],'move-support-resources'!$A:$C,2,FALSE),"MarketPlaceItem"))</f>
        <v/>
      </c>
      <c r="G812" s="26" t="str">
        <f>IF(Table2567835679[[#This Row],[Resource Type]]="","",IFERROR(VLOOKUP(Table2567835679[[#This Row],[Resource Type]],'Support Matrix-Comments'!$A:$E,4,FALSE),""))</f>
        <v/>
      </c>
      <c r="H812" s="26" t="str">
        <f>IF(Table2567835679[[#This Row],[Resource Type]]="","",IFERROR(VLOOKUP(Table2567835679[[#This Row],[Resource Type]],'Support Matrix-Comments'!$A:$E,5,FALSE),""))</f>
        <v/>
      </c>
    </row>
    <row r="813" spans="5:8" x14ac:dyDescent="0.25">
      <c r="E813" s="12" t="str">
        <f>IF(Table2567835679[[#This Row],[Resource Type]]="","",IFERROR(VLOOKUP(Table2567835679[[#This Row],[Resource Type]],'move-support-resources'!$A:$C,2,FALSE),"MarketPlaceItem"))</f>
        <v/>
      </c>
      <c r="F813" s="12" t="str">
        <f>IF(Table2567835679[[#This Row],[Resource Type]]="","",IFERROR(VLOOKUP(Table2567835679[[#This Row],[Resource Type]],'move-support-resources'!$A:$C,2,FALSE),"MarketPlaceItem"))</f>
        <v/>
      </c>
      <c r="G813" s="26" t="str">
        <f>IF(Table2567835679[[#This Row],[Resource Type]]="","",IFERROR(VLOOKUP(Table2567835679[[#This Row],[Resource Type]],'Support Matrix-Comments'!$A:$E,4,FALSE),""))</f>
        <v/>
      </c>
      <c r="H813" s="26" t="str">
        <f>IF(Table2567835679[[#This Row],[Resource Type]]="","",IFERROR(VLOOKUP(Table2567835679[[#This Row],[Resource Type]],'Support Matrix-Comments'!$A:$E,5,FALSE),""))</f>
        <v/>
      </c>
    </row>
    <row r="814" spans="5:8" x14ac:dyDescent="0.25">
      <c r="E814" s="12" t="str">
        <f>IF(Table2567835679[[#This Row],[Resource Type]]="","",IFERROR(VLOOKUP(Table2567835679[[#This Row],[Resource Type]],'move-support-resources'!$A:$C,2,FALSE),"MarketPlaceItem"))</f>
        <v/>
      </c>
      <c r="F814" s="12" t="str">
        <f>IF(Table2567835679[[#This Row],[Resource Type]]="","",IFERROR(VLOOKUP(Table2567835679[[#This Row],[Resource Type]],'move-support-resources'!$A:$C,2,FALSE),"MarketPlaceItem"))</f>
        <v/>
      </c>
      <c r="G814" s="26" t="str">
        <f>IF(Table2567835679[[#This Row],[Resource Type]]="","",IFERROR(VLOOKUP(Table2567835679[[#This Row],[Resource Type]],'Support Matrix-Comments'!$A:$E,4,FALSE),""))</f>
        <v/>
      </c>
      <c r="H814" s="26" t="str">
        <f>IF(Table2567835679[[#This Row],[Resource Type]]="","",IFERROR(VLOOKUP(Table2567835679[[#This Row],[Resource Type]],'Support Matrix-Comments'!$A:$E,5,FALSE),""))</f>
        <v/>
      </c>
    </row>
    <row r="815" spans="5:8" x14ac:dyDescent="0.25">
      <c r="E815" s="12" t="str">
        <f>IF(Table2567835679[[#This Row],[Resource Type]]="","",IFERROR(VLOOKUP(Table2567835679[[#This Row],[Resource Type]],'move-support-resources'!$A:$C,2,FALSE),"MarketPlaceItem"))</f>
        <v/>
      </c>
      <c r="F815" s="12" t="str">
        <f>IF(Table2567835679[[#This Row],[Resource Type]]="","",IFERROR(VLOOKUP(Table2567835679[[#This Row],[Resource Type]],'move-support-resources'!$A:$C,2,FALSE),"MarketPlaceItem"))</f>
        <v/>
      </c>
      <c r="G815" s="26" t="str">
        <f>IF(Table2567835679[[#This Row],[Resource Type]]="","",IFERROR(VLOOKUP(Table2567835679[[#This Row],[Resource Type]],'Support Matrix-Comments'!$A:$E,4,FALSE),""))</f>
        <v/>
      </c>
      <c r="H815" s="26" t="str">
        <f>IF(Table2567835679[[#This Row],[Resource Type]]="","",IFERROR(VLOOKUP(Table2567835679[[#This Row],[Resource Type]],'Support Matrix-Comments'!$A:$E,5,FALSE),""))</f>
        <v/>
      </c>
    </row>
    <row r="816" spans="5:8" x14ac:dyDescent="0.25">
      <c r="E816" s="12" t="str">
        <f>IF(Table2567835679[[#This Row],[Resource Type]]="","",IFERROR(VLOOKUP(Table2567835679[[#This Row],[Resource Type]],'move-support-resources'!$A:$C,2,FALSE),"MarketPlaceItem"))</f>
        <v/>
      </c>
      <c r="F816" s="12" t="str">
        <f>IF(Table2567835679[[#This Row],[Resource Type]]="","",IFERROR(VLOOKUP(Table2567835679[[#This Row],[Resource Type]],'move-support-resources'!$A:$C,2,FALSE),"MarketPlaceItem"))</f>
        <v/>
      </c>
      <c r="G816" s="26" t="str">
        <f>IF(Table2567835679[[#This Row],[Resource Type]]="","",IFERROR(VLOOKUP(Table2567835679[[#This Row],[Resource Type]],'Support Matrix-Comments'!$A:$E,4,FALSE),""))</f>
        <v/>
      </c>
      <c r="H816" s="26" t="str">
        <f>IF(Table2567835679[[#This Row],[Resource Type]]="","",IFERROR(VLOOKUP(Table2567835679[[#This Row],[Resource Type]],'Support Matrix-Comments'!$A:$E,5,FALSE),""))</f>
        <v/>
      </c>
    </row>
    <row r="817" spans="5:8" x14ac:dyDescent="0.25">
      <c r="E817" s="12" t="str">
        <f>IF(Table2567835679[[#This Row],[Resource Type]]="","",IFERROR(VLOOKUP(Table2567835679[[#This Row],[Resource Type]],'move-support-resources'!$A:$C,2,FALSE),"MarketPlaceItem"))</f>
        <v/>
      </c>
      <c r="F817" s="12" t="str">
        <f>IF(Table2567835679[[#This Row],[Resource Type]]="","",IFERROR(VLOOKUP(Table2567835679[[#This Row],[Resource Type]],'move-support-resources'!$A:$C,2,FALSE),"MarketPlaceItem"))</f>
        <v/>
      </c>
      <c r="G817" s="26" t="str">
        <f>IF(Table2567835679[[#This Row],[Resource Type]]="","",IFERROR(VLOOKUP(Table2567835679[[#This Row],[Resource Type]],'Support Matrix-Comments'!$A:$E,4,FALSE),""))</f>
        <v/>
      </c>
      <c r="H817" s="26" t="str">
        <f>IF(Table2567835679[[#This Row],[Resource Type]]="","",IFERROR(VLOOKUP(Table2567835679[[#This Row],[Resource Type]],'Support Matrix-Comments'!$A:$E,5,FALSE),""))</f>
        <v/>
      </c>
    </row>
    <row r="818" spans="5:8" x14ac:dyDescent="0.25">
      <c r="E818" s="12" t="str">
        <f>IF(Table2567835679[[#This Row],[Resource Type]]="","",IFERROR(VLOOKUP(Table2567835679[[#This Row],[Resource Type]],'move-support-resources'!$A:$C,2,FALSE),"MarketPlaceItem"))</f>
        <v/>
      </c>
      <c r="F818" s="12" t="str">
        <f>IF(Table2567835679[[#This Row],[Resource Type]]="","",IFERROR(VLOOKUP(Table2567835679[[#This Row],[Resource Type]],'move-support-resources'!$A:$C,2,FALSE),"MarketPlaceItem"))</f>
        <v/>
      </c>
      <c r="G818" s="26" t="str">
        <f>IF(Table2567835679[[#This Row],[Resource Type]]="","",IFERROR(VLOOKUP(Table2567835679[[#This Row],[Resource Type]],'Support Matrix-Comments'!$A:$E,4,FALSE),""))</f>
        <v/>
      </c>
      <c r="H818" s="26" t="str">
        <f>IF(Table2567835679[[#This Row],[Resource Type]]="","",IFERROR(VLOOKUP(Table2567835679[[#This Row],[Resource Type]],'Support Matrix-Comments'!$A:$E,5,FALSE),""))</f>
        <v/>
      </c>
    </row>
    <row r="819" spans="5:8" x14ac:dyDescent="0.25">
      <c r="E819" s="12" t="str">
        <f>IF(Table2567835679[[#This Row],[Resource Type]]="","",IFERROR(VLOOKUP(Table2567835679[[#This Row],[Resource Type]],'move-support-resources'!$A:$C,2,FALSE),"MarketPlaceItem"))</f>
        <v/>
      </c>
      <c r="F819" s="12" t="str">
        <f>IF(Table2567835679[[#This Row],[Resource Type]]="","",IFERROR(VLOOKUP(Table2567835679[[#This Row],[Resource Type]],'move-support-resources'!$A:$C,2,FALSE),"MarketPlaceItem"))</f>
        <v/>
      </c>
      <c r="G819" s="26" t="str">
        <f>IF(Table2567835679[[#This Row],[Resource Type]]="","",IFERROR(VLOOKUP(Table2567835679[[#This Row],[Resource Type]],'Support Matrix-Comments'!$A:$E,4,FALSE),""))</f>
        <v/>
      </c>
      <c r="H819" s="26" t="str">
        <f>IF(Table2567835679[[#This Row],[Resource Type]]="","",IFERROR(VLOOKUP(Table2567835679[[#This Row],[Resource Type]],'Support Matrix-Comments'!$A:$E,5,FALSE),""))</f>
        <v/>
      </c>
    </row>
    <row r="820" spans="5:8" x14ac:dyDescent="0.25">
      <c r="E820" s="12" t="str">
        <f>IF(Table2567835679[[#This Row],[Resource Type]]="","",IFERROR(VLOOKUP(Table2567835679[[#This Row],[Resource Type]],'move-support-resources'!$A:$C,2,FALSE),"MarketPlaceItem"))</f>
        <v/>
      </c>
      <c r="F820" s="12" t="str">
        <f>IF(Table2567835679[[#This Row],[Resource Type]]="","",IFERROR(VLOOKUP(Table2567835679[[#This Row],[Resource Type]],'move-support-resources'!$A:$C,2,FALSE),"MarketPlaceItem"))</f>
        <v/>
      </c>
      <c r="G820" s="26" t="str">
        <f>IF(Table2567835679[[#This Row],[Resource Type]]="","",IFERROR(VLOOKUP(Table2567835679[[#This Row],[Resource Type]],'Support Matrix-Comments'!$A:$E,4,FALSE),""))</f>
        <v/>
      </c>
      <c r="H820" s="26" t="str">
        <f>IF(Table2567835679[[#This Row],[Resource Type]]="","",IFERROR(VLOOKUP(Table2567835679[[#This Row],[Resource Type]],'Support Matrix-Comments'!$A:$E,5,FALSE),""))</f>
        <v/>
      </c>
    </row>
    <row r="821" spans="5:8" x14ac:dyDescent="0.25">
      <c r="E821" s="12" t="str">
        <f>IF(Table2567835679[[#This Row],[Resource Type]]="","",IFERROR(VLOOKUP(Table2567835679[[#This Row],[Resource Type]],'move-support-resources'!$A:$C,2,FALSE),"MarketPlaceItem"))</f>
        <v/>
      </c>
      <c r="F821" s="12" t="str">
        <f>IF(Table2567835679[[#This Row],[Resource Type]]="","",IFERROR(VLOOKUP(Table2567835679[[#This Row],[Resource Type]],'move-support-resources'!$A:$C,2,FALSE),"MarketPlaceItem"))</f>
        <v/>
      </c>
      <c r="G821" s="26" t="str">
        <f>IF(Table2567835679[[#This Row],[Resource Type]]="","",IFERROR(VLOOKUP(Table2567835679[[#This Row],[Resource Type]],'Support Matrix-Comments'!$A:$E,4,FALSE),""))</f>
        <v/>
      </c>
      <c r="H821" s="26" t="str">
        <f>IF(Table2567835679[[#This Row],[Resource Type]]="","",IFERROR(VLOOKUP(Table2567835679[[#This Row],[Resource Type]],'Support Matrix-Comments'!$A:$E,5,FALSE),""))</f>
        <v/>
      </c>
    </row>
    <row r="822" spans="5:8" x14ac:dyDescent="0.25">
      <c r="E822" s="12" t="str">
        <f>IF(Table2567835679[[#This Row],[Resource Type]]="","",IFERROR(VLOOKUP(Table2567835679[[#This Row],[Resource Type]],'move-support-resources'!$A:$C,2,FALSE),"MarketPlaceItem"))</f>
        <v/>
      </c>
      <c r="F822" s="12" t="str">
        <f>IF(Table2567835679[[#This Row],[Resource Type]]="","",IFERROR(VLOOKUP(Table2567835679[[#This Row],[Resource Type]],'move-support-resources'!$A:$C,2,FALSE),"MarketPlaceItem"))</f>
        <v/>
      </c>
      <c r="G822" s="26" t="str">
        <f>IF(Table2567835679[[#This Row],[Resource Type]]="","",IFERROR(VLOOKUP(Table2567835679[[#This Row],[Resource Type]],'Support Matrix-Comments'!$A:$E,4,FALSE),""))</f>
        <v/>
      </c>
      <c r="H822" s="26" t="str">
        <f>IF(Table2567835679[[#This Row],[Resource Type]]="","",IFERROR(VLOOKUP(Table2567835679[[#This Row],[Resource Type]],'Support Matrix-Comments'!$A:$E,5,FALSE),""))</f>
        <v/>
      </c>
    </row>
    <row r="823" spans="5:8" x14ac:dyDescent="0.25">
      <c r="E823" s="12" t="str">
        <f>IF(Table2567835679[[#This Row],[Resource Type]]="","",IFERROR(VLOOKUP(Table2567835679[[#This Row],[Resource Type]],'move-support-resources'!$A:$C,2,FALSE),"MarketPlaceItem"))</f>
        <v/>
      </c>
      <c r="F823" s="12" t="str">
        <f>IF(Table2567835679[[#This Row],[Resource Type]]="","",IFERROR(VLOOKUP(Table2567835679[[#This Row],[Resource Type]],'move-support-resources'!$A:$C,2,FALSE),"MarketPlaceItem"))</f>
        <v/>
      </c>
      <c r="G823" s="26" t="str">
        <f>IF(Table2567835679[[#This Row],[Resource Type]]="","",IFERROR(VLOOKUP(Table2567835679[[#This Row],[Resource Type]],'Support Matrix-Comments'!$A:$E,4,FALSE),""))</f>
        <v/>
      </c>
      <c r="H823" s="26" t="str">
        <f>IF(Table2567835679[[#This Row],[Resource Type]]="","",IFERROR(VLOOKUP(Table2567835679[[#This Row],[Resource Type]],'Support Matrix-Comments'!$A:$E,5,FALSE),""))</f>
        <v/>
      </c>
    </row>
    <row r="824" spans="5:8" x14ac:dyDescent="0.25">
      <c r="E824" s="12" t="str">
        <f>IF(Table2567835679[[#This Row],[Resource Type]]="","",IFERROR(VLOOKUP(Table2567835679[[#This Row],[Resource Type]],'move-support-resources'!$A:$C,2,FALSE),"MarketPlaceItem"))</f>
        <v/>
      </c>
      <c r="F824" s="12" t="str">
        <f>IF(Table2567835679[[#This Row],[Resource Type]]="","",IFERROR(VLOOKUP(Table2567835679[[#This Row],[Resource Type]],'move-support-resources'!$A:$C,2,FALSE),"MarketPlaceItem"))</f>
        <v/>
      </c>
      <c r="G824" s="26" t="str">
        <f>IF(Table2567835679[[#This Row],[Resource Type]]="","",IFERROR(VLOOKUP(Table2567835679[[#This Row],[Resource Type]],'Support Matrix-Comments'!$A:$E,4,FALSE),""))</f>
        <v/>
      </c>
      <c r="H824" s="26" t="str">
        <f>IF(Table2567835679[[#This Row],[Resource Type]]="","",IFERROR(VLOOKUP(Table2567835679[[#This Row],[Resource Type]],'Support Matrix-Comments'!$A:$E,5,FALSE),""))</f>
        <v/>
      </c>
    </row>
    <row r="825" spans="5:8" x14ac:dyDescent="0.25">
      <c r="E825" s="12" t="str">
        <f>IF(Table2567835679[[#This Row],[Resource Type]]="","",IFERROR(VLOOKUP(Table2567835679[[#This Row],[Resource Type]],'move-support-resources'!$A:$C,2,FALSE),"MarketPlaceItem"))</f>
        <v/>
      </c>
      <c r="F825" s="12" t="str">
        <f>IF(Table2567835679[[#This Row],[Resource Type]]="","",IFERROR(VLOOKUP(Table2567835679[[#This Row],[Resource Type]],'move-support-resources'!$A:$C,2,FALSE),"MarketPlaceItem"))</f>
        <v/>
      </c>
      <c r="G825" s="26" t="str">
        <f>IF(Table2567835679[[#This Row],[Resource Type]]="","",IFERROR(VLOOKUP(Table2567835679[[#This Row],[Resource Type]],'Support Matrix-Comments'!$A:$E,4,FALSE),""))</f>
        <v/>
      </c>
      <c r="H825" s="26" t="str">
        <f>IF(Table2567835679[[#This Row],[Resource Type]]="","",IFERROR(VLOOKUP(Table2567835679[[#This Row],[Resource Type]],'Support Matrix-Comments'!$A:$E,5,FALSE),""))</f>
        <v/>
      </c>
    </row>
    <row r="826" spans="5:8" x14ac:dyDescent="0.25">
      <c r="E826" s="12" t="str">
        <f>IF(Table2567835679[[#This Row],[Resource Type]]="","",IFERROR(VLOOKUP(Table2567835679[[#This Row],[Resource Type]],'move-support-resources'!$A:$C,2,FALSE),"MarketPlaceItem"))</f>
        <v/>
      </c>
      <c r="F826" s="12" t="str">
        <f>IF(Table2567835679[[#This Row],[Resource Type]]="","",IFERROR(VLOOKUP(Table2567835679[[#This Row],[Resource Type]],'move-support-resources'!$A:$C,2,FALSE),"MarketPlaceItem"))</f>
        <v/>
      </c>
      <c r="G826" s="26" t="str">
        <f>IF(Table2567835679[[#This Row],[Resource Type]]="","",IFERROR(VLOOKUP(Table2567835679[[#This Row],[Resource Type]],'Support Matrix-Comments'!$A:$E,4,FALSE),""))</f>
        <v/>
      </c>
      <c r="H826" s="26" t="str">
        <f>IF(Table2567835679[[#This Row],[Resource Type]]="","",IFERROR(VLOOKUP(Table2567835679[[#This Row],[Resource Type]],'Support Matrix-Comments'!$A:$E,5,FALSE),""))</f>
        <v/>
      </c>
    </row>
    <row r="827" spans="5:8" x14ac:dyDescent="0.25">
      <c r="E827" s="12" t="str">
        <f>IF(Table2567835679[[#This Row],[Resource Type]]="","",IFERROR(VLOOKUP(Table2567835679[[#This Row],[Resource Type]],'move-support-resources'!$A:$C,2,FALSE),"MarketPlaceItem"))</f>
        <v/>
      </c>
      <c r="F827" s="12" t="str">
        <f>IF(Table2567835679[[#This Row],[Resource Type]]="","",IFERROR(VLOOKUP(Table2567835679[[#This Row],[Resource Type]],'move-support-resources'!$A:$C,2,FALSE),"MarketPlaceItem"))</f>
        <v/>
      </c>
      <c r="G827" s="26" t="str">
        <f>IF(Table2567835679[[#This Row],[Resource Type]]="","",IFERROR(VLOOKUP(Table2567835679[[#This Row],[Resource Type]],'Support Matrix-Comments'!$A:$E,4,FALSE),""))</f>
        <v/>
      </c>
      <c r="H827" s="26" t="str">
        <f>IF(Table2567835679[[#This Row],[Resource Type]]="","",IFERROR(VLOOKUP(Table2567835679[[#This Row],[Resource Type]],'Support Matrix-Comments'!$A:$E,5,FALSE),""))</f>
        <v/>
      </c>
    </row>
    <row r="828" spans="5:8" x14ac:dyDescent="0.25">
      <c r="E828" s="12" t="str">
        <f>IF(Table2567835679[[#This Row],[Resource Type]]="","",IFERROR(VLOOKUP(Table2567835679[[#This Row],[Resource Type]],'move-support-resources'!$A:$C,2,FALSE),"MarketPlaceItem"))</f>
        <v/>
      </c>
      <c r="F828" s="12" t="str">
        <f>IF(Table2567835679[[#This Row],[Resource Type]]="","",IFERROR(VLOOKUP(Table2567835679[[#This Row],[Resource Type]],'move-support-resources'!$A:$C,2,FALSE),"MarketPlaceItem"))</f>
        <v/>
      </c>
      <c r="G828" s="26" t="str">
        <f>IF(Table2567835679[[#This Row],[Resource Type]]="","",IFERROR(VLOOKUP(Table2567835679[[#This Row],[Resource Type]],'Support Matrix-Comments'!$A:$E,4,FALSE),""))</f>
        <v/>
      </c>
      <c r="H828" s="26" t="str">
        <f>IF(Table2567835679[[#This Row],[Resource Type]]="","",IFERROR(VLOOKUP(Table2567835679[[#This Row],[Resource Type]],'Support Matrix-Comments'!$A:$E,5,FALSE),""))</f>
        <v/>
      </c>
    </row>
    <row r="829" spans="5:8" x14ac:dyDescent="0.25">
      <c r="E829" s="12" t="str">
        <f>IF(Table2567835679[[#This Row],[Resource Type]]="","",IFERROR(VLOOKUP(Table2567835679[[#This Row],[Resource Type]],'move-support-resources'!$A:$C,2,FALSE),"MarketPlaceItem"))</f>
        <v/>
      </c>
      <c r="F829" s="12" t="str">
        <f>IF(Table2567835679[[#This Row],[Resource Type]]="","",IFERROR(VLOOKUP(Table2567835679[[#This Row],[Resource Type]],'move-support-resources'!$A:$C,2,FALSE),"MarketPlaceItem"))</f>
        <v/>
      </c>
      <c r="G829" s="26" t="str">
        <f>IF(Table2567835679[[#This Row],[Resource Type]]="","",IFERROR(VLOOKUP(Table2567835679[[#This Row],[Resource Type]],'Support Matrix-Comments'!$A:$E,4,FALSE),""))</f>
        <v/>
      </c>
      <c r="H829" s="26" t="str">
        <f>IF(Table2567835679[[#This Row],[Resource Type]]="","",IFERROR(VLOOKUP(Table2567835679[[#This Row],[Resource Type]],'Support Matrix-Comments'!$A:$E,5,FALSE),""))</f>
        <v/>
      </c>
    </row>
    <row r="830" spans="5:8" x14ac:dyDescent="0.25">
      <c r="E830" s="12" t="str">
        <f>IF(Table2567835679[[#This Row],[Resource Type]]="","",IFERROR(VLOOKUP(Table2567835679[[#This Row],[Resource Type]],'move-support-resources'!$A:$C,2,FALSE),"MarketPlaceItem"))</f>
        <v/>
      </c>
      <c r="F830" s="12" t="str">
        <f>IF(Table2567835679[[#This Row],[Resource Type]]="","",IFERROR(VLOOKUP(Table2567835679[[#This Row],[Resource Type]],'move-support-resources'!$A:$C,2,FALSE),"MarketPlaceItem"))</f>
        <v/>
      </c>
      <c r="G830" s="26" t="str">
        <f>IF(Table2567835679[[#This Row],[Resource Type]]="","",IFERROR(VLOOKUP(Table2567835679[[#This Row],[Resource Type]],'Support Matrix-Comments'!$A:$E,4,FALSE),""))</f>
        <v/>
      </c>
      <c r="H830" s="26" t="str">
        <f>IF(Table2567835679[[#This Row],[Resource Type]]="","",IFERROR(VLOOKUP(Table2567835679[[#This Row],[Resource Type]],'Support Matrix-Comments'!$A:$E,5,FALSE),""))</f>
        <v/>
      </c>
    </row>
    <row r="831" spans="5:8" x14ac:dyDescent="0.25">
      <c r="E831" s="12" t="str">
        <f>IF(Table2567835679[[#This Row],[Resource Type]]="","",IFERROR(VLOOKUP(Table2567835679[[#This Row],[Resource Type]],'move-support-resources'!$A:$C,2,FALSE),"MarketPlaceItem"))</f>
        <v/>
      </c>
      <c r="F831" s="12" t="str">
        <f>IF(Table2567835679[[#This Row],[Resource Type]]="","",IFERROR(VLOOKUP(Table2567835679[[#This Row],[Resource Type]],'move-support-resources'!$A:$C,2,FALSE),"MarketPlaceItem"))</f>
        <v/>
      </c>
      <c r="G831" s="26" t="str">
        <f>IF(Table2567835679[[#This Row],[Resource Type]]="","",IFERROR(VLOOKUP(Table2567835679[[#This Row],[Resource Type]],'Support Matrix-Comments'!$A:$E,4,FALSE),""))</f>
        <v/>
      </c>
      <c r="H831" s="26" t="str">
        <f>IF(Table2567835679[[#This Row],[Resource Type]]="","",IFERROR(VLOOKUP(Table2567835679[[#This Row],[Resource Type]],'Support Matrix-Comments'!$A:$E,5,FALSE),""))</f>
        <v/>
      </c>
    </row>
    <row r="832" spans="5:8" x14ac:dyDescent="0.25">
      <c r="E832" s="12" t="str">
        <f>IF(Table2567835679[[#This Row],[Resource Type]]="","",IFERROR(VLOOKUP(Table2567835679[[#This Row],[Resource Type]],'move-support-resources'!$A:$C,2,FALSE),"MarketPlaceItem"))</f>
        <v/>
      </c>
      <c r="F832" s="12" t="str">
        <f>IF(Table2567835679[[#This Row],[Resource Type]]="","",IFERROR(VLOOKUP(Table2567835679[[#This Row],[Resource Type]],'move-support-resources'!$A:$C,2,FALSE),"MarketPlaceItem"))</f>
        <v/>
      </c>
      <c r="G832" s="26" t="str">
        <f>IF(Table2567835679[[#This Row],[Resource Type]]="","",IFERROR(VLOOKUP(Table2567835679[[#This Row],[Resource Type]],'Support Matrix-Comments'!$A:$E,4,FALSE),""))</f>
        <v/>
      </c>
      <c r="H832" s="26" t="str">
        <f>IF(Table2567835679[[#This Row],[Resource Type]]="","",IFERROR(VLOOKUP(Table2567835679[[#This Row],[Resource Type]],'Support Matrix-Comments'!$A:$E,5,FALSE),""))</f>
        <v/>
      </c>
    </row>
    <row r="833" spans="5:8" x14ac:dyDescent="0.25">
      <c r="E833" s="12" t="str">
        <f>IF(Table2567835679[[#This Row],[Resource Type]]="","",IFERROR(VLOOKUP(Table2567835679[[#This Row],[Resource Type]],'move-support-resources'!$A:$C,2,FALSE),"MarketPlaceItem"))</f>
        <v/>
      </c>
      <c r="F833" s="12" t="str">
        <f>IF(Table2567835679[[#This Row],[Resource Type]]="","",IFERROR(VLOOKUP(Table2567835679[[#This Row],[Resource Type]],'move-support-resources'!$A:$C,2,FALSE),"MarketPlaceItem"))</f>
        <v/>
      </c>
      <c r="G833" s="26" t="str">
        <f>IF(Table2567835679[[#This Row],[Resource Type]]="","",IFERROR(VLOOKUP(Table2567835679[[#This Row],[Resource Type]],'Support Matrix-Comments'!$A:$E,4,FALSE),""))</f>
        <v/>
      </c>
      <c r="H833" s="26" t="str">
        <f>IF(Table2567835679[[#This Row],[Resource Type]]="","",IFERROR(VLOOKUP(Table2567835679[[#This Row],[Resource Type]],'Support Matrix-Comments'!$A:$E,5,FALSE),""))</f>
        <v/>
      </c>
    </row>
    <row r="834" spans="5:8" x14ac:dyDescent="0.25">
      <c r="E834" s="12" t="str">
        <f>IF(Table2567835679[[#This Row],[Resource Type]]="","",IFERROR(VLOOKUP(Table2567835679[[#This Row],[Resource Type]],'move-support-resources'!$A:$C,2,FALSE),"MarketPlaceItem"))</f>
        <v/>
      </c>
      <c r="F834" s="12" t="str">
        <f>IF(Table2567835679[[#This Row],[Resource Type]]="","",IFERROR(VLOOKUP(Table2567835679[[#This Row],[Resource Type]],'move-support-resources'!$A:$C,2,FALSE),"MarketPlaceItem"))</f>
        <v/>
      </c>
      <c r="G834" s="26" t="str">
        <f>IF(Table2567835679[[#This Row],[Resource Type]]="","",IFERROR(VLOOKUP(Table2567835679[[#This Row],[Resource Type]],'Support Matrix-Comments'!$A:$E,4,FALSE),""))</f>
        <v/>
      </c>
      <c r="H834" s="26" t="str">
        <f>IF(Table2567835679[[#This Row],[Resource Type]]="","",IFERROR(VLOOKUP(Table2567835679[[#This Row],[Resource Type]],'Support Matrix-Comments'!$A:$E,5,FALSE),""))</f>
        <v/>
      </c>
    </row>
    <row r="835" spans="5:8" x14ac:dyDescent="0.25">
      <c r="E835" s="12" t="str">
        <f>IF(Table2567835679[[#This Row],[Resource Type]]="","",IFERROR(VLOOKUP(Table2567835679[[#This Row],[Resource Type]],'move-support-resources'!$A:$C,2,FALSE),"MarketPlaceItem"))</f>
        <v/>
      </c>
      <c r="F835" s="12" t="str">
        <f>IF(Table2567835679[[#This Row],[Resource Type]]="","",IFERROR(VLOOKUP(Table2567835679[[#This Row],[Resource Type]],'move-support-resources'!$A:$C,2,FALSE),"MarketPlaceItem"))</f>
        <v/>
      </c>
      <c r="G835" s="26" t="str">
        <f>IF(Table2567835679[[#This Row],[Resource Type]]="","",IFERROR(VLOOKUP(Table2567835679[[#This Row],[Resource Type]],'Support Matrix-Comments'!$A:$E,4,FALSE),""))</f>
        <v/>
      </c>
      <c r="H835" s="26" t="str">
        <f>IF(Table2567835679[[#This Row],[Resource Type]]="","",IFERROR(VLOOKUP(Table2567835679[[#This Row],[Resource Type]],'Support Matrix-Comments'!$A:$E,5,FALSE),""))</f>
        <v/>
      </c>
    </row>
    <row r="836" spans="5:8" x14ac:dyDescent="0.25">
      <c r="E836" s="12" t="str">
        <f>IF(Table2567835679[[#This Row],[Resource Type]]="","",IFERROR(VLOOKUP(Table2567835679[[#This Row],[Resource Type]],'move-support-resources'!$A:$C,2,FALSE),"MarketPlaceItem"))</f>
        <v/>
      </c>
      <c r="F836" s="12" t="str">
        <f>IF(Table2567835679[[#This Row],[Resource Type]]="","",IFERROR(VLOOKUP(Table2567835679[[#This Row],[Resource Type]],'move-support-resources'!$A:$C,2,FALSE),"MarketPlaceItem"))</f>
        <v/>
      </c>
      <c r="G836" s="26" t="str">
        <f>IF(Table2567835679[[#This Row],[Resource Type]]="","",IFERROR(VLOOKUP(Table2567835679[[#This Row],[Resource Type]],'Support Matrix-Comments'!$A:$E,4,FALSE),""))</f>
        <v/>
      </c>
      <c r="H836" s="26" t="str">
        <f>IF(Table2567835679[[#This Row],[Resource Type]]="","",IFERROR(VLOOKUP(Table2567835679[[#This Row],[Resource Type]],'Support Matrix-Comments'!$A:$E,5,FALSE),""))</f>
        <v/>
      </c>
    </row>
    <row r="837" spans="5:8" x14ac:dyDescent="0.25">
      <c r="E837" s="12" t="str">
        <f>IF(Table2567835679[[#This Row],[Resource Type]]="","",IFERROR(VLOOKUP(Table2567835679[[#This Row],[Resource Type]],'move-support-resources'!$A:$C,2,FALSE),"MarketPlaceItem"))</f>
        <v/>
      </c>
      <c r="F837" s="12" t="str">
        <f>IF(Table2567835679[[#This Row],[Resource Type]]="","",IFERROR(VLOOKUP(Table2567835679[[#This Row],[Resource Type]],'move-support-resources'!$A:$C,2,FALSE),"MarketPlaceItem"))</f>
        <v/>
      </c>
      <c r="G837" s="26" t="str">
        <f>IF(Table2567835679[[#This Row],[Resource Type]]="","",IFERROR(VLOOKUP(Table2567835679[[#This Row],[Resource Type]],'Support Matrix-Comments'!$A:$E,4,FALSE),""))</f>
        <v/>
      </c>
      <c r="H837" s="26" t="str">
        <f>IF(Table2567835679[[#This Row],[Resource Type]]="","",IFERROR(VLOOKUP(Table2567835679[[#This Row],[Resource Type]],'Support Matrix-Comments'!$A:$E,5,FALSE),""))</f>
        <v/>
      </c>
    </row>
    <row r="838" spans="5:8" x14ac:dyDescent="0.25">
      <c r="E838" s="12" t="str">
        <f>IF(Table2567835679[[#This Row],[Resource Type]]="","",IFERROR(VLOOKUP(Table2567835679[[#This Row],[Resource Type]],'move-support-resources'!$A:$C,2,FALSE),"MarketPlaceItem"))</f>
        <v/>
      </c>
      <c r="F838" s="12" t="str">
        <f>IF(Table2567835679[[#This Row],[Resource Type]]="","",IFERROR(VLOOKUP(Table2567835679[[#This Row],[Resource Type]],'move-support-resources'!$A:$C,2,FALSE),"MarketPlaceItem"))</f>
        <v/>
      </c>
      <c r="G838" s="26" t="str">
        <f>IF(Table2567835679[[#This Row],[Resource Type]]="","",IFERROR(VLOOKUP(Table2567835679[[#This Row],[Resource Type]],'Support Matrix-Comments'!$A:$E,4,FALSE),""))</f>
        <v/>
      </c>
      <c r="H838" s="26" t="str">
        <f>IF(Table2567835679[[#This Row],[Resource Type]]="","",IFERROR(VLOOKUP(Table2567835679[[#This Row],[Resource Type]],'Support Matrix-Comments'!$A:$E,5,FALSE),""))</f>
        <v/>
      </c>
    </row>
    <row r="839" spans="5:8" x14ac:dyDescent="0.25">
      <c r="E839" s="12" t="str">
        <f>IF(Table2567835679[[#This Row],[Resource Type]]="","",IFERROR(VLOOKUP(Table2567835679[[#This Row],[Resource Type]],'move-support-resources'!$A:$C,2,FALSE),"MarketPlaceItem"))</f>
        <v/>
      </c>
      <c r="F839" s="12" t="str">
        <f>IF(Table2567835679[[#This Row],[Resource Type]]="","",IFERROR(VLOOKUP(Table2567835679[[#This Row],[Resource Type]],'move-support-resources'!$A:$C,2,FALSE),"MarketPlaceItem"))</f>
        <v/>
      </c>
      <c r="G839" s="26" t="str">
        <f>IF(Table2567835679[[#This Row],[Resource Type]]="","",IFERROR(VLOOKUP(Table2567835679[[#This Row],[Resource Type]],'Support Matrix-Comments'!$A:$E,4,FALSE),""))</f>
        <v/>
      </c>
      <c r="H839" s="26" t="str">
        <f>IF(Table2567835679[[#This Row],[Resource Type]]="","",IFERROR(VLOOKUP(Table2567835679[[#This Row],[Resource Type]],'Support Matrix-Comments'!$A:$E,5,FALSE),""))</f>
        <v/>
      </c>
    </row>
    <row r="840" spans="5:8" x14ac:dyDescent="0.25">
      <c r="E840" s="12" t="str">
        <f>IF(Table2567835679[[#This Row],[Resource Type]]="","",IFERROR(VLOOKUP(Table2567835679[[#This Row],[Resource Type]],'move-support-resources'!$A:$C,2,FALSE),"MarketPlaceItem"))</f>
        <v/>
      </c>
      <c r="F840" s="12" t="str">
        <f>IF(Table2567835679[[#This Row],[Resource Type]]="","",IFERROR(VLOOKUP(Table2567835679[[#This Row],[Resource Type]],'move-support-resources'!$A:$C,2,FALSE),"MarketPlaceItem"))</f>
        <v/>
      </c>
      <c r="G840" s="26" t="str">
        <f>IF(Table2567835679[[#This Row],[Resource Type]]="","",IFERROR(VLOOKUP(Table2567835679[[#This Row],[Resource Type]],'Support Matrix-Comments'!$A:$E,4,FALSE),""))</f>
        <v/>
      </c>
      <c r="H840" s="26" t="str">
        <f>IF(Table2567835679[[#This Row],[Resource Type]]="","",IFERROR(VLOOKUP(Table2567835679[[#This Row],[Resource Type]],'Support Matrix-Comments'!$A:$E,5,FALSE),""))</f>
        <v/>
      </c>
    </row>
    <row r="841" spans="5:8" x14ac:dyDescent="0.25">
      <c r="E841" s="12" t="str">
        <f>IF(Table2567835679[[#This Row],[Resource Type]]="","",IFERROR(VLOOKUP(Table2567835679[[#This Row],[Resource Type]],'move-support-resources'!$A:$C,2,FALSE),"MarketPlaceItem"))</f>
        <v/>
      </c>
      <c r="F841" s="12" t="str">
        <f>IF(Table2567835679[[#This Row],[Resource Type]]="","",IFERROR(VLOOKUP(Table2567835679[[#This Row],[Resource Type]],'move-support-resources'!$A:$C,2,FALSE),"MarketPlaceItem"))</f>
        <v/>
      </c>
      <c r="G841" s="26" t="str">
        <f>IF(Table2567835679[[#This Row],[Resource Type]]="","",IFERROR(VLOOKUP(Table2567835679[[#This Row],[Resource Type]],'Support Matrix-Comments'!$A:$E,4,FALSE),""))</f>
        <v/>
      </c>
      <c r="H841" s="26" t="str">
        <f>IF(Table2567835679[[#This Row],[Resource Type]]="","",IFERROR(VLOOKUP(Table2567835679[[#This Row],[Resource Type]],'Support Matrix-Comments'!$A:$E,5,FALSE),""))</f>
        <v/>
      </c>
    </row>
    <row r="842" spans="5:8" x14ac:dyDescent="0.25">
      <c r="E842" s="12" t="str">
        <f>IF(Table2567835679[[#This Row],[Resource Type]]="","",IFERROR(VLOOKUP(Table2567835679[[#This Row],[Resource Type]],'move-support-resources'!$A:$C,2,FALSE),"MarketPlaceItem"))</f>
        <v/>
      </c>
      <c r="F842" s="12" t="str">
        <f>IF(Table2567835679[[#This Row],[Resource Type]]="","",IFERROR(VLOOKUP(Table2567835679[[#This Row],[Resource Type]],'move-support-resources'!$A:$C,2,FALSE),"MarketPlaceItem"))</f>
        <v/>
      </c>
      <c r="G842" s="26" t="str">
        <f>IF(Table2567835679[[#This Row],[Resource Type]]="","",IFERROR(VLOOKUP(Table2567835679[[#This Row],[Resource Type]],'Support Matrix-Comments'!$A:$E,4,FALSE),""))</f>
        <v/>
      </c>
      <c r="H842" s="26" t="str">
        <f>IF(Table2567835679[[#This Row],[Resource Type]]="","",IFERROR(VLOOKUP(Table2567835679[[#This Row],[Resource Type]],'Support Matrix-Comments'!$A:$E,5,FALSE),""))</f>
        <v/>
      </c>
    </row>
    <row r="843" spans="5:8" x14ac:dyDescent="0.25">
      <c r="E843" s="12" t="str">
        <f>IF(Table2567835679[[#This Row],[Resource Type]]="","",IFERROR(VLOOKUP(Table2567835679[[#This Row],[Resource Type]],'move-support-resources'!$A:$C,2,FALSE),"MarketPlaceItem"))</f>
        <v/>
      </c>
      <c r="F843" s="12" t="str">
        <f>IF(Table2567835679[[#This Row],[Resource Type]]="","",IFERROR(VLOOKUP(Table2567835679[[#This Row],[Resource Type]],'move-support-resources'!$A:$C,2,FALSE),"MarketPlaceItem"))</f>
        <v/>
      </c>
      <c r="G843" s="26" t="str">
        <f>IF(Table2567835679[[#This Row],[Resource Type]]="","",IFERROR(VLOOKUP(Table2567835679[[#This Row],[Resource Type]],'Support Matrix-Comments'!$A:$E,4,FALSE),""))</f>
        <v/>
      </c>
      <c r="H843" s="26" t="str">
        <f>IF(Table2567835679[[#This Row],[Resource Type]]="","",IFERROR(VLOOKUP(Table2567835679[[#This Row],[Resource Type]],'Support Matrix-Comments'!$A:$E,5,FALSE),""))</f>
        <v/>
      </c>
    </row>
    <row r="844" spans="5:8" x14ac:dyDescent="0.25">
      <c r="E844" s="12" t="str">
        <f>IF(Table2567835679[[#This Row],[Resource Type]]="","",IFERROR(VLOOKUP(Table2567835679[[#This Row],[Resource Type]],'move-support-resources'!$A:$C,2,FALSE),"MarketPlaceItem"))</f>
        <v/>
      </c>
      <c r="F844" s="12" t="str">
        <f>IF(Table2567835679[[#This Row],[Resource Type]]="","",IFERROR(VLOOKUP(Table2567835679[[#This Row],[Resource Type]],'move-support-resources'!$A:$C,2,FALSE),"MarketPlaceItem"))</f>
        <v/>
      </c>
      <c r="G844" s="26" t="str">
        <f>IF(Table2567835679[[#This Row],[Resource Type]]="","",IFERROR(VLOOKUP(Table2567835679[[#This Row],[Resource Type]],'Support Matrix-Comments'!$A:$E,4,FALSE),""))</f>
        <v/>
      </c>
      <c r="H844" s="26" t="str">
        <f>IF(Table2567835679[[#This Row],[Resource Type]]="","",IFERROR(VLOOKUP(Table2567835679[[#This Row],[Resource Type]],'Support Matrix-Comments'!$A:$E,5,FALSE),""))</f>
        <v/>
      </c>
    </row>
    <row r="845" spans="5:8" x14ac:dyDescent="0.25">
      <c r="E845" s="12" t="str">
        <f>IF(Table2567835679[[#This Row],[Resource Type]]="","",IFERROR(VLOOKUP(Table2567835679[[#This Row],[Resource Type]],'move-support-resources'!$A:$C,2,FALSE),"MarketPlaceItem"))</f>
        <v/>
      </c>
      <c r="F845" s="12" t="str">
        <f>IF(Table2567835679[[#This Row],[Resource Type]]="","",IFERROR(VLOOKUP(Table2567835679[[#This Row],[Resource Type]],'move-support-resources'!$A:$C,2,FALSE),"MarketPlaceItem"))</f>
        <v/>
      </c>
      <c r="G845" s="26" t="str">
        <f>IF(Table2567835679[[#This Row],[Resource Type]]="","",IFERROR(VLOOKUP(Table2567835679[[#This Row],[Resource Type]],'Support Matrix-Comments'!$A:$E,4,FALSE),""))</f>
        <v/>
      </c>
      <c r="H845" s="26" t="str">
        <f>IF(Table2567835679[[#This Row],[Resource Type]]="","",IFERROR(VLOOKUP(Table2567835679[[#This Row],[Resource Type]],'Support Matrix-Comments'!$A:$E,5,FALSE),""))</f>
        <v/>
      </c>
    </row>
    <row r="846" spans="5:8" x14ac:dyDescent="0.25">
      <c r="E846" s="12" t="str">
        <f>IF(Table2567835679[[#This Row],[Resource Type]]="","",IFERROR(VLOOKUP(Table2567835679[[#This Row],[Resource Type]],'move-support-resources'!$A:$C,2,FALSE),"MarketPlaceItem"))</f>
        <v/>
      </c>
      <c r="F846" s="12" t="str">
        <f>IF(Table2567835679[[#This Row],[Resource Type]]="","",IFERROR(VLOOKUP(Table2567835679[[#This Row],[Resource Type]],'move-support-resources'!$A:$C,2,FALSE),"MarketPlaceItem"))</f>
        <v/>
      </c>
      <c r="G846" s="26" t="str">
        <f>IF(Table2567835679[[#This Row],[Resource Type]]="","",IFERROR(VLOOKUP(Table2567835679[[#This Row],[Resource Type]],'Support Matrix-Comments'!$A:$E,4,FALSE),""))</f>
        <v/>
      </c>
      <c r="H846" s="26" t="str">
        <f>IF(Table2567835679[[#This Row],[Resource Type]]="","",IFERROR(VLOOKUP(Table2567835679[[#This Row],[Resource Type]],'Support Matrix-Comments'!$A:$E,5,FALSE),""))</f>
        <v/>
      </c>
    </row>
    <row r="847" spans="5:8" x14ac:dyDescent="0.25">
      <c r="E847" s="12" t="str">
        <f>IF(Table2567835679[[#This Row],[Resource Type]]="","",IFERROR(VLOOKUP(Table2567835679[[#This Row],[Resource Type]],'move-support-resources'!$A:$C,2,FALSE),"MarketPlaceItem"))</f>
        <v/>
      </c>
      <c r="F847" s="12" t="str">
        <f>IF(Table2567835679[[#This Row],[Resource Type]]="","",IFERROR(VLOOKUP(Table2567835679[[#This Row],[Resource Type]],'move-support-resources'!$A:$C,2,FALSE),"MarketPlaceItem"))</f>
        <v/>
      </c>
      <c r="G847" s="26" t="str">
        <f>IF(Table2567835679[[#This Row],[Resource Type]]="","",IFERROR(VLOOKUP(Table2567835679[[#This Row],[Resource Type]],'Support Matrix-Comments'!$A:$E,4,FALSE),""))</f>
        <v/>
      </c>
      <c r="H847" s="26" t="str">
        <f>IF(Table2567835679[[#This Row],[Resource Type]]="","",IFERROR(VLOOKUP(Table2567835679[[#This Row],[Resource Type]],'Support Matrix-Comments'!$A:$E,5,FALSE),""))</f>
        <v/>
      </c>
    </row>
    <row r="848" spans="5:8" x14ac:dyDescent="0.25">
      <c r="E848" s="12" t="str">
        <f>IF(Table2567835679[[#This Row],[Resource Type]]="","",IFERROR(VLOOKUP(Table2567835679[[#This Row],[Resource Type]],'move-support-resources'!$A:$C,2,FALSE),"MarketPlaceItem"))</f>
        <v/>
      </c>
      <c r="F848" s="12" t="str">
        <f>IF(Table2567835679[[#This Row],[Resource Type]]="","",IFERROR(VLOOKUP(Table2567835679[[#This Row],[Resource Type]],'move-support-resources'!$A:$C,2,FALSE),"MarketPlaceItem"))</f>
        <v/>
      </c>
      <c r="G848" s="26" t="str">
        <f>IF(Table2567835679[[#This Row],[Resource Type]]="","",IFERROR(VLOOKUP(Table2567835679[[#This Row],[Resource Type]],'Support Matrix-Comments'!$A:$E,4,FALSE),""))</f>
        <v/>
      </c>
      <c r="H848" s="26" t="str">
        <f>IF(Table2567835679[[#This Row],[Resource Type]]="","",IFERROR(VLOOKUP(Table2567835679[[#This Row],[Resource Type]],'Support Matrix-Comments'!$A:$E,5,FALSE),""))</f>
        <v/>
      </c>
    </row>
    <row r="849" spans="5:8" x14ac:dyDescent="0.25">
      <c r="E849" s="12" t="str">
        <f>IF(Table2567835679[[#This Row],[Resource Type]]="","",IFERROR(VLOOKUP(Table2567835679[[#This Row],[Resource Type]],'move-support-resources'!$A:$C,2,FALSE),"MarketPlaceItem"))</f>
        <v/>
      </c>
      <c r="F849" s="12" t="str">
        <f>IF(Table2567835679[[#This Row],[Resource Type]]="","",IFERROR(VLOOKUP(Table2567835679[[#This Row],[Resource Type]],'move-support-resources'!$A:$C,2,FALSE),"MarketPlaceItem"))</f>
        <v/>
      </c>
      <c r="G849" s="26" t="str">
        <f>IF(Table2567835679[[#This Row],[Resource Type]]="","",IFERROR(VLOOKUP(Table2567835679[[#This Row],[Resource Type]],'Support Matrix-Comments'!$A:$E,4,FALSE),""))</f>
        <v/>
      </c>
      <c r="H849" s="26" t="str">
        <f>IF(Table2567835679[[#This Row],[Resource Type]]="","",IFERROR(VLOOKUP(Table2567835679[[#This Row],[Resource Type]],'Support Matrix-Comments'!$A:$E,5,FALSE),""))</f>
        <v/>
      </c>
    </row>
    <row r="850" spans="5:8" x14ac:dyDescent="0.25">
      <c r="E850" s="12" t="str">
        <f>IF(Table2567835679[[#This Row],[Resource Type]]="","",IFERROR(VLOOKUP(Table2567835679[[#This Row],[Resource Type]],'move-support-resources'!$A:$C,2,FALSE),"MarketPlaceItem"))</f>
        <v/>
      </c>
      <c r="F850" s="12" t="str">
        <f>IF(Table2567835679[[#This Row],[Resource Type]]="","",IFERROR(VLOOKUP(Table2567835679[[#This Row],[Resource Type]],'move-support-resources'!$A:$C,2,FALSE),"MarketPlaceItem"))</f>
        <v/>
      </c>
      <c r="G850" s="26" t="str">
        <f>IF(Table2567835679[[#This Row],[Resource Type]]="","",IFERROR(VLOOKUP(Table2567835679[[#This Row],[Resource Type]],'Support Matrix-Comments'!$A:$E,4,FALSE),""))</f>
        <v/>
      </c>
      <c r="H850" s="26" t="str">
        <f>IF(Table2567835679[[#This Row],[Resource Type]]="","",IFERROR(VLOOKUP(Table2567835679[[#This Row],[Resource Type]],'Support Matrix-Comments'!$A:$E,5,FALSE),""))</f>
        <v/>
      </c>
    </row>
    <row r="851" spans="5:8" x14ac:dyDescent="0.25">
      <c r="E851" s="12" t="str">
        <f>IF(Table2567835679[[#This Row],[Resource Type]]="","",IFERROR(VLOOKUP(Table2567835679[[#This Row],[Resource Type]],'move-support-resources'!$A:$C,2,FALSE),"MarketPlaceItem"))</f>
        <v/>
      </c>
      <c r="F851" s="12" t="str">
        <f>IF(Table2567835679[[#This Row],[Resource Type]]="","",IFERROR(VLOOKUP(Table2567835679[[#This Row],[Resource Type]],'move-support-resources'!$A:$C,2,FALSE),"MarketPlaceItem"))</f>
        <v/>
      </c>
      <c r="G851" s="26" t="str">
        <f>IF(Table2567835679[[#This Row],[Resource Type]]="","",IFERROR(VLOOKUP(Table2567835679[[#This Row],[Resource Type]],'Support Matrix-Comments'!$A:$E,4,FALSE),""))</f>
        <v/>
      </c>
      <c r="H851" s="26" t="str">
        <f>IF(Table2567835679[[#This Row],[Resource Type]]="","",IFERROR(VLOOKUP(Table2567835679[[#This Row],[Resource Type]],'Support Matrix-Comments'!$A:$E,5,FALSE),""))</f>
        <v/>
      </c>
    </row>
    <row r="852" spans="5:8" x14ac:dyDescent="0.25">
      <c r="E852" s="12" t="str">
        <f>IF(Table2567835679[[#This Row],[Resource Type]]="","",IFERROR(VLOOKUP(Table2567835679[[#This Row],[Resource Type]],'move-support-resources'!$A:$C,2,FALSE),"MarketPlaceItem"))</f>
        <v/>
      </c>
      <c r="F852" s="12" t="str">
        <f>IF(Table2567835679[[#This Row],[Resource Type]]="","",IFERROR(VLOOKUP(Table2567835679[[#This Row],[Resource Type]],'move-support-resources'!$A:$C,2,FALSE),"MarketPlaceItem"))</f>
        <v/>
      </c>
      <c r="G852" s="26" t="str">
        <f>IF(Table2567835679[[#This Row],[Resource Type]]="","",IFERROR(VLOOKUP(Table2567835679[[#This Row],[Resource Type]],'Support Matrix-Comments'!$A:$E,4,FALSE),""))</f>
        <v/>
      </c>
      <c r="H852" s="26" t="str">
        <f>IF(Table2567835679[[#This Row],[Resource Type]]="","",IFERROR(VLOOKUP(Table2567835679[[#This Row],[Resource Type]],'Support Matrix-Comments'!$A:$E,5,FALSE),""))</f>
        <v/>
      </c>
    </row>
    <row r="853" spans="5:8" x14ac:dyDescent="0.25">
      <c r="E853" s="12" t="str">
        <f>IF(Table2567835679[[#This Row],[Resource Type]]="","",IFERROR(VLOOKUP(Table2567835679[[#This Row],[Resource Type]],'move-support-resources'!$A:$C,2,FALSE),"MarketPlaceItem"))</f>
        <v/>
      </c>
      <c r="F853" s="12" t="str">
        <f>IF(Table2567835679[[#This Row],[Resource Type]]="","",IFERROR(VLOOKUP(Table2567835679[[#This Row],[Resource Type]],'move-support-resources'!$A:$C,2,FALSE),"MarketPlaceItem"))</f>
        <v/>
      </c>
      <c r="G853" s="26" t="str">
        <f>IF(Table2567835679[[#This Row],[Resource Type]]="","",IFERROR(VLOOKUP(Table2567835679[[#This Row],[Resource Type]],'Support Matrix-Comments'!$A:$E,4,FALSE),""))</f>
        <v/>
      </c>
      <c r="H853" s="26" t="str">
        <f>IF(Table2567835679[[#This Row],[Resource Type]]="","",IFERROR(VLOOKUP(Table2567835679[[#This Row],[Resource Type]],'Support Matrix-Comments'!$A:$E,5,FALSE),""))</f>
        <v/>
      </c>
    </row>
    <row r="854" spans="5:8" x14ac:dyDescent="0.25">
      <c r="E854" s="12" t="str">
        <f>IF(Table2567835679[[#This Row],[Resource Type]]="","",IFERROR(VLOOKUP(Table2567835679[[#This Row],[Resource Type]],'move-support-resources'!$A:$C,2,FALSE),"MarketPlaceItem"))</f>
        <v/>
      </c>
      <c r="F854" s="12" t="str">
        <f>IF(Table2567835679[[#This Row],[Resource Type]]="","",IFERROR(VLOOKUP(Table2567835679[[#This Row],[Resource Type]],'move-support-resources'!$A:$C,2,FALSE),"MarketPlaceItem"))</f>
        <v/>
      </c>
      <c r="G854" s="26" t="str">
        <f>IF(Table2567835679[[#This Row],[Resource Type]]="","",IFERROR(VLOOKUP(Table2567835679[[#This Row],[Resource Type]],'Support Matrix-Comments'!$A:$E,4,FALSE),""))</f>
        <v/>
      </c>
      <c r="H854" s="26" t="str">
        <f>IF(Table2567835679[[#This Row],[Resource Type]]="","",IFERROR(VLOOKUP(Table2567835679[[#This Row],[Resource Type]],'Support Matrix-Comments'!$A:$E,5,FALSE),""))</f>
        <v/>
      </c>
    </row>
    <row r="855" spans="5:8" x14ac:dyDescent="0.25">
      <c r="E855" s="12" t="str">
        <f>IF(Table2567835679[[#This Row],[Resource Type]]="","",IFERROR(VLOOKUP(Table2567835679[[#This Row],[Resource Type]],'move-support-resources'!$A:$C,2,FALSE),"MarketPlaceItem"))</f>
        <v/>
      </c>
      <c r="F855" s="12" t="str">
        <f>IF(Table2567835679[[#This Row],[Resource Type]]="","",IFERROR(VLOOKUP(Table2567835679[[#This Row],[Resource Type]],'move-support-resources'!$A:$C,2,FALSE),"MarketPlaceItem"))</f>
        <v/>
      </c>
      <c r="G855" s="26" t="str">
        <f>IF(Table2567835679[[#This Row],[Resource Type]]="","",IFERROR(VLOOKUP(Table2567835679[[#This Row],[Resource Type]],'Support Matrix-Comments'!$A:$E,4,FALSE),""))</f>
        <v/>
      </c>
      <c r="H855" s="26" t="str">
        <f>IF(Table2567835679[[#This Row],[Resource Type]]="","",IFERROR(VLOOKUP(Table2567835679[[#This Row],[Resource Type]],'Support Matrix-Comments'!$A:$E,5,FALSE),""))</f>
        <v/>
      </c>
    </row>
    <row r="856" spans="5:8" x14ac:dyDescent="0.25">
      <c r="E856" s="12" t="str">
        <f>IF(Table2567835679[[#This Row],[Resource Type]]="","",IFERROR(VLOOKUP(Table2567835679[[#This Row],[Resource Type]],'move-support-resources'!$A:$C,2,FALSE),"MarketPlaceItem"))</f>
        <v/>
      </c>
      <c r="F856" s="12" t="str">
        <f>IF(Table2567835679[[#This Row],[Resource Type]]="","",IFERROR(VLOOKUP(Table2567835679[[#This Row],[Resource Type]],'move-support-resources'!$A:$C,2,FALSE),"MarketPlaceItem"))</f>
        <v/>
      </c>
      <c r="G856" s="26" t="str">
        <f>IF(Table2567835679[[#This Row],[Resource Type]]="","",IFERROR(VLOOKUP(Table2567835679[[#This Row],[Resource Type]],'Support Matrix-Comments'!$A:$E,4,FALSE),""))</f>
        <v/>
      </c>
      <c r="H856" s="26" t="str">
        <f>IF(Table2567835679[[#This Row],[Resource Type]]="","",IFERROR(VLOOKUP(Table2567835679[[#This Row],[Resource Type]],'Support Matrix-Comments'!$A:$E,5,FALSE),""))</f>
        <v/>
      </c>
    </row>
    <row r="857" spans="5:8" x14ac:dyDescent="0.25">
      <c r="E857" s="12" t="str">
        <f>IF(Table2567835679[[#This Row],[Resource Type]]="","",IFERROR(VLOOKUP(Table2567835679[[#This Row],[Resource Type]],'move-support-resources'!$A:$C,2,FALSE),"MarketPlaceItem"))</f>
        <v/>
      </c>
      <c r="F857" s="12" t="str">
        <f>IF(Table2567835679[[#This Row],[Resource Type]]="","",IFERROR(VLOOKUP(Table2567835679[[#This Row],[Resource Type]],'move-support-resources'!$A:$C,2,FALSE),"MarketPlaceItem"))</f>
        <v/>
      </c>
      <c r="G857" s="26" t="str">
        <f>IF(Table2567835679[[#This Row],[Resource Type]]="","",IFERROR(VLOOKUP(Table2567835679[[#This Row],[Resource Type]],'Support Matrix-Comments'!$A:$E,4,FALSE),""))</f>
        <v/>
      </c>
      <c r="H857" s="26" t="str">
        <f>IF(Table2567835679[[#This Row],[Resource Type]]="","",IFERROR(VLOOKUP(Table2567835679[[#This Row],[Resource Type]],'Support Matrix-Comments'!$A:$E,5,FALSE),""))</f>
        <v/>
      </c>
    </row>
    <row r="858" spans="5:8" x14ac:dyDescent="0.25">
      <c r="E858" s="12" t="str">
        <f>IF(Table2567835679[[#This Row],[Resource Type]]="","",IFERROR(VLOOKUP(Table2567835679[[#This Row],[Resource Type]],'move-support-resources'!$A:$C,2,FALSE),"MarketPlaceItem"))</f>
        <v/>
      </c>
      <c r="F858" s="12" t="str">
        <f>IF(Table2567835679[[#This Row],[Resource Type]]="","",IFERROR(VLOOKUP(Table2567835679[[#This Row],[Resource Type]],'move-support-resources'!$A:$C,2,FALSE),"MarketPlaceItem"))</f>
        <v/>
      </c>
      <c r="G858" s="26" t="str">
        <f>IF(Table2567835679[[#This Row],[Resource Type]]="","",IFERROR(VLOOKUP(Table2567835679[[#This Row],[Resource Type]],'Support Matrix-Comments'!$A:$E,4,FALSE),""))</f>
        <v/>
      </c>
      <c r="H858" s="26" t="str">
        <f>IF(Table2567835679[[#This Row],[Resource Type]]="","",IFERROR(VLOOKUP(Table2567835679[[#This Row],[Resource Type]],'Support Matrix-Comments'!$A:$E,5,FALSE),""))</f>
        <v/>
      </c>
    </row>
    <row r="859" spans="5:8" x14ac:dyDescent="0.25">
      <c r="E859" s="12" t="str">
        <f>IF(Table2567835679[[#This Row],[Resource Type]]="","",IFERROR(VLOOKUP(Table2567835679[[#This Row],[Resource Type]],'move-support-resources'!$A:$C,2,FALSE),"MarketPlaceItem"))</f>
        <v/>
      </c>
      <c r="F859" s="12" t="str">
        <f>IF(Table2567835679[[#This Row],[Resource Type]]="","",IFERROR(VLOOKUP(Table2567835679[[#This Row],[Resource Type]],'move-support-resources'!$A:$C,2,FALSE),"MarketPlaceItem"))</f>
        <v/>
      </c>
      <c r="G859" s="26" t="str">
        <f>IF(Table2567835679[[#This Row],[Resource Type]]="","",IFERROR(VLOOKUP(Table2567835679[[#This Row],[Resource Type]],'Support Matrix-Comments'!$A:$E,4,FALSE),""))</f>
        <v/>
      </c>
      <c r="H859" s="26" t="str">
        <f>IF(Table2567835679[[#This Row],[Resource Type]]="","",IFERROR(VLOOKUP(Table2567835679[[#This Row],[Resource Type]],'Support Matrix-Comments'!$A:$E,5,FALSE),""))</f>
        <v/>
      </c>
    </row>
    <row r="860" spans="5:8" x14ac:dyDescent="0.25">
      <c r="E860" s="12" t="str">
        <f>IF(Table2567835679[[#This Row],[Resource Type]]="","",IFERROR(VLOOKUP(Table2567835679[[#This Row],[Resource Type]],'move-support-resources'!$A:$C,2,FALSE),"MarketPlaceItem"))</f>
        <v/>
      </c>
      <c r="F860" s="12" t="str">
        <f>IF(Table2567835679[[#This Row],[Resource Type]]="","",IFERROR(VLOOKUP(Table2567835679[[#This Row],[Resource Type]],'move-support-resources'!$A:$C,2,FALSE),"MarketPlaceItem"))</f>
        <v/>
      </c>
      <c r="G860" s="26" t="str">
        <f>IF(Table2567835679[[#This Row],[Resource Type]]="","",IFERROR(VLOOKUP(Table2567835679[[#This Row],[Resource Type]],'Support Matrix-Comments'!$A:$E,4,FALSE),""))</f>
        <v/>
      </c>
      <c r="H860" s="26" t="str">
        <f>IF(Table2567835679[[#This Row],[Resource Type]]="","",IFERROR(VLOOKUP(Table2567835679[[#This Row],[Resource Type]],'Support Matrix-Comments'!$A:$E,5,FALSE),""))</f>
        <v/>
      </c>
    </row>
    <row r="861" spans="5:8" x14ac:dyDescent="0.25">
      <c r="E861" s="12" t="str">
        <f>IF(Table2567835679[[#This Row],[Resource Type]]="","",IFERROR(VLOOKUP(Table2567835679[[#This Row],[Resource Type]],'move-support-resources'!$A:$C,2,FALSE),"MarketPlaceItem"))</f>
        <v/>
      </c>
      <c r="F861" s="12" t="str">
        <f>IF(Table2567835679[[#This Row],[Resource Type]]="","",IFERROR(VLOOKUP(Table2567835679[[#This Row],[Resource Type]],'move-support-resources'!$A:$C,2,FALSE),"MarketPlaceItem"))</f>
        <v/>
      </c>
      <c r="G861" s="26" t="str">
        <f>IF(Table2567835679[[#This Row],[Resource Type]]="","",IFERROR(VLOOKUP(Table2567835679[[#This Row],[Resource Type]],'Support Matrix-Comments'!$A:$E,4,FALSE),""))</f>
        <v/>
      </c>
      <c r="H861" s="26" t="str">
        <f>IF(Table2567835679[[#This Row],[Resource Type]]="","",IFERROR(VLOOKUP(Table2567835679[[#This Row],[Resource Type]],'Support Matrix-Comments'!$A:$E,5,FALSE),""))</f>
        <v/>
      </c>
    </row>
    <row r="862" spans="5:8" x14ac:dyDescent="0.25">
      <c r="E862" s="12" t="str">
        <f>IF(Table2567835679[[#This Row],[Resource Type]]="","",IFERROR(VLOOKUP(Table2567835679[[#This Row],[Resource Type]],'move-support-resources'!$A:$C,2,FALSE),"MarketPlaceItem"))</f>
        <v/>
      </c>
      <c r="F862" s="12" t="str">
        <f>IF(Table2567835679[[#This Row],[Resource Type]]="","",IFERROR(VLOOKUP(Table2567835679[[#This Row],[Resource Type]],'move-support-resources'!$A:$C,2,FALSE),"MarketPlaceItem"))</f>
        <v/>
      </c>
      <c r="G862" s="26" t="str">
        <f>IF(Table2567835679[[#This Row],[Resource Type]]="","",IFERROR(VLOOKUP(Table2567835679[[#This Row],[Resource Type]],'Support Matrix-Comments'!$A:$E,4,FALSE),""))</f>
        <v/>
      </c>
      <c r="H862" s="26" t="str">
        <f>IF(Table2567835679[[#This Row],[Resource Type]]="","",IFERROR(VLOOKUP(Table2567835679[[#This Row],[Resource Type]],'Support Matrix-Comments'!$A:$E,5,FALSE),""))</f>
        <v/>
      </c>
    </row>
    <row r="863" spans="5:8" x14ac:dyDescent="0.25">
      <c r="E863" s="12" t="str">
        <f>IF(Table2567835679[[#This Row],[Resource Type]]="","",IFERROR(VLOOKUP(Table2567835679[[#This Row],[Resource Type]],'move-support-resources'!$A:$C,2,FALSE),"MarketPlaceItem"))</f>
        <v/>
      </c>
      <c r="F863" s="12" t="str">
        <f>IF(Table2567835679[[#This Row],[Resource Type]]="","",IFERROR(VLOOKUP(Table2567835679[[#This Row],[Resource Type]],'move-support-resources'!$A:$C,2,FALSE),"MarketPlaceItem"))</f>
        <v/>
      </c>
      <c r="G863" s="26" t="str">
        <f>IF(Table2567835679[[#This Row],[Resource Type]]="","",IFERROR(VLOOKUP(Table2567835679[[#This Row],[Resource Type]],'Support Matrix-Comments'!$A:$E,4,FALSE),""))</f>
        <v/>
      </c>
      <c r="H863" s="26" t="str">
        <f>IF(Table2567835679[[#This Row],[Resource Type]]="","",IFERROR(VLOOKUP(Table2567835679[[#This Row],[Resource Type]],'Support Matrix-Comments'!$A:$E,5,FALSE),""))</f>
        <v/>
      </c>
    </row>
    <row r="864" spans="5:8" x14ac:dyDescent="0.25">
      <c r="E864" s="12" t="str">
        <f>IF(Table2567835679[[#This Row],[Resource Type]]="","",IFERROR(VLOOKUP(Table2567835679[[#This Row],[Resource Type]],'move-support-resources'!$A:$C,2,FALSE),"MarketPlaceItem"))</f>
        <v/>
      </c>
      <c r="F864" s="12" t="str">
        <f>IF(Table2567835679[[#This Row],[Resource Type]]="","",IFERROR(VLOOKUP(Table2567835679[[#This Row],[Resource Type]],'move-support-resources'!$A:$C,2,FALSE),"MarketPlaceItem"))</f>
        <v/>
      </c>
      <c r="G864" s="26" t="str">
        <f>IF(Table2567835679[[#This Row],[Resource Type]]="","",IFERROR(VLOOKUP(Table2567835679[[#This Row],[Resource Type]],'Support Matrix-Comments'!$A:$E,4,FALSE),""))</f>
        <v/>
      </c>
      <c r="H864" s="26" t="str">
        <f>IF(Table2567835679[[#This Row],[Resource Type]]="","",IFERROR(VLOOKUP(Table2567835679[[#This Row],[Resource Type]],'Support Matrix-Comments'!$A:$E,5,FALSE),""))</f>
        <v/>
      </c>
    </row>
    <row r="865" spans="5:8" x14ac:dyDescent="0.25">
      <c r="E865" s="12" t="str">
        <f>IF(Table2567835679[[#This Row],[Resource Type]]="","",IFERROR(VLOOKUP(Table2567835679[[#This Row],[Resource Type]],'move-support-resources'!$A:$C,2,FALSE),"MarketPlaceItem"))</f>
        <v/>
      </c>
      <c r="F865" s="12" t="str">
        <f>IF(Table2567835679[[#This Row],[Resource Type]]="","",IFERROR(VLOOKUP(Table2567835679[[#This Row],[Resource Type]],'move-support-resources'!$A:$C,2,FALSE),"MarketPlaceItem"))</f>
        <v/>
      </c>
      <c r="G865" s="26" t="str">
        <f>IF(Table2567835679[[#This Row],[Resource Type]]="","",IFERROR(VLOOKUP(Table2567835679[[#This Row],[Resource Type]],'Support Matrix-Comments'!$A:$E,4,FALSE),""))</f>
        <v/>
      </c>
      <c r="H865" s="26" t="str">
        <f>IF(Table2567835679[[#This Row],[Resource Type]]="","",IFERROR(VLOOKUP(Table2567835679[[#This Row],[Resource Type]],'Support Matrix-Comments'!$A:$E,5,FALSE),""))</f>
        <v/>
      </c>
    </row>
    <row r="866" spans="5:8" x14ac:dyDescent="0.25">
      <c r="E866" s="12" t="str">
        <f>IF(Table2567835679[[#This Row],[Resource Type]]="","",IFERROR(VLOOKUP(Table2567835679[[#This Row],[Resource Type]],'move-support-resources'!$A:$C,2,FALSE),"MarketPlaceItem"))</f>
        <v/>
      </c>
      <c r="F866" s="12" t="str">
        <f>IF(Table2567835679[[#This Row],[Resource Type]]="","",IFERROR(VLOOKUP(Table2567835679[[#This Row],[Resource Type]],'move-support-resources'!$A:$C,2,FALSE),"MarketPlaceItem"))</f>
        <v/>
      </c>
      <c r="G866" s="26" t="str">
        <f>IF(Table2567835679[[#This Row],[Resource Type]]="","",IFERROR(VLOOKUP(Table2567835679[[#This Row],[Resource Type]],'Support Matrix-Comments'!$A:$E,4,FALSE),""))</f>
        <v/>
      </c>
      <c r="H866" s="26" t="str">
        <f>IF(Table2567835679[[#This Row],[Resource Type]]="","",IFERROR(VLOOKUP(Table2567835679[[#This Row],[Resource Type]],'Support Matrix-Comments'!$A:$E,5,FALSE),""))</f>
        <v/>
      </c>
    </row>
    <row r="867" spans="5:8" x14ac:dyDescent="0.25">
      <c r="E867" s="12" t="str">
        <f>IF(Table2567835679[[#This Row],[Resource Type]]="","",IFERROR(VLOOKUP(Table2567835679[[#This Row],[Resource Type]],'move-support-resources'!$A:$C,2,FALSE),"MarketPlaceItem"))</f>
        <v/>
      </c>
      <c r="F867" s="12" t="str">
        <f>IF(Table2567835679[[#This Row],[Resource Type]]="","",IFERROR(VLOOKUP(Table2567835679[[#This Row],[Resource Type]],'move-support-resources'!$A:$C,2,FALSE),"MarketPlaceItem"))</f>
        <v/>
      </c>
      <c r="G867" s="26" t="str">
        <f>IF(Table2567835679[[#This Row],[Resource Type]]="","",IFERROR(VLOOKUP(Table2567835679[[#This Row],[Resource Type]],'Support Matrix-Comments'!$A:$E,4,FALSE),""))</f>
        <v/>
      </c>
      <c r="H867" s="26" t="str">
        <f>IF(Table2567835679[[#This Row],[Resource Type]]="","",IFERROR(VLOOKUP(Table2567835679[[#This Row],[Resource Type]],'Support Matrix-Comments'!$A:$E,5,FALSE),""))</f>
        <v/>
      </c>
    </row>
    <row r="868" spans="5:8" x14ac:dyDescent="0.25">
      <c r="E868" s="12" t="str">
        <f>IF(Table2567835679[[#This Row],[Resource Type]]="","",IFERROR(VLOOKUP(Table2567835679[[#This Row],[Resource Type]],'move-support-resources'!$A:$C,2,FALSE),"MarketPlaceItem"))</f>
        <v/>
      </c>
      <c r="F868" s="12" t="str">
        <f>IF(Table2567835679[[#This Row],[Resource Type]]="","",IFERROR(VLOOKUP(Table2567835679[[#This Row],[Resource Type]],'move-support-resources'!$A:$C,2,FALSE),"MarketPlaceItem"))</f>
        <v/>
      </c>
      <c r="G868" s="26" t="str">
        <f>IF(Table2567835679[[#This Row],[Resource Type]]="","",IFERROR(VLOOKUP(Table2567835679[[#This Row],[Resource Type]],'Support Matrix-Comments'!$A:$E,4,FALSE),""))</f>
        <v/>
      </c>
      <c r="H868" s="26" t="str">
        <f>IF(Table2567835679[[#This Row],[Resource Type]]="","",IFERROR(VLOOKUP(Table2567835679[[#This Row],[Resource Type]],'Support Matrix-Comments'!$A:$E,5,FALSE),""))</f>
        <v/>
      </c>
    </row>
    <row r="869" spans="5:8" x14ac:dyDescent="0.25">
      <c r="E869" s="12" t="str">
        <f>IF(Table2567835679[[#This Row],[Resource Type]]="","",IFERROR(VLOOKUP(Table2567835679[[#This Row],[Resource Type]],'move-support-resources'!$A:$C,2,FALSE),"MarketPlaceItem"))</f>
        <v/>
      </c>
      <c r="F869" s="12" t="str">
        <f>IF(Table2567835679[[#This Row],[Resource Type]]="","",IFERROR(VLOOKUP(Table2567835679[[#This Row],[Resource Type]],'move-support-resources'!$A:$C,2,FALSE),"MarketPlaceItem"))</f>
        <v/>
      </c>
      <c r="G869" s="26" t="str">
        <f>IF(Table2567835679[[#This Row],[Resource Type]]="","",IFERROR(VLOOKUP(Table2567835679[[#This Row],[Resource Type]],'Support Matrix-Comments'!$A:$E,4,FALSE),""))</f>
        <v/>
      </c>
      <c r="H869" s="26" t="str">
        <f>IF(Table2567835679[[#This Row],[Resource Type]]="","",IFERROR(VLOOKUP(Table2567835679[[#This Row],[Resource Type]],'Support Matrix-Comments'!$A:$E,5,FALSE),""))</f>
        <v/>
      </c>
    </row>
    <row r="870" spans="5:8" x14ac:dyDescent="0.25">
      <c r="E870" s="12" t="str">
        <f>IF(Table2567835679[[#This Row],[Resource Type]]="","",IFERROR(VLOOKUP(Table2567835679[[#This Row],[Resource Type]],'move-support-resources'!$A:$C,2,FALSE),"MarketPlaceItem"))</f>
        <v/>
      </c>
      <c r="F870" s="12" t="str">
        <f>IF(Table2567835679[[#This Row],[Resource Type]]="","",IFERROR(VLOOKUP(Table2567835679[[#This Row],[Resource Type]],'move-support-resources'!$A:$C,2,FALSE),"MarketPlaceItem"))</f>
        <v/>
      </c>
      <c r="G870" s="26" t="str">
        <f>IF(Table2567835679[[#This Row],[Resource Type]]="","",IFERROR(VLOOKUP(Table2567835679[[#This Row],[Resource Type]],'Support Matrix-Comments'!$A:$E,4,FALSE),""))</f>
        <v/>
      </c>
      <c r="H870" s="26" t="str">
        <f>IF(Table2567835679[[#This Row],[Resource Type]]="","",IFERROR(VLOOKUP(Table2567835679[[#This Row],[Resource Type]],'Support Matrix-Comments'!$A:$E,5,FALSE),""))</f>
        <v/>
      </c>
    </row>
    <row r="871" spans="5:8" x14ac:dyDescent="0.25">
      <c r="E871" s="12" t="str">
        <f>IF(Table2567835679[[#This Row],[Resource Type]]="","",IFERROR(VLOOKUP(Table2567835679[[#This Row],[Resource Type]],'move-support-resources'!$A:$C,2,FALSE),"MarketPlaceItem"))</f>
        <v/>
      </c>
      <c r="F871" s="12" t="str">
        <f>IF(Table2567835679[[#This Row],[Resource Type]]="","",IFERROR(VLOOKUP(Table2567835679[[#This Row],[Resource Type]],'move-support-resources'!$A:$C,2,FALSE),"MarketPlaceItem"))</f>
        <v/>
      </c>
      <c r="G871" s="26" t="str">
        <f>IF(Table2567835679[[#This Row],[Resource Type]]="","",IFERROR(VLOOKUP(Table2567835679[[#This Row],[Resource Type]],'Support Matrix-Comments'!$A:$E,4,FALSE),""))</f>
        <v/>
      </c>
      <c r="H871" s="26" t="str">
        <f>IF(Table2567835679[[#This Row],[Resource Type]]="","",IFERROR(VLOOKUP(Table2567835679[[#This Row],[Resource Type]],'Support Matrix-Comments'!$A:$E,5,FALSE),""))</f>
        <v/>
      </c>
    </row>
    <row r="872" spans="5:8" x14ac:dyDescent="0.25">
      <c r="E872" s="12" t="str">
        <f>IF(Table2567835679[[#This Row],[Resource Type]]="","",IFERROR(VLOOKUP(Table2567835679[[#This Row],[Resource Type]],'move-support-resources'!$A:$C,2,FALSE),"MarketPlaceItem"))</f>
        <v/>
      </c>
      <c r="F872" s="12" t="str">
        <f>IF(Table2567835679[[#This Row],[Resource Type]]="","",IFERROR(VLOOKUP(Table2567835679[[#This Row],[Resource Type]],'move-support-resources'!$A:$C,2,FALSE),"MarketPlaceItem"))</f>
        <v/>
      </c>
      <c r="G872" s="26" t="str">
        <f>IF(Table2567835679[[#This Row],[Resource Type]]="","",IFERROR(VLOOKUP(Table2567835679[[#This Row],[Resource Type]],'Support Matrix-Comments'!$A:$E,4,FALSE),""))</f>
        <v/>
      </c>
      <c r="H872" s="26" t="str">
        <f>IF(Table2567835679[[#This Row],[Resource Type]]="","",IFERROR(VLOOKUP(Table2567835679[[#This Row],[Resource Type]],'Support Matrix-Comments'!$A:$E,5,FALSE),""))</f>
        <v/>
      </c>
    </row>
    <row r="873" spans="5:8" x14ac:dyDescent="0.25">
      <c r="E873" s="12" t="str">
        <f>IF(Table2567835679[[#This Row],[Resource Type]]="","",IFERROR(VLOOKUP(Table2567835679[[#This Row],[Resource Type]],'move-support-resources'!$A:$C,2,FALSE),"MarketPlaceItem"))</f>
        <v/>
      </c>
      <c r="F873" s="12" t="str">
        <f>IF(Table2567835679[[#This Row],[Resource Type]]="","",IFERROR(VLOOKUP(Table2567835679[[#This Row],[Resource Type]],'move-support-resources'!$A:$C,2,FALSE),"MarketPlaceItem"))</f>
        <v/>
      </c>
      <c r="G873" s="26" t="str">
        <f>IF(Table2567835679[[#This Row],[Resource Type]]="","",IFERROR(VLOOKUP(Table2567835679[[#This Row],[Resource Type]],'Support Matrix-Comments'!$A:$E,4,FALSE),""))</f>
        <v/>
      </c>
      <c r="H873" s="26" t="str">
        <f>IF(Table2567835679[[#This Row],[Resource Type]]="","",IFERROR(VLOOKUP(Table2567835679[[#This Row],[Resource Type]],'Support Matrix-Comments'!$A:$E,5,FALSE),""))</f>
        <v/>
      </c>
    </row>
    <row r="874" spans="5:8" x14ac:dyDescent="0.25">
      <c r="E874" s="12" t="str">
        <f>IF(Table2567835679[[#This Row],[Resource Type]]="","",IFERROR(VLOOKUP(Table2567835679[[#This Row],[Resource Type]],'move-support-resources'!$A:$C,2,FALSE),"MarketPlaceItem"))</f>
        <v/>
      </c>
      <c r="F874" s="12" t="str">
        <f>IF(Table2567835679[[#This Row],[Resource Type]]="","",IFERROR(VLOOKUP(Table2567835679[[#This Row],[Resource Type]],'move-support-resources'!$A:$C,2,FALSE),"MarketPlaceItem"))</f>
        <v/>
      </c>
      <c r="G874" s="26" t="str">
        <f>IF(Table2567835679[[#This Row],[Resource Type]]="","",IFERROR(VLOOKUP(Table2567835679[[#This Row],[Resource Type]],'Support Matrix-Comments'!$A:$E,4,FALSE),""))</f>
        <v/>
      </c>
      <c r="H874" s="26" t="str">
        <f>IF(Table2567835679[[#This Row],[Resource Type]]="","",IFERROR(VLOOKUP(Table2567835679[[#This Row],[Resource Type]],'Support Matrix-Comments'!$A:$E,5,FALSE),""))</f>
        <v/>
      </c>
    </row>
    <row r="875" spans="5:8" x14ac:dyDescent="0.25">
      <c r="E875" s="12" t="str">
        <f>IF(Table2567835679[[#This Row],[Resource Type]]="","",IFERROR(VLOOKUP(Table2567835679[[#This Row],[Resource Type]],'move-support-resources'!$A:$C,2,FALSE),"MarketPlaceItem"))</f>
        <v/>
      </c>
      <c r="F875" s="12" t="str">
        <f>IF(Table2567835679[[#This Row],[Resource Type]]="","",IFERROR(VLOOKUP(Table2567835679[[#This Row],[Resource Type]],'move-support-resources'!$A:$C,2,FALSE),"MarketPlaceItem"))</f>
        <v/>
      </c>
      <c r="G875" s="26" t="str">
        <f>IF(Table2567835679[[#This Row],[Resource Type]]="","",IFERROR(VLOOKUP(Table2567835679[[#This Row],[Resource Type]],'Support Matrix-Comments'!$A:$E,4,FALSE),""))</f>
        <v/>
      </c>
      <c r="H875" s="26" t="str">
        <f>IF(Table2567835679[[#This Row],[Resource Type]]="","",IFERROR(VLOOKUP(Table2567835679[[#This Row],[Resource Type]],'Support Matrix-Comments'!$A:$E,5,FALSE),""))</f>
        <v/>
      </c>
    </row>
    <row r="876" spans="5:8" x14ac:dyDescent="0.25">
      <c r="E876" s="12" t="str">
        <f>IF(Table2567835679[[#This Row],[Resource Type]]="","",IFERROR(VLOOKUP(Table2567835679[[#This Row],[Resource Type]],'move-support-resources'!$A:$C,2,FALSE),"MarketPlaceItem"))</f>
        <v/>
      </c>
      <c r="F876" s="12" t="str">
        <f>IF(Table2567835679[[#This Row],[Resource Type]]="","",IFERROR(VLOOKUP(Table2567835679[[#This Row],[Resource Type]],'move-support-resources'!$A:$C,2,FALSE),"MarketPlaceItem"))</f>
        <v/>
      </c>
      <c r="G876" s="26" t="str">
        <f>IF(Table2567835679[[#This Row],[Resource Type]]="","",IFERROR(VLOOKUP(Table2567835679[[#This Row],[Resource Type]],'Support Matrix-Comments'!$A:$E,4,FALSE),""))</f>
        <v/>
      </c>
      <c r="H876" s="26" t="str">
        <f>IF(Table2567835679[[#This Row],[Resource Type]]="","",IFERROR(VLOOKUP(Table2567835679[[#This Row],[Resource Type]],'Support Matrix-Comments'!$A:$E,5,FALSE),""))</f>
        <v/>
      </c>
    </row>
    <row r="877" spans="5:8" x14ac:dyDescent="0.25">
      <c r="E877" s="12" t="str">
        <f>IF(Table2567835679[[#This Row],[Resource Type]]="","",IFERROR(VLOOKUP(Table2567835679[[#This Row],[Resource Type]],'move-support-resources'!$A:$C,2,FALSE),"MarketPlaceItem"))</f>
        <v/>
      </c>
      <c r="F877" s="12" t="str">
        <f>IF(Table2567835679[[#This Row],[Resource Type]]="","",IFERROR(VLOOKUP(Table2567835679[[#This Row],[Resource Type]],'move-support-resources'!$A:$C,2,FALSE),"MarketPlaceItem"))</f>
        <v/>
      </c>
      <c r="G877" s="26" t="str">
        <f>IF(Table2567835679[[#This Row],[Resource Type]]="","",IFERROR(VLOOKUP(Table2567835679[[#This Row],[Resource Type]],'Support Matrix-Comments'!$A:$E,4,FALSE),""))</f>
        <v/>
      </c>
      <c r="H877" s="26" t="str">
        <f>IF(Table2567835679[[#This Row],[Resource Type]]="","",IFERROR(VLOOKUP(Table2567835679[[#This Row],[Resource Type]],'Support Matrix-Comments'!$A:$E,5,FALSE),""))</f>
        <v/>
      </c>
    </row>
    <row r="878" spans="5:8" x14ac:dyDescent="0.25">
      <c r="E878" s="12" t="str">
        <f>IF(Table2567835679[[#This Row],[Resource Type]]="","",IFERROR(VLOOKUP(Table2567835679[[#This Row],[Resource Type]],'move-support-resources'!$A:$C,2,FALSE),"MarketPlaceItem"))</f>
        <v/>
      </c>
      <c r="F878" s="12" t="str">
        <f>IF(Table2567835679[[#This Row],[Resource Type]]="","",IFERROR(VLOOKUP(Table2567835679[[#This Row],[Resource Type]],'move-support-resources'!$A:$C,2,FALSE),"MarketPlaceItem"))</f>
        <v/>
      </c>
      <c r="G878" s="26" t="str">
        <f>IF(Table2567835679[[#This Row],[Resource Type]]="","",IFERROR(VLOOKUP(Table2567835679[[#This Row],[Resource Type]],'Support Matrix-Comments'!$A:$E,4,FALSE),""))</f>
        <v/>
      </c>
      <c r="H878" s="26" t="str">
        <f>IF(Table2567835679[[#This Row],[Resource Type]]="","",IFERROR(VLOOKUP(Table2567835679[[#This Row],[Resource Type]],'Support Matrix-Comments'!$A:$E,5,FALSE),""))</f>
        <v/>
      </c>
    </row>
    <row r="879" spans="5:8" x14ac:dyDescent="0.25">
      <c r="E879" s="12" t="str">
        <f>IF(Table2567835679[[#This Row],[Resource Type]]="","",IFERROR(VLOOKUP(Table2567835679[[#This Row],[Resource Type]],'move-support-resources'!$A:$C,2,FALSE),"MarketPlaceItem"))</f>
        <v/>
      </c>
      <c r="F879" s="12" t="str">
        <f>IF(Table2567835679[[#This Row],[Resource Type]]="","",IFERROR(VLOOKUP(Table2567835679[[#This Row],[Resource Type]],'move-support-resources'!$A:$C,2,FALSE),"MarketPlaceItem"))</f>
        <v/>
      </c>
      <c r="G879" s="26" t="str">
        <f>IF(Table2567835679[[#This Row],[Resource Type]]="","",IFERROR(VLOOKUP(Table2567835679[[#This Row],[Resource Type]],'Support Matrix-Comments'!$A:$E,4,FALSE),""))</f>
        <v/>
      </c>
      <c r="H879" s="26" t="str">
        <f>IF(Table2567835679[[#This Row],[Resource Type]]="","",IFERROR(VLOOKUP(Table2567835679[[#This Row],[Resource Type]],'Support Matrix-Comments'!$A:$E,5,FALSE),""))</f>
        <v/>
      </c>
    </row>
    <row r="880" spans="5:8" x14ac:dyDescent="0.25">
      <c r="E880" s="12" t="str">
        <f>IF(Table2567835679[[#This Row],[Resource Type]]="","",IFERROR(VLOOKUP(Table2567835679[[#This Row],[Resource Type]],'move-support-resources'!$A:$C,2,FALSE),"MarketPlaceItem"))</f>
        <v/>
      </c>
      <c r="F880" s="12" t="str">
        <f>IF(Table2567835679[[#This Row],[Resource Type]]="","",IFERROR(VLOOKUP(Table2567835679[[#This Row],[Resource Type]],'move-support-resources'!$A:$C,2,FALSE),"MarketPlaceItem"))</f>
        <v/>
      </c>
      <c r="G880" s="26" t="str">
        <f>IF(Table2567835679[[#This Row],[Resource Type]]="","",IFERROR(VLOOKUP(Table2567835679[[#This Row],[Resource Type]],'Support Matrix-Comments'!$A:$E,4,FALSE),""))</f>
        <v/>
      </c>
      <c r="H880" s="26" t="str">
        <f>IF(Table2567835679[[#This Row],[Resource Type]]="","",IFERROR(VLOOKUP(Table2567835679[[#This Row],[Resource Type]],'Support Matrix-Comments'!$A:$E,5,FALSE),""))</f>
        <v/>
      </c>
    </row>
    <row r="881" spans="5:8" x14ac:dyDescent="0.25">
      <c r="E881" s="12" t="str">
        <f>IF(Table2567835679[[#This Row],[Resource Type]]="","",IFERROR(VLOOKUP(Table2567835679[[#This Row],[Resource Type]],'move-support-resources'!$A:$C,2,FALSE),"MarketPlaceItem"))</f>
        <v/>
      </c>
      <c r="F881" s="12" t="str">
        <f>IF(Table2567835679[[#This Row],[Resource Type]]="","",IFERROR(VLOOKUP(Table2567835679[[#This Row],[Resource Type]],'move-support-resources'!$A:$C,2,FALSE),"MarketPlaceItem"))</f>
        <v/>
      </c>
      <c r="G881" s="26" t="str">
        <f>IF(Table2567835679[[#This Row],[Resource Type]]="","",IFERROR(VLOOKUP(Table2567835679[[#This Row],[Resource Type]],'Support Matrix-Comments'!$A:$E,4,FALSE),""))</f>
        <v/>
      </c>
      <c r="H881" s="26" t="str">
        <f>IF(Table2567835679[[#This Row],[Resource Type]]="","",IFERROR(VLOOKUP(Table2567835679[[#This Row],[Resource Type]],'Support Matrix-Comments'!$A:$E,5,FALSE),""))</f>
        <v/>
      </c>
    </row>
    <row r="882" spans="5:8" x14ac:dyDescent="0.25">
      <c r="E882" s="12" t="str">
        <f>IF(Table2567835679[[#This Row],[Resource Type]]="","",IFERROR(VLOOKUP(Table2567835679[[#This Row],[Resource Type]],'move-support-resources'!$A:$C,2,FALSE),"MarketPlaceItem"))</f>
        <v/>
      </c>
      <c r="F882" s="12" t="str">
        <f>IF(Table2567835679[[#This Row],[Resource Type]]="","",IFERROR(VLOOKUP(Table2567835679[[#This Row],[Resource Type]],'move-support-resources'!$A:$C,2,FALSE),"MarketPlaceItem"))</f>
        <v/>
      </c>
      <c r="G882" s="26" t="str">
        <f>IF(Table2567835679[[#This Row],[Resource Type]]="","",IFERROR(VLOOKUP(Table2567835679[[#This Row],[Resource Type]],'Support Matrix-Comments'!$A:$E,4,FALSE),""))</f>
        <v/>
      </c>
      <c r="H882" s="26" t="str">
        <f>IF(Table2567835679[[#This Row],[Resource Type]]="","",IFERROR(VLOOKUP(Table2567835679[[#This Row],[Resource Type]],'Support Matrix-Comments'!$A:$E,5,FALSE),""))</f>
        <v/>
      </c>
    </row>
    <row r="883" spans="5:8" x14ac:dyDescent="0.25">
      <c r="E883" s="12" t="str">
        <f>IF(Table2567835679[[#This Row],[Resource Type]]="","",IFERROR(VLOOKUP(Table2567835679[[#This Row],[Resource Type]],'move-support-resources'!$A:$C,2,FALSE),"MarketPlaceItem"))</f>
        <v/>
      </c>
      <c r="F883" s="12" t="str">
        <f>IF(Table2567835679[[#This Row],[Resource Type]]="","",IFERROR(VLOOKUP(Table2567835679[[#This Row],[Resource Type]],'move-support-resources'!$A:$C,2,FALSE),"MarketPlaceItem"))</f>
        <v/>
      </c>
      <c r="G883" s="26" t="str">
        <f>IF(Table2567835679[[#This Row],[Resource Type]]="","",IFERROR(VLOOKUP(Table2567835679[[#This Row],[Resource Type]],'Support Matrix-Comments'!$A:$E,4,FALSE),""))</f>
        <v/>
      </c>
      <c r="H883" s="26" t="str">
        <f>IF(Table2567835679[[#This Row],[Resource Type]]="","",IFERROR(VLOOKUP(Table2567835679[[#This Row],[Resource Type]],'Support Matrix-Comments'!$A:$E,5,FALSE),""))</f>
        <v/>
      </c>
    </row>
    <row r="884" spans="5:8" x14ac:dyDescent="0.25">
      <c r="E884" s="12" t="str">
        <f>IF(Table2567835679[[#This Row],[Resource Type]]="","",IFERROR(VLOOKUP(Table2567835679[[#This Row],[Resource Type]],'move-support-resources'!$A:$C,2,FALSE),"MarketPlaceItem"))</f>
        <v/>
      </c>
      <c r="F884" s="12" t="str">
        <f>IF(Table2567835679[[#This Row],[Resource Type]]="","",IFERROR(VLOOKUP(Table2567835679[[#This Row],[Resource Type]],'move-support-resources'!$A:$C,2,FALSE),"MarketPlaceItem"))</f>
        <v/>
      </c>
      <c r="G884" s="26" t="str">
        <f>IF(Table2567835679[[#This Row],[Resource Type]]="","",IFERROR(VLOOKUP(Table2567835679[[#This Row],[Resource Type]],'Support Matrix-Comments'!$A:$E,4,FALSE),""))</f>
        <v/>
      </c>
      <c r="H884" s="26" t="str">
        <f>IF(Table2567835679[[#This Row],[Resource Type]]="","",IFERROR(VLOOKUP(Table2567835679[[#This Row],[Resource Type]],'Support Matrix-Comments'!$A:$E,5,FALSE),""))</f>
        <v/>
      </c>
    </row>
    <row r="885" spans="5:8" x14ac:dyDescent="0.25">
      <c r="E885" s="12" t="str">
        <f>IF(Table2567835679[[#This Row],[Resource Type]]="","",IFERROR(VLOOKUP(Table2567835679[[#This Row],[Resource Type]],'move-support-resources'!$A:$C,2,FALSE),"MarketPlaceItem"))</f>
        <v/>
      </c>
      <c r="F885" s="12" t="str">
        <f>IF(Table2567835679[[#This Row],[Resource Type]]="","",IFERROR(VLOOKUP(Table2567835679[[#This Row],[Resource Type]],'move-support-resources'!$A:$C,2,FALSE),"MarketPlaceItem"))</f>
        <v/>
      </c>
      <c r="G885" s="26" t="str">
        <f>IF(Table2567835679[[#This Row],[Resource Type]]="","",IFERROR(VLOOKUP(Table2567835679[[#This Row],[Resource Type]],'Support Matrix-Comments'!$A:$E,4,FALSE),""))</f>
        <v/>
      </c>
      <c r="H885" s="26" t="str">
        <f>IF(Table2567835679[[#This Row],[Resource Type]]="","",IFERROR(VLOOKUP(Table2567835679[[#This Row],[Resource Type]],'Support Matrix-Comments'!$A:$E,5,FALSE),""))</f>
        <v/>
      </c>
    </row>
    <row r="886" spans="5:8" x14ac:dyDescent="0.25">
      <c r="E886" s="12" t="str">
        <f>IF(Table2567835679[[#This Row],[Resource Type]]="","",IFERROR(VLOOKUP(Table2567835679[[#This Row],[Resource Type]],'move-support-resources'!$A:$C,2,FALSE),"MarketPlaceItem"))</f>
        <v/>
      </c>
      <c r="F886" s="12" t="str">
        <f>IF(Table2567835679[[#This Row],[Resource Type]]="","",IFERROR(VLOOKUP(Table2567835679[[#This Row],[Resource Type]],'move-support-resources'!$A:$C,2,FALSE),"MarketPlaceItem"))</f>
        <v/>
      </c>
      <c r="G886" s="26" t="str">
        <f>IF(Table2567835679[[#This Row],[Resource Type]]="","",IFERROR(VLOOKUP(Table2567835679[[#This Row],[Resource Type]],'Support Matrix-Comments'!$A:$E,4,FALSE),""))</f>
        <v/>
      </c>
      <c r="H886" s="26" t="str">
        <f>IF(Table2567835679[[#This Row],[Resource Type]]="","",IFERROR(VLOOKUP(Table2567835679[[#This Row],[Resource Type]],'Support Matrix-Comments'!$A:$E,5,FALSE),""))</f>
        <v/>
      </c>
    </row>
    <row r="887" spans="5:8" x14ac:dyDescent="0.25">
      <c r="E887" s="12" t="str">
        <f>IF(Table2567835679[[#This Row],[Resource Type]]="","",IFERROR(VLOOKUP(Table2567835679[[#This Row],[Resource Type]],'move-support-resources'!$A:$C,2,FALSE),"MarketPlaceItem"))</f>
        <v/>
      </c>
      <c r="F887" s="12" t="str">
        <f>IF(Table2567835679[[#This Row],[Resource Type]]="","",IFERROR(VLOOKUP(Table2567835679[[#This Row],[Resource Type]],'move-support-resources'!$A:$C,2,FALSE),"MarketPlaceItem"))</f>
        <v/>
      </c>
      <c r="G887" s="26" t="str">
        <f>IF(Table2567835679[[#This Row],[Resource Type]]="","",IFERROR(VLOOKUP(Table2567835679[[#This Row],[Resource Type]],'Support Matrix-Comments'!$A:$E,4,FALSE),""))</f>
        <v/>
      </c>
      <c r="H887" s="26" t="str">
        <f>IF(Table2567835679[[#This Row],[Resource Type]]="","",IFERROR(VLOOKUP(Table2567835679[[#This Row],[Resource Type]],'Support Matrix-Comments'!$A:$E,5,FALSE),""))</f>
        <v/>
      </c>
    </row>
    <row r="888" spans="5:8" x14ac:dyDescent="0.25">
      <c r="E888" s="12" t="str">
        <f>IF(Table2567835679[[#This Row],[Resource Type]]="","",IFERROR(VLOOKUP(Table2567835679[[#This Row],[Resource Type]],'move-support-resources'!$A:$C,2,FALSE),"MarketPlaceItem"))</f>
        <v/>
      </c>
      <c r="F888" s="12" t="str">
        <f>IF(Table2567835679[[#This Row],[Resource Type]]="","",IFERROR(VLOOKUP(Table2567835679[[#This Row],[Resource Type]],'move-support-resources'!$A:$C,2,FALSE),"MarketPlaceItem"))</f>
        <v/>
      </c>
      <c r="G888" s="26" t="str">
        <f>IF(Table2567835679[[#This Row],[Resource Type]]="","",IFERROR(VLOOKUP(Table2567835679[[#This Row],[Resource Type]],'Support Matrix-Comments'!$A:$E,4,FALSE),""))</f>
        <v/>
      </c>
      <c r="H888" s="26" t="str">
        <f>IF(Table2567835679[[#This Row],[Resource Type]]="","",IFERROR(VLOOKUP(Table2567835679[[#This Row],[Resource Type]],'Support Matrix-Comments'!$A:$E,5,FALSE),""))</f>
        <v/>
      </c>
    </row>
    <row r="889" spans="5:8" x14ac:dyDescent="0.25">
      <c r="E889" s="12" t="str">
        <f>IF(Table2567835679[[#This Row],[Resource Type]]="","",IFERROR(VLOOKUP(Table2567835679[[#This Row],[Resource Type]],'move-support-resources'!$A:$C,2,FALSE),"MarketPlaceItem"))</f>
        <v/>
      </c>
      <c r="F889" s="12" t="str">
        <f>IF(Table2567835679[[#This Row],[Resource Type]]="","",IFERROR(VLOOKUP(Table2567835679[[#This Row],[Resource Type]],'move-support-resources'!$A:$C,2,FALSE),"MarketPlaceItem"))</f>
        <v/>
      </c>
      <c r="G889" s="26" t="str">
        <f>IF(Table2567835679[[#This Row],[Resource Type]]="","",IFERROR(VLOOKUP(Table2567835679[[#This Row],[Resource Type]],'Support Matrix-Comments'!$A:$E,4,FALSE),""))</f>
        <v/>
      </c>
      <c r="H889" s="26" t="str">
        <f>IF(Table2567835679[[#This Row],[Resource Type]]="","",IFERROR(VLOOKUP(Table2567835679[[#This Row],[Resource Type]],'Support Matrix-Comments'!$A:$E,5,FALSE),""))</f>
        <v/>
      </c>
    </row>
    <row r="890" spans="5:8" x14ac:dyDescent="0.25">
      <c r="E890" s="12" t="str">
        <f>IF(Table2567835679[[#This Row],[Resource Type]]="","",IFERROR(VLOOKUP(Table2567835679[[#This Row],[Resource Type]],'move-support-resources'!$A:$C,2,FALSE),"MarketPlaceItem"))</f>
        <v/>
      </c>
      <c r="F890" s="12" t="str">
        <f>IF(Table2567835679[[#This Row],[Resource Type]]="","",IFERROR(VLOOKUP(Table2567835679[[#This Row],[Resource Type]],'move-support-resources'!$A:$C,2,FALSE),"MarketPlaceItem"))</f>
        <v/>
      </c>
      <c r="G890" s="26" t="str">
        <f>IF(Table2567835679[[#This Row],[Resource Type]]="","",IFERROR(VLOOKUP(Table2567835679[[#This Row],[Resource Type]],'Support Matrix-Comments'!$A:$E,4,FALSE),""))</f>
        <v/>
      </c>
      <c r="H890" s="26" t="str">
        <f>IF(Table2567835679[[#This Row],[Resource Type]]="","",IFERROR(VLOOKUP(Table2567835679[[#This Row],[Resource Type]],'Support Matrix-Comments'!$A:$E,5,FALSE),""))</f>
        <v/>
      </c>
    </row>
    <row r="891" spans="5:8" x14ac:dyDescent="0.25">
      <c r="E891" s="12" t="str">
        <f>IF(Table2567835679[[#This Row],[Resource Type]]="","",IFERROR(VLOOKUP(Table2567835679[[#This Row],[Resource Type]],'move-support-resources'!$A:$C,2,FALSE),"MarketPlaceItem"))</f>
        <v/>
      </c>
      <c r="F891" s="12" t="str">
        <f>IF(Table2567835679[[#This Row],[Resource Type]]="","",IFERROR(VLOOKUP(Table2567835679[[#This Row],[Resource Type]],'move-support-resources'!$A:$C,2,FALSE),"MarketPlaceItem"))</f>
        <v/>
      </c>
      <c r="G891" s="26" t="str">
        <f>IF(Table2567835679[[#This Row],[Resource Type]]="","",IFERROR(VLOOKUP(Table2567835679[[#This Row],[Resource Type]],'Support Matrix-Comments'!$A:$E,4,FALSE),""))</f>
        <v/>
      </c>
      <c r="H891" s="26" t="str">
        <f>IF(Table2567835679[[#This Row],[Resource Type]]="","",IFERROR(VLOOKUP(Table2567835679[[#This Row],[Resource Type]],'Support Matrix-Comments'!$A:$E,5,FALSE),""))</f>
        <v/>
      </c>
    </row>
    <row r="892" spans="5:8" x14ac:dyDescent="0.25">
      <c r="E892" s="12" t="str">
        <f>IF(Table2567835679[[#This Row],[Resource Type]]="","",IFERROR(VLOOKUP(Table2567835679[[#This Row],[Resource Type]],'move-support-resources'!$A:$C,2,FALSE),"MarketPlaceItem"))</f>
        <v/>
      </c>
      <c r="F892" s="12" t="str">
        <f>IF(Table2567835679[[#This Row],[Resource Type]]="","",IFERROR(VLOOKUP(Table2567835679[[#This Row],[Resource Type]],'move-support-resources'!$A:$C,2,FALSE),"MarketPlaceItem"))</f>
        <v/>
      </c>
      <c r="G892" s="26" t="str">
        <f>IF(Table2567835679[[#This Row],[Resource Type]]="","",IFERROR(VLOOKUP(Table2567835679[[#This Row],[Resource Type]],'Support Matrix-Comments'!$A:$E,4,FALSE),""))</f>
        <v/>
      </c>
      <c r="H892" s="26" t="str">
        <f>IF(Table2567835679[[#This Row],[Resource Type]]="","",IFERROR(VLOOKUP(Table2567835679[[#This Row],[Resource Type]],'Support Matrix-Comments'!$A:$E,5,FALSE),""))</f>
        <v/>
      </c>
    </row>
    <row r="893" spans="5:8" x14ac:dyDescent="0.25">
      <c r="E893" s="12" t="str">
        <f>IF(Table2567835679[[#This Row],[Resource Type]]="","",IFERROR(VLOOKUP(Table2567835679[[#This Row],[Resource Type]],'move-support-resources'!$A:$C,2,FALSE),"MarketPlaceItem"))</f>
        <v/>
      </c>
      <c r="F893" s="12" t="str">
        <f>IF(Table2567835679[[#This Row],[Resource Type]]="","",IFERROR(VLOOKUP(Table2567835679[[#This Row],[Resource Type]],'move-support-resources'!$A:$C,2,FALSE),"MarketPlaceItem"))</f>
        <v/>
      </c>
      <c r="G893" s="26" t="str">
        <f>IF(Table2567835679[[#This Row],[Resource Type]]="","",IFERROR(VLOOKUP(Table2567835679[[#This Row],[Resource Type]],'Support Matrix-Comments'!$A:$E,4,FALSE),""))</f>
        <v/>
      </c>
      <c r="H893" s="26" t="str">
        <f>IF(Table2567835679[[#This Row],[Resource Type]]="","",IFERROR(VLOOKUP(Table2567835679[[#This Row],[Resource Type]],'Support Matrix-Comments'!$A:$E,5,FALSE),""))</f>
        <v/>
      </c>
    </row>
    <row r="894" spans="5:8" x14ac:dyDescent="0.25">
      <c r="E894" s="12" t="str">
        <f>IF(Table2567835679[[#This Row],[Resource Type]]="","",IFERROR(VLOOKUP(Table2567835679[[#This Row],[Resource Type]],'move-support-resources'!$A:$C,2,FALSE),"MarketPlaceItem"))</f>
        <v/>
      </c>
      <c r="F894" s="12" t="str">
        <f>IF(Table2567835679[[#This Row],[Resource Type]]="","",IFERROR(VLOOKUP(Table2567835679[[#This Row],[Resource Type]],'move-support-resources'!$A:$C,2,FALSE),"MarketPlaceItem"))</f>
        <v/>
      </c>
      <c r="G894" s="26" t="str">
        <f>IF(Table2567835679[[#This Row],[Resource Type]]="","",IFERROR(VLOOKUP(Table2567835679[[#This Row],[Resource Type]],'Support Matrix-Comments'!$A:$E,4,FALSE),""))</f>
        <v/>
      </c>
      <c r="H894" s="26" t="str">
        <f>IF(Table2567835679[[#This Row],[Resource Type]]="","",IFERROR(VLOOKUP(Table2567835679[[#This Row],[Resource Type]],'Support Matrix-Comments'!$A:$E,5,FALSE),""))</f>
        <v/>
      </c>
    </row>
    <row r="895" spans="5:8" x14ac:dyDescent="0.25">
      <c r="E895" s="12" t="str">
        <f>IF(Table2567835679[[#This Row],[Resource Type]]="","",IFERROR(VLOOKUP(Table2567835679[[#This Row],[Resource Type]],'move-support-resources'!$A:$C,2,FALSE),"MarketPlaceItem"))</f>
        <v/>
      </c>
      <c r="F895" s="12" t="str">
        <f>IF(Table2567835679[[#This Row],[Resource Type]]="","",IFERROR(VLOOKUP(Table2567835679[[#This Row],[Resource Type]],'move-support-resources'!$A:$C,2,FALSE),"MarketPlaceItem"))</f>
        <v/>
      </c>
      <c r="G895" s="26" t="str">
        <f>IF(Table2567835679[[#This Row],[Resource Type]]="","",IFERROR(VLOOKUP(Table2567835679[[#This Row],[Resource Type]],'Support Matrix-Comments'!$A:$E,4,FALSE),""))</f>
        <v/>
      </c>
      <c r="H895" s="26" t="str">
        <f>IF(Table2567835679[[#This Row],[Resource Type]]="","",IFERROR(VLOOKUP(Table2567835679[[#This Row],[Resource Type]],'Support Matrix-Comments'!$A:$E,5,FALSE),""))</f>
        <v/>
      </c>
    </row>
    <row r="896" spans="5:8" x14ac:dyDescent="0.25">
      <c r="E896" s="12" t="str">
        <f>IF(Table2567835679[[#This Row],[Resource Type]]="","",IFERROR(VLOOKUP(Table2567835679[[#This Row],[Resource Type]],'move-support-resources'!$A:$C,2,FALSE),"MarketPlaceItem"))</f>
        <v/>
      </c>
      <c r="F896" s="12" t="str">
        <f>IF(Table2567835679[[#This Row],[Resource Type]]="","",IFERROR(VLOOKUP(Table2567835679[[#This Row],[Resource Type]],'move-support-resources'!$A:$C,2,FALSE),"MarketPlaceItem"))</f>
        <v/>
      </c>
      <c r="G896" s="26" t="str">
        <f>IF(Table2567835679[[#This Row],[Resource Type]]="","",IFERROR(VLOOKUP(Table2567835679[[#This Row],[Resource Type]],'Support Matrix-Comments'!$A:$E,4,FALSE),""))</f>
        <v/>
      </c>
      <c r="H896" s="26" t="str">
        <f>IF(Table2567835679[[#This Row],[Resource Type]]="","",IFERROR(VLOOKUP(Table2567835679[[#This Row],[Resource Type]],'Support Matrix-Comments'!$A:$E,5,FALSE),""))</f>
        <v/>
      </c>
    </row>
    <row r="897" spans="5:8" x14ac:dyDescent="0.25">
      <c r="E897" s="12" t="str">
        <f>IF(Table2567835679[[#This Row],[Resource Type]]="","",IFERROR(VLOOKUP(Table2567835679[[#This Row],[Resource Type]],'move-support-resources'!$A:$C,2,FALSE),"MarketPlaceItem"))</f>
        <v/>
      </c>
      <c r="F897" s="12" t="str">
        <f>IF(Table2567835679[[#This Row],[Resource Type]]="","",IFERROR(VLOOKUP(Table2567835679[[#This Row],[Resource Type]],'move-support-resources'!$A:$C,2,FALSE),"MarketPlaceItem"))</f>
        <v/>
      </c>
      <c r="G897" s="26" t="str">
        <f>IF(Table2567835679[[#This Row],[Resource Type]]="","",IFERROR(VLOOKUP(Table2567835679[[#This Row],[Resource Type]],'Support Matrix-Comments'!$A:$E,4,FALSE),""))</f>
        <v/>
      </c>
      <c r="H897" s="26" t="str">
        <f>IF(Table2567835679[[#This Row],[Resource Type]]="","",IFERROR(VLOOKUP(Table2567835679[[#This Row],[Resource Type]],'Support Matrix-Comments'!$A:$E,5,FALSE),""))</f>
        <v/>
      </c>
    </row>
    <row r="898" spans="5:8" x14ac:dyDescent="0.25">
      <c r="E898" s="12" t="str">
        <f>IF(Table2567835679[[#This Row],[Resource Type]]="","",IFERROR(VLOOKUP(Table2567835679[[#This Row],[Resource Type]],'move-support-resources'!$A:$C,2,FALSE),"MarketPlaceItem"))</f>
        <v/>
      </c>
      <c r="F898" s="12" t="str">
        <f>IF(Table2567835679[[#This Row],[Resource Type]]="","",IFERROR(VLOOKUP(Table2567835679[[#This Row],[Resource Type]],'move-support-resources'!$A:$C,2,FALSE),"MarketPlaceItem"))</f>
        <v/>
      </c>
      <c r="G898" s="26" t="str">
        <f>IF(Table2567835679[[#This Row],[Resource Type]]="","",IFERROR(VLOOKUP(Table2567835679[[#This Row],[Resource Type]],'Support Matrix-Comments'!$A:$E,4,FALSE),""))</f>
        <v/>
      </c>
      <c r="H898" s="26" t="str">
        <f>IF(Table2567835679[[#This Row],[Resource Type]]="","",IFERROR(VLOOKUP(Table2567835679[[#This Row],[Resource Type]],'Support Matrix-Comments'!$A:$E,5,FALSE),""))</f>
        <v/>
      </c>
    </row>
    <row r="899" spans="5:8" x14ac:dyDescent="0.25">
      <c r="E899" s="12" t="str">
        <f>IF(Table2567835679[[#This Row],[Resource Type]]="","",IFERROR(VLOOKUP(Table2567835679[[#This Row],[Resource Type]],'move-support-resources'!$A:$C,2,FALSE),"MarketPlaceItem"))</f>
        <v/>
      </c>
      <c r="F899" s="12" t="str">
        <f>IF(Table2567835679[[#This Row],[Resource Type]]="","",IFERROR(VLOOKUP(Table2567835679[[#This Row],[Resource Type]],'move-support-resources'!$A:$C,2,FALSE),"MarketPlaceItem"))</f>
        <v/>
      </c>
      <c r="G899" s="26" t="str">
        <f>IF(Table2567835679[[#This Row],[Resource Type]]="","",IFERROR(VLOOKUP(Table2567835679[[#This Row],[Resource Type]],'Support Matrix-Comments'!$A:$E,4,FALSE),""))</f>
        <v/>
      </c>
      <c r="H899" s="26" t="str">
        <f>IF(Table2567835679[[#This Row],[Resource Type]]="","",IFERROR(VLOOKUP(Table2567835679[[#This Row],[Resource Type]],'Support Matrix-Comments'!$A:$E,5,FALSE),""))</f>
        <v/>
      </c>
    </row>
    <row r="900" spans="5:8" x14ac:dyDescent="0.25">
      <c r="E900" s="12" t="str">
        <f>IF(Table2567835679[[#This Row],[Resource Type]]="","",IFERROR(VLOOKUP(Table2567835679[[#This Row],[Resource Type]],'move-support-resources'!$A:$C,2,FALSE),"MarketPlaceItem"))</f>
        <v/>
      </c>
      <c r="F900" s="12" t="str">
        <f>IF(Table2567835679[[#This Row],[Resource Type]]="","",IFERROR(VLOOKUP(Table2567835679[[#This Row],[Resource Type]],'move-support-resources'!$A:$C,2,FALSE),"MarketPlaceItem"))</f>
        <v/>
      </c>
      <c r="G900" s="26" t="str">
        <f>IF(Table2567835679[[#This Row],[Resource Type]]="","",IFERROR(VLOOKUP(Table2567835679[[#This Row],[Resource Type]],'Support Matrix-Comments'!$A:$E,4,FALSE),""))</f>
        <v/>
      </c>
      <c r="H900" s="26" t="str">
        <f>IF(Table2567835679[[#This Row],[Resource Type]]="","",IFERROR(VLOOKUP(Table2567835679[[#This Row],[Resource Type]],'Support Matrix-Comments'!$A:$E,5,FALSE),""))</f>
        <v/>
      </c>
    </row>
    <row r="901" spans="5:8" x14ac:dyDescent="0.25">
      <c r="E901" s="12" t="str">
        <f>IF(Table2567835679[[#This Row],[Resource Type]]="","",IFERROR(VLOOKUP(Table2567835679[[#This Row],[Resource Type]],'move-support-resources'!$A:$C,2,FALSE),"MarketPlaceItem"))</f>
        <v/>
      </c>
      <c r="F901" s="12" t="str">
        <f>IF(Table2567835679[[#This Row],[Resource Type]]="","",IFERROR(VLOOKUP(Table2567835679[[#This Row],[Resource Type]],'move-support-resources'!$A:$C,2,FALSE),"MarketPlaceItem"))</f>
        <v/>
      </c>
      <c r="G901" s="26" t="str">
        <f>IF(Table2567835679[[#This Row],[Resource Type]]="","",IFERROR(VLOOKUP(Table2567835679[[#This Row],[Resource Type]],'Support Matrix-Comments'!$A:$E,4,FALSE),""))</f>
        <v/>
      </c>
      <c r="H901" s="26" t="str">
        <f>IF(Table2567835679[[#This Row],[Resource Type]]="","",IFERROR(VLOOKUP(Table2567835679[[#This Row],[Resource Type]],'Support Matrix-Comments'!$A:$E,5,FALSE),""))</f>
        <v/>
      </c>
    </row>
    <row r="902" spans="5:8" x14ac:dyDescent="0.25">
      <c r="E902" s="12" t="str">
        <f>IF(Table2567835679[[#This Row],[Resource Type]]="","",IFERROR(VLOOKUP(Table2567835679[[#This Row],[Resource Type]],'move-support-resources'!$A:$C,2,FALSE),"MarketPlaceItem"))</f>
        <v/>
      </c>
      <c r="F902" s="12" t="str">
        <f>IF(Table2567835679[[#This Row],[Resource Type]]="","",IFERROR(VLOOKUP(Table2567835679[[#This Row],[Resource Type]],'move-support-resources'!$A:$C,2,FALSE),"MarketPlaceItem"))</f>
        <v/>
      </c>
      <c r="G902" s="26" t="str">
        <f>IF(Table2567835679[[#This Row],[Resource Type]]="","",IFERROR(VLOOKUP(Table2567835679[[#This Row],[Resource Type]],'Support Matrix-Comments'!$A:$E,4,FALSE),""))</f>
        <v/>
      </c>
      <c r="H902" s="26" t="str">
        <f>IF(Table2567835679[[#This Row],[Resource Type]]="","",IFERROR(VLOOKUP(Table2567835679[[#This Row],[Resource Type]],'Support Matrix-Comments'!$A:$E,5,FALSE),""))</f>
        <v/>
      </c>
    </row>
    <row r="903" spans="5:8" x14ac:dyDescent="0.25">
      <c r="E903" s="12" t="str">
        <f>IF(Table2567835679[[#This Row],[Resource Type]]="","",IFERROR(VLOOKUP(Table2567835679[[#This Row],[Resource Type]],'move-support-resources'!$A:$C,2,FALSE),"MarketPlaceItem"))</f>
        <v/>
      </c>
      <c r="F903" s="12" t="str">
        <f>IF(Table2567835679[[#This Row],[Resource Type]]="","",IFERROR(VLOOKUP(Table2567835679[[#This Row],[Resource Type]],'move-support-resources'!$A:$C,2,FALSE),"MarketPlaceItem"))</f>
        <v/>
      </c>
      <c r="G903" s="26" t="str">
        <f>IF(Table2567835679[[#This Row],[Resource Type]]="","",IFERROR(VLOOKUP(Table2567835679[[#This Row],[Resource Type]],'Support Matrix-Comments'!$A:$E,4,FALSE),""))</f>
        <v/>
      </c>
      <c r="H903" s="26" t="str">
        <f>IF(Table2567835679[[#This Row],[Resource Type]]="","",IFERROR(VLOOKUP(Table2567835679[[#This Row],[Resource Type]],'Support Matrix-Comments'!$A:$E,5,FALSE),""))</f>
        <v/>
      </c>
    </row>
    <row r="904" spans="5:8" x14ac:dyDescent="0.25">
      <c r="E904" s="12" t="str">
        <f>IF(Table2567835679[[#This Row],[Resource Type]]="","",IFERROR(VLOOKUP(Table2567835679[[#This Row],[Resource Type]],'move-support-resources'!$A:$C,2,FALSE),"MarketPlaceItem"))</f>
        <v/>
      </c>
      <c r="F904" s="12" t="str">
        <f>IF(Table2567835679[[#This Row],[Resource Type]]="","",IFERROR(VLOOKUP(Table2567835679[[#This Row],[Resource Type]],'move-support-resources'!$A:$C,2,FALSE),"MarketPlaceItem"))</f>
        <v/>
      </c>
      <c r="G904" s="26" t="str">
        <f>IF(Table2567835679[[#This Row],[Resource Type]]="","",IFERROR(VLOOKUP(Table2567835679[[#This Row],[Resource Type]],'Support Matrix-Comments'!$A:$E,4,FALSE),""))</f>
        <v/>
      </c>
      <c r="H904" s="26" t="str">
        <f>IF(Table2567835679[[#This Row],[Resource Type]]="","",IFERROR(VLOOKUP(Table2567835679[[#This Row],[Resource Type]],'Support Matrix-Comments'!$A:$E,5,FALSE),""))</f>
        <v/>
      </c>
    </row>
    <row r="905" spans="5:8" x14ac:dyDescent="0.25">
      <c r="E905" s="12" t="str">
        <f>IF(Table2567835679[[#This Row],[Resource Type]]="","",IFERROR(VLOOKUP(Table2567835679[[#This Row],[Resource Type]],'move-support-resources'!$A:$C,2,FALSE),"MarketPlaceItem"))</f>
        <v/>
      </c>
      <c r="F905" s="12" t="str">
        <f>IF(Table2567835679[[#This Row],[Resource Type]]="","",IFERROR(VLOOKUP(Table2567835679[[#This Row],[Resource Type]],'move-support-resources'!$A:$C,2,FALSE),"MarketPlaceItem"))</f>
        <v/>
      </c>
      <c r="G905" s="26" t="str">
        <f>IF(Table2567835679[[#This Row],[Resource Type]]="","",IFERROR(VLOOKUP(Table2567835679[[#This Row],[Resource Type]],'Support Matrix-Comments'!$A:$E,4,FALSE),""))</f>
        <v/>
      </c>
      <c r="H905" s="26" t="str">
        <f>IF(Table2567835679[[#This Row],[Resource Type]]="","",IFERROR(VLOOKUP(Table2567835679[[#This Row],[Resource Type]],'Support Matrix-Comments'!$A:$E,5,FALSE),""))</f>
        <v/>
      </c>
    </row>
    <row r="906" spans="5:8" x14ac:dyDescent="0.25">
      <c r="E906" s="12" t="str">
        <f>IF(Table2567835679[[#This Row],[Resource Type]]="","",IFERROR(VLOOKUP(Table2567835679[[#This Row],[Resource Type]],'move-support-resources'!$A:$C,2,FALSE),"MarketPlaceItem"))</f>
        <v/>
      </c>
      <c r="F906" s="12" t="str">
        <f>IF(Table2567835679[[#This Row],[Resource Type]]="","",IFERROR(VLOOKUP(Table2567835679[[#This Row],[Resource Type]],'move-support-resources'!$A:$C,2,FALSE),"MarketPlaceItem"))</f>
        <v/>
      </c>
      <c r="G906" s="26" t="str">
        <f>IF(Table2567835679[[#This Row],[Resource Type]]="","",IFERROR(VLOOKUP(Table2567835679[[#This Row],[Resource Type]],'Support Matrix-Comments'!$A:$E,4,FALSE),""))</f>
        <v/>
      </c>
      <c r="H906" s="26" t="str">
        <f>IF(Table2567835679[[#This Row],[Resource Type]]="","",IFERROR(VLOOKUP(Table2567835679[[#This Row],[Resource Type]],'Support Matrix-Comments'!$A:$E,5,FALSE),""))</f>
        <v/>
      </c>
    </row>
    <row r="907" spans="5:8" x14ac:dyDescent="0.25">
      <c r="E907" s="12" t="str">
        <f>IF(Table2567835679[[#This Row],[Resource Type]]="","",IFERROR(VLOOKUP(Table2567835679[[#This Row],[Resource Type]],'move-support-resources'!$A:$C,2,FALSE),"MarketPlaceItem"))</f>
        <v/>
      </c>
      <c r="F907" s="12" t="str">
        <f>IF(Table2567835679[[#This Row],[Resource Type]]="","",IFERROR(VLOOKUP(Table2567835679[[#This Row],[Resource Type]],'move-support-resources'!$A:$C,2,FALSE),"MarketPlaceItem"))</f>
        <v/>
      </c>
      <c r="G907" s="26" t="str">
        <f>IF(Table2567835679[[#This Row],[Resource Type]]="","",IFERROR(VLOOKUP(Table2567835679[[#This Row],[Resource Type]],'Support Matrix-Comments'!$A:$E,4,FALSE),""))</f>
        <v/>
      </c>
      <c r="H907" s="26" t="str">
        <f>IF(Table2567835679[[#This Row],[Resource Type]]="","",IFERROR(VLOOKUP(Table2567835679[[#This Row],[Resource Type]],'Support Matrix-Comments'!$A:$E,5,FALSE),""))</f>
        <v/>
      </c>
    </row>
    <row r="908" spans="5:8" x14ac:dyDescent="0.25">
      <c r="E908" s="12" t="str">
        <f>IF(Table2567835679[[#This Row],[Resource Type]]="","",IFERROR(VLOOKUP(Table2567835679[[#This Row],[Resource Type]],'move-support-resources'!$A:$C,2,FALSE),"MarketPlaceItem"))</f>
        <v/>
      </c>
      <c r="F908" s="12" t="str">
        <f>IF(Table2567835679[[#This Row],[Resource Type]]="","",IFERROR(VLOOKUP(Table2567835679[[#This Row],[Resource Type]],'move-support-resources'!$A:$C,2,FALSE),"MarketPlaceItem"))</f>
        <v/>
      </c>
      <c r="G908" s="26" t="str">
        <f>IF(Table2567835679[[#This Row],[Resource Type]]="","",IFERROR(VLOOKUP(Table2567835679[[#This Row],[Resource Type]],'Support Matrix-Comments'!$A:$E,4,FALSE),""))</f>
        <v/>
      </c>
      <c r="H908" s="26" t="str">
        <f>IF(Table2567835679[[#This Row],[Resource Type]]="","",IFERROR(VLOOKUP(Table2567835679[[#This Row],[Resource Type]],'Support Matrix-Comments'!$A:$E,5,FALSE),""))</f>
        <v/>
      </c>
    </row>
    <row r="909" spans="5:8" x14ac:dyDescent="0.25">
      <c r="E909" s="12" t="str">
        <f>IF(Table2567835679[[#This Row],[Resource Type]]="","",IFERROR(VLOOKUP(Table2567835679[[#This Row],[Resource Type]],'move-support-resources'!$A:$C,2,FALSE),"MarketPlaceItem"))</f>
        <v/>
      </c>
      <c r="F909" s="12" t="str">
        <f>IF(Table2567835679[[#This Row],[Resource Type]]="","",IFERROR(VLOOKUP(Table2567835679[[#This Row],[Resource Type]],'move-support-resources'!$A:$C,2,FALSE),"MarketPlaceItem"))</f>
        <v/>
      </c>
      <c r="G909" s="26" t="str">
        <f>IF(Table2567835679[[#This Row],[Resource Type]]="","",IFERROR(VLOOKUP(Table2567835679[[#This Row],[Resource Type]],'Support Matrix-Comments'!$A:$E,4,FALSE),""))</f>
        <v/>
      </c>
      <c r="H909" s="26" t="str">
        <f>IF(Table2567835679[[#This Row],[Resource Type]]="","",IFERROR(VLOOKUP(Table2567835679[[#This Row],[Resource Type]],'Support Matrix-Comments'!$A:$E,5,FALSE),""))</f>
        <v/>
      </c>
    </row>
    <row r="910" spans="5:8" x14ac:dyDescent="0.25">
      <c r="E910" s="12" t="str">
        <f>IF(Table2567835679[[#This Row],[Resource Type]]="","",IFERROR(VLOOKUP(Table2567835679[[#This Row],[Resource Type]],'move-support-resources'!$A:$C,2,FALSE),"MarketPlaceItem"))</f>
        <v/>
      </c>
      <c r="F910" s="12" t="str">
        <f>IF(Table2567835679[[#This Row],[Resource Type]]="","",IFERROR(VLOOKUP(Table2567835679[[#This Row],[Resource Type]],'move-support-resources'!$A:$C,2,FALSE),"MarketPlaceItem"))</f>
        <v/>
      </c>
      <c r="G910" s="26" t="str">
        <f>IF(Table2567835679[[#This Row],[Resource Type]]="","",IFERROR(VLOOKUP(Table2567835679[[#This Row],[Resource Type]],'Support Matrix-Comments'!$A:$E,4,FALSE),""))</f>
        <v/>
      </c>
      <c r="H910" s="26" t="str">
        <f>IF(Table2567835679[[#This Row],[Resource Type]]="","",IFERROR(VLOOKUP(Table2567835679[[#This Row],[Resource Type]],'Support Matrix-Comments'!$A:$E,5,FALSE),""))</f>
        <v/>
      </c>
    </row>
    <row r="911" spans="5:8" x14ac:dyDescent="0.25">
      <c r="E911" s="12" t="str">
        <f>IF(Table2567835679[[#This Row],[Resource Type]]="","",IFERROR(VLOOKUP(Table2567835679[[#This Row],[Resource Type]],'move-support-resources'!$A:$C,2,FALSE),"MarketPlaceItem"))</f>
        <v/>
      </c>
      <c r="F911" s="12" t="str">
        <f>IF(Table2567835679[[#This Row],[Resource Type]]="","",IFERROR(VLOOKUP(Table2567835679[[#This Row],[Resource Type]],'move-support-resources'!$A:$C,2,FALSE),"MarketPlaceItem"))</f>
        <v/>
      </c>
      <c r="G911" s="26" t="str">
        <f>IF(Table2567835679[[#This Row],[Resource Type]]="","",IFERROR(VLOOKUP(Table2567835679[[#This Row],[Resource Type]],'Support Matrix-Comments'!$A:$E,4,FALSE),""))</f>
        <v/>
      </c>
      <c r="H911" s="26" t="str">
        <f>IF(Table2567835679[[#This Row],[Resource Type]]="","",IFERROR(VLOOKUP(Table2567835679[[#This Row],[Resource Type]],'Support Matrix-Comments'!$A:$E,5,FALSE),""))</f>
        <v/>
      </c>
    </row>
    <row r="912" spans="5:8" x14ac:dyDescent="0.25">
      <c r="E912" s="12" t="str">
        <f>IF(Table2567835679[[#This Row],[Resource Type]]="","",IFERROR(VLOOKUP(Table2567835679[[#This Row],[Resource Type]],'move-support-resources'!$A:$C,2,FALSE),"MarketPlaceItem"))</f>
        <v/>
      </c>
      <c r="F912" s="12" t="str">
        <f>IF(Table2567835679[[#This Row],[Resource Type]]="","",IFERROR(VLOOKUP(Table2567835679[[#This Row],[Resource Type]],'move-support-resources'!$A:$C,2,FALSE),"MarketPlaceItem"))</f>
        <v/>
      </c>
      <c r="G912" s="26" t="str">
        <f>IF(Table2567835679[[#This Row],[Resource Type]]="","",IFERROR(VLOOKUP(Table2567835679[[#This Row],[Resource Type]],'Support Matrix-Comments'!$A:$E,4,FALSE),""))</f>
        <v/>
      </c>
      <c r="H912" s="26" t="str">
        <f>IF(Table2567835679[[#This Row],[Resource Type]]="","",IFERROR(VLOOKUP(Table2567835679[[#This Row],[Resource Type]],'Support Matrix-Comments'!$A:$E,5,FALSE),""))</f>
        <v/>
      </c>
    </row>
    <row r="913" spans="5:8" x14ac:dyDescent="0.25">
      <c r="E913" s="12" t="str">
        <f>IF(Table2567835679[[#This Row],[Resource Type]]="","",IFERROR(VLOOKUP(Table2567835679[[#This Row],[Resource Type]],'move-support-resources'!$A:$C,2,FALSE),"MarketPlaceItem"))</f>
        <v/>
      </c>
      <c r="F913" s="12" t="str">
        <f>IF(Table2567835679[[#This Row],[Resource Type]]="","",IFERROR(VLOOKUP(Table2567835679[[#This Row],[Resource Type]],'move-support-resources'!$A:$C,2,FALSE),"MarketPlaceItem"))</f>
        <v/>
      </c>
      <c r="G913" s="26" t="str">
        <f>IF(Table2567835679[[#This Row],[Resource Type]]="","",IFERROR(VLOOKUP(Table2567835679[[#This Row],[Resource Type]],'Support Matrix-Comments'!$A:$E,4,FALSE),""))</f>
        <v/>
      </c>
      <c r="H913" s="26" t="str">
        <f>IF(Table2567835679[[#This Row],[Resource Type]]="","",IFERROR(VLOOKUP(Table2567835679[[#This Row],[Resource Type]],'Support Matrix-Comments'!$A:$E,5,FALSE),""))</f>
        <v/>
      </c>
    </row>
    <row r="914" spans="5:8" x14ac:dyDescent="0.25">
      <c r="E914" s="12" t="str">
        <f>IF(Table2567835679[[#This Row],[Resource Type]]="","",IFERROR(VLOOKUP(Table2567835679[[#This Row],[Resource Type]],'move-support-resources'!$A:$C,2,FALSE),"MarketPlaceItem"))</f>
        <v/>
      </c>
      <c r="F914" s="12" t="str">
        <f>IF(Table2567835679[[#This Row],[Resource Type]]="","",IFERROR(VLOOKUP(Table2567835679[[#This Row],[Resource Type]],'move-support-resources'!$A:$C,2,FALSE),"MarketPlaceItem"))</f>
        <v/>
      </c>
      <c r="G914" s="26" t="str">
        <f>IF(Table2567835679[[#This Row],[Resource Type]]="","",IFERROR(VLOOKUP(Table2567835679[[#This Row],[Resource Type]],'Support Matrix-Comments'!$A:$E,4,FALSE),""))</f>
        <v/>
      </c>
      <c r="H914" s="26" t="str">
        <f>IF(Table2567835679[[#This Row],[Resource Type]]="","",IFERROR(VLOOKUP(Table2567835679[[#This Row],[Resource Type]],'Support Matrix-Comments'!$A:$E,5,FALSE),""))</f>
        <v/>
      </c>
    </row>
    <row r="915" spans="5:8" x14ac:dyDescent="0.25">
      <c r="E915" s="12" t="str">
        <f>IF(Table2567835679[[#This Row],[Resource Type]]="","",IFERROR(VLOOKUP(Table2567835679[[#This Row],[Resource Type]],'move-support-resources'!$A:$C,2,FALSE),"MarketPlaceItem"))</f>
        <v/>
      </c>
      <c r="F915" s="12" t="str">
        <f>IF(Table2567835679[[#This Row],[Resource Type]]="","",IFERROR(VLOOKUP(Table2567835679[[#This Row],[Resource Type]],'move-support-resources'!$A:$C,2,FALSE),"MarketPlaceItem"))</f>
        <v/>
      </c>
      <c r="G915" s="26" t="str">
        <f>IF(Table2567835679[[#This Row],[Resource Type]]="","",IFERROR(VLOOKUP(Table2567835679[[#This Row],[Resource Type]],'Support Matrix-Comments'!$A:$E,4,FALSE),""))</f>
        <v/>
      </c>
      <c r="H915" s="26" t="str">
        <f>IF(Table2567835679[[#This Row],[Resource Type]]="","",IFERROR(VLOOKUP(Table2567835679[[#This Row],[Resource Type]],'Support Matrix-Comments'!$A:$E,5,FALSE),""))</f>
        <v/>
      </c>
    </row>
    <row r="916" spans="5:8" x14ac:dyDescent="0.25">
      <c r="E916" s="12" t="str">
        <f>IF(Table2567835679[[#This Row],[Resource Type]]="","",IFERROR(VLOOKUP(Table2567835679[[#This Row],[Resource Type]],'move-support-resources'!$A:$C,2,FALSE),"MarketPlaceItem"))</f>
        <v/>
      </c>
      <c r="F916" s="12" t="str">
        <f>IF(Table2567835679[[#This Row],[Resource Type]]="","",IFERROR(VLOOKUP(Table2567835679[[#This Row],[Resource Type]],'move-support-resources'!$A:$C,2,FALSE),"MarketPlaceItem"))</f>
        <v/>
      </c>
      <c r="G916" s="26" t="str">
        <f>IF(Table2567835679[[#This Row],[Resource Type]]="","",IFERROR(VLOOKUP(Table2567835679[[#This Row],[Resource Type]],'Support Matrix-Comments'!$A:$E,4,FALSE),""))</f>
        <v/>
      </c>
      <c r="H916" s="26" t="str">
        <f>IF(Table2567835679[[#This Row],[Resource Type]]="","",IFERROR(VLOOKUP(Table2567835679[[#This Row],[Resource Type]],'Support Matrix-Comments'!$A:$E,5,FALSE),""))</f>
        <v/>
      </c>
    </row>
    <row r="917" spans="5:8" x14ac:dyDescent="0.25">
      <c r="E917" s="12" t="str">
        <f>IF(Table2567835679[[#This Row],[Resource Type]]="","",IFERROR(VLOOKUP(Table2567835679[[#This Row],[Resource Type]],'move-support-resources'!$A:$C,2,FALSE),"MarketPlaceItem"))</f>
        <v/>
      </c>
      <c r="F917" s="12" t="str">
        <f>IF(Table2567835679[[#This Row],[Resource Type]]="","",IFERROR(VLOOKUP(Table2567835679[[#This Row],[Resource Type]],'move-support-resources'!$A:$C,2,FALSE),"MarketPlaceItem"))</f>
        <v/>
      </c>
      <c r="G917" s="26" t="str">
        <f>IF(Table2567835679[[#This Row],[Resource Type]]="","",IFERROR(VLOOKUP(Table2567835679[[#This Row],[Resource Type]],'Support Matrix-Comments'!$A:$E,4,FALSE),""))</f>
        <v/>
      </c>
      <c r="H917" s="26" t="str">
        <f>IF(Table2567835679[[#This Row],[Resource Type]]="","",IFERROR(VLOOKUP(Table2567835679[[#This Row],[Resource Type]],'Support Matrix-Comments'!$A:$E,5,FALSE),""))</f>
        <v/>
      </c>
    </row>
    <row r="918" spans="5:8" x14ac:dyDescent="0.25">
      <c r="E918" s="12" t="str">
        <f>IF(Table2567835679[[#This Row],[Resource Type]]="","",IFERROR(VLOOKUP(Table2567835679[[#This Row],[Resource Type]],'move-support-resources'!$A:$C,2,FALSE),"MarketPlaceItem"))</f>
        <v/>
      </c>
      <c r="F918" s="12" t="str">
        <f>IF(Table2567835679[[#This Row],[Resource Type]]="","",IFERROR(VLOOKUP(Table2567835679[[#This Row],[Resource Type]],'move-support-resources'!$A:$C,2,FALSE),"MarketPlaceItem"))</f>
        <v/>
      </c>
      <c r="G918" s="26" t="str">
        <f>IF(Table2567835679[[#This Row],[Resource Type]]="","",IFERROR(VLOOKUP(Table2567835679[[#This Row],[Resource Type]],'Support Matrix-Comments'!$A:$E,4,FALSE),""))</f>
        <v/>
      </c>
      <c r="H918" s="26" t="str">
        <f>IF(Table2567835679[[#This Row],[Resource Type]]="","",IFERROR(VLOOKUP(Table2567835679[[#This Row],[Resource Type]],'Support Matrix-Comments'!$A:$E,5,FALSE),""))</f>
        <v/>
      </c>
    </row>
    <row r="919" spans="5:8" x14ac:dyDescent="0.25">
      <c r="E919" s="12" t="str">
        <f>IF(Table2567835679[[#This Row],[Resource Type]]="","",IFERROR(VLOOKUP(Table2567835679[[#This Row],[Resource Type]],'move-support-resources'!$A:$C,2,FALSE),"MarketPlaceItem"))</f>
        <v/>
      </c>
      <c r="F919" s="12" t="str">
        <f>IF(Table2567835679[[#This Row],[Resource Type]]="","",IFERROR(VLOOKUP(Table2567835679[[#This Row],[Resource Type]],'move-support-resources'!$A:$C,2,FALSE),"MarketPlaceItem"))</f>
        <v/>
      </c>
      <c r="G919" s="26" t="str">
        <f>IF(Table2567835679[[#This Row],[Resource Type]]="","",IFERROR(VLOOKUP(Table2567835679[[#This Row],[Resource Type]],'Support Matrix-Comments'!$A:$E,4,FALSE),""))</f>
        <v/>
      </c>
      <c r="H919" s="26" t="str">
        <f>IF(Table2567835679[[#This Row],[Resource Type]]="","",IFERROR(VLOOKUP(Table2567835679[[#This Row],[Resource Type]],'Support Matrix-Comments'!$A:$E,5,FALSE),""))</f>
        <v/>
      </c>
    </row>
    <row r="920" spans="5:8" x14ac:dyDescent="0.25">
      <c r="E920" s="12" t="str">
        <f>IF(Table2567835679[[#This Row],[Resource Type]]="","",IFERROR(VLOOKUP(Table2567835679[[#This Row],[Resource Type]],'move-support-resources'!$A:$C,2,FALSE),"MarketPlaceItem"))</f>
        <v/>
      </c>
      <c r="F920" s="12" t="str">
        <f>IF(Table2567835679[[#This Row],[Resource Type]]="","",IFERROR(VLOOKUP(Table2567835679[[#This Row],[Resource Type]],'move-support-resources'!$A:$C,2,FALSE),"MarketPlaceItem"))</f>
        <v/>
      </c>
      <c r="G920" s="26" t="str">
        <f>IF(Table2567835679[[#This Row],[Resource Type]]="","",IFERROR(VLOOKUP(Table2567835679[[#This Row],[Resource Type]],'Support Matrix-Comments'!$A:$E,4,FALSE),""))</f>
        <v/>
      </c>
      <c r="H920" s="26" t="str">
        <f>IF(Table2567835679[[#This Row],[Resource Type]]="","",IFERROR(VLOOKUP(Table2567835679[[#This Row],[Resource Type]],'Support Matrix-Comments'!$A:$E,5,FALSE),""))</f>
        <v/>
      </c>
    </row>
    <row r="921" spans="5:8" x14ac:dyDescent="0.25">
      <c r="E921" s="12" t="str">
        <f>IF(Table2567835679[[#This Row],[Resource Type]]="","",IFERROR(VLOOKUP(Table2567835679[[#This Row],[Resource Type]],'move-support-resources'!$A:$C,2,FALSE),"MarketPlaceItem"))</f>
        <v/>
      </c>
      <c r="F921" s="12" t="str">
        <f>IF(Table2567835679[[#This Row],[Resource Type]]="","",IFERROR(VLOOKUP(Table2567835679[[#This Row],[Resource Type]],'move-support-resources'!$A:$C,2,FALSE),"MarketPlaceItem"))</f>
        <v/>
      </c>
      <c r="G921" s="26" t="str">
        <f>IF(Table2567835679[[#This Row],[Resource Type]]="","",IFERROR(VLOOKUP(Table2567835679[[#This Row],[Resource Type]],'Support Matrix-Comments'!$A:$E,4,FALSE),""))</f>
        <v/>
      </c>
      <c r="H921" s="26" t="str">
        <f>IF(Table2567835679[[#This Row],[Resource Type]]="","",IFERROR(VLOOKUP(Table2567835679[[#This Row],[Resource Type]],'Support Matrix-Comments'!$A:$E,5,FALSE),""))</f>
        <v/>
      </c>
    </row>
    <row r="922" spans="5:8" x14ac:dyDescent="0.25">
      <c r="E922" s="12" t="str">
        <f>IF(Table2567835679[[#This Row],[Resource Type]]="","",IFERROR(VLOOKUP(Table2567835679[[#This Row],[Resource Type]],'move-support-resources'!$A:$C,2,FALSE),"MarketPlaceItem"))</f>
        <v/>
      </c>
      <c r="F922" s="12" t="str">
        <f>IF(Table2567835679[[#This Row],[Resource Type]]="","",IFERROR(VLOOKUP(Table2567835679[[#This Row],[Resource Type]],'move-support-resources'!$A:$C,2,FALSE),"MarketPlaceItem"))</f>
        <v/>
      </c>
      <c r="G922" s="26" t="str">
        <f>IF(Table2567835679[[#This Row],[Resource Type]]="","",IFERROR(VLOOKUP(Table2567835679[[#This Row],[Resource Type]],'Support Matrix-Comments'!$A:$E,4,FALSE),""))</f>
        <v/>
      </c>
      <c r="H922" s="26" t="str">
        <f>IF(Table2567835679[[#This Row],[Resource Type]]="","",IFERROR(VLOOKUP(Table2567835679[[#This Row],[Resource Type]],'Support Matrix-Comments'!$A:$E,5,FALSE),""))</f>
        <v/>
      </c>
    </row>
    <row r="923" spans="5:8" x14ac:dyDescent="0.25">
      <c r="E923" s="12" t="str">
        <f>IF(Table2567835679[[#This Row],[Resource Type]]="","",IFERROR(VLOOKUP(Table2567835679[[#This Row],[Resource Type]],'move-support-resources'!$A:$C,2,FALSE),"MarketPlaceItem"))</f>
        <v/>
      </c>
      <c r="F923" s="12" t="str">
        <f>IF(Table2567835679[[#This Row],[Resource Type]]="","",IFERROR(VLOOKUP(Table2567835679[[#This Row],[Resource Type]],'move-support-resources'!$A:$C,2,FALSE),"MarketPlaceItem"))</f>
        <v/>
      </c>
      <c r="G923" s="26" t="str">
        <f>IF(Table2567835679[[#This Row],[Resource Type]]="","",IFERROR(VLOOKUP(Table2567835679[[#This Row],[Resource Type]],'Support Matrix-Comments'!$A:$E,4,FALSE),""))</f>
        <v/>
      </c>
      <c r="H923" s="26" t="str">
        <f>IF(Table2567835679[[#This Row],[Resource Type]]="","",IFERROR(VLOOKUP(Table2567835679[[#This Row],[Resource Type]],'Support Matrix-Comments'!$A:$E,5,FALSE),""))</f>
        <v/>
      </c>
    </row>
    <row r="924" spans="5:8" x14ac:dyDescent="0.25">
      <c r="E924" s="12" t="str">
        <f>IF(Table2567835679[[#This Row],[Resource Type]]="","",IFERROR(VLOOKUP(Table2567835679[[#This Row],[Resource Type]],'move-support-resources'!$A:$C,2,FALSE),"MarketPlaceItem"))</f>
        <v/>
      </c>
      <c r="F924" s="12" t="str">
        <f>IF(Table2567835679[[#This Row],[Resource Type]]="","",IFERROR(VLOOKUP(Table2567835679[[#This Row],[Resource Type]],'move-support-resources'!$A:$C,2,FALSE),"MarketPlaceItem"))</f>
        <v/>
      </c>
      <c r="G924" s="26" t="str">
        <f>IF(Table2567835679[[#This Row],[Resource Type]]="","",IFERROR(VLOOKUP(Table2567835679[[#This Row],[Resource Type]],'Support Matrix-Comments'!$A:$E,4,FALSE),""))</f>
        <v/>
      </c>
      <c r="H924" s="26" t="str">
        <f>IF(Table2567835679[[#This Row],[Resource Type]]="","",IFERROR(VLOOKUP(Table2567835679[[#This Row],[Resource Type]],'Support Matrix-Comments'!$A:$E,5,FALSE),""))</f>
        <v/>
      </c>
    </row>
    <row r="925" spans="5:8" x14ac:dyDescent="0.25">
      <c r="E925" s="12" t="str">
        <f>IF(Table2567835679[[#This Row],[Resource Type]]="","",IFERROR(VLOOKUP(Table2567835679[[#This Row],[Resource Type]],'move-support-resources'!$A:$C,2,FALSE),"MarketPlaceItem"))</f>
        <v/>
      </c>
      <c r="F925" s="12" t="str">
        <f>IF(Table2567835679[[#This Row],[Resource Type]]="","",IFERROR(VLOOKUP(Table2567835679[[#This Row],[Resource Type]],'move-support-resources'!$A:$C,2,FALSE),"MarketPlaceItem"))</f>
        <v/>
      </c>
      <c r="G925" s="26" t="str">
        <f>IF(Table2567835679[[#This Row],[Resource Type]]="","",IFERROR(VLOOKUP(Table2567835679[[#This Row],[Resource Type]],'Support Matrix-Comments'!$A:$E,4,FALSE),""))</f>
        <v/>
      </c>
      <c r="H925" s="26" t="str">
        <f>IF(Table2567835679[[#This Row],[Resource Type]]="","",IFERROR(VLOOKUP(Table2567835679[[#This Row],[Resource Type]],'Support Matrix-Comments'!$A:$E,5,FALSE),""))</f>
        <v/>
      </c>
    </row>
    <row r="926" spans="5:8" x14ac:dyDescent="0.25">
      <c r="E926" s="12" t="str">
        <f>IF(Table2567835679[[#This Row],[Resource Type]]="","",IFERROR(VLOOKUP(Table2567835679[[#This Row],[Resource Type]],'move-support-resources'!$A:$C,2,FALSE),"MarketPlaceItem"))</f>
        <v/>
      </c>
      <c r="F926" s="12" t="str">
        <f>IF(Table2567835679[[#This Row],[Resource Type]]="","",IFERROR(VLOOKUP(Table2567835679[[#This Row],[Resource Type]],'move-support-resources'!$A:$C,2,FALSE),"MarketPlaceItem"))</f>
        <v/>
      </c>
      <c r="G926" s="26" t="str">
        <f>IF(Table2567835679[[#This Row],[Resource Type]]="","",IFERROR(VLOOKUP(Table2567835679[[#This Row],[Resource Type]],'Support Matrix-Comments'!$A:$E,4,FALSE),""))</f>
        <v/>
      </c>
      <c r="H926" s="26" t="str">
        <f>IF(Table2567835679[[#This Row],[Resource Type]]="","",IFERROR(VLOOKUP(Table2567835679[[#This Row],[Resource Type]],'Support Matrix-Comments'!$A:$E,5,FALSE),""))</f>
        <v/>
      </c>
    </row>
    <row r="927" spans="5:8" x14ac:dyDescent="0.25">
      <c r="E927" s="12" t="str">
        <f>IF(Table2567835679[[#This Row],[Resource Type]]="","",IFERROR(VLOOKUP(Table2567835679[[#This Row],[Resource Type]],'move-support-resources'!$A:$C,2,FALSE),"MarketPlaceItem"))</f>
        <v/>
      </c>
      <c r="F927" s="12" t="str">
        <f>IF(Table2567835679[[#This Row],[Resource Type]]="","",IFERROR(VLOOKUP(Table2567835679[[#This Row],[Resource Type]],'move-support-resources'!$A:$C,2,FALSE),"MarketPlaceItem"))</f>
        <v/>
      </c>
      <c r="G927" s="26" t="str">
        <f>IF(Table2567835679[[#This Row],[Resource Type]]="","",IFERROR(VLOOKUP(Table2567835679[[#This Row],[Resource Type]],'Support Matrix-Comments'!$A:$E,4,FALSE),""))</f>
        <v/>
      </c>
      <c r="H927" s="26" t="str">
        <f>IF(Table2567835679[[#This Row],[Resource Type]]="","",IFERROR(VLOOKUP(Table2567835679[[#This Row],[Resource Type]],'Support Matrix-Comments'!$A:$E,5,FALSE),""))</f>
        <v/>
      </c>
    </row>
    <row r="928" spans="5:8" x14ac:dyDescent="0.25">
      <c r="E928" s="12" t="str">
        <f>IF(Table2567835679[[#This Row],[Resource Type]]="","",IFERROR(VLOOKUP(Table2567835679[[#This Row],[Resource Type]],'move-support-resources'!$A:$C,2,FALSE),"MarketPlaceItem"))</f>
        <v/>
      </c>
      <c r="F928" s="12" t="str">
        <f>IF(Table2567835679[[#This Row],[Resource Type]]="","",IFERROR(VLOOKUP(Table2567835679[[#This Row],[Resource Type]],'move-support-resources'!$A:$C,2,FALSE),"MarketPlaceItem"))</f>
        <v/>
      </c>
      <c r="G928" s="26" t="str">
        <f>IF(Table2567835679[[#This Row],[Resource Type]]="","",IFERROR(VLOOKUP(Table2567835679[[#This Row],[Resource Type]],'Support Matrix-Comments'!$A:$E,4,FALSE),""))</f>
        <v/>
      </c>
      <c r="H928" s="26" t="str">
        <f>IF(Table2567835679[[#This Row],[Resource Type]]="","",IFERROR(VLOOKUP(Table2567835679[[#This Row],[Resource Type]],'Support Matrix-Comments'!$A:$E,5,FALSE),""))</f>
        <v/>
      </c>
    </row>
    <row r="929" spans="5:8" x14ac:dyDescent="0.25">
      <c r="E929" s="12" t="str">
        <f>IF(Table2567835679[[#This Row],[Resource Type]]="","",IFERROR(VLOOKUP(Table2567835679[[#This Row],[Resource Type]],'move-support-resources'!$A:$C,2,FALSE),"MarketPlaceItem"))</f>
        <v/>
      </c>
      <c r="F929" s="12" t="str">
        <f>IF(Table2567835679[[#This Row],[Resource Type]]="","",IFERROR(VLOOKUP(Table2567835679[[#This Row],[Resource Type]],'move-support-resources'!$A:$C,2,FALSE),"MarketPlaceItem"))</f>
        <v/>
      </c>
      <c r="G929" s="26" t="str">
        <f>IF(Table2567835679[[#This Row],[Resource Type]]="","",IFERROR(VLOOKUP(Table2567835679[[#This Row],[Resource Type]],'Support Matrix-Comments'!$A:$E,4,FALSE),""))</f>
        <v/>
      </c>
      <c r="H929" s="26" t="str">
        <f>IF(Table2567835679[[#This Row],[Resource Type]]="","",IFERROR(VLOOKUP(Table2567835679[[#This Row],[Resource Type]],'Support Matrix-Comments'!$A:$E,5,FALSE),""))</f>
        <v/>
      </c>
    </row>
    <row r="930" spans="5:8" x14ac:dyDescent="0.25">
      <c r="E930" s="12" t="str">
        <f>IF(Table2567835679[[#This Row],[Resource Type]]="","",IFERROR(VLOOKUP(Table2567835679[[#This Row],[Resource Type]],'move-support-resources'!$A:$C,2,FALSE),"MarketPlaceItem"))</f>
        <v/>
      </c>
      <c r="F930" s="12" t="str">
        <f>IF(Table2567835679[[#This Row],[Resource Type]]="","",IFERROR(VLOOKUP(Table2567835679[[#This Row],[Resource Type]],'move-support-resources'!$A:$C,2,FALSE),"MarketPlaceItem"))</f>
        <v/>
      </c>
      <c r="G930" s="26" t="str">
        <f>IF(Table2567835679[[#This Row],[Resource Type]]="","",IFERROR(VLOOKUP(Table2567835679[[#This Row],[Resource Type]],'Support Matrix-Comments'!$A:$E,4,FALSE),""))</f>
        <v/>
      </c>
      <c r="H930" s="26" t="str">
        <f>IF(Table2567835679[[#This Row],[Resource Type]]="","",IFERROR(VLOOKUP(Table2567835679[[#This Row],[Resource Type]],'Support Matrix-Comments'!$A:$E,5,FALSE),""))</f>
        <v/>
      </c>
    </row>
    <row r="931" spans="5:8" x14ac:dyDescent="0.25">
      <c r="E931" s="12" t="str">
        <f>IF(Table2567835679[[#This Row],[Resource Type]]="","",IFERROR(VLOOKUP(Table2567835679[[#This Row],[Resource Type]],'move-support-resources'!$A:$C,2,FALSE),"MarketPlaceItem"))</f>
        <v/>
      </c>
      <c r="F931" s="12" t="str">
        <f>IF(Table2567835679[[#This Row],[Resource Type]]="","",IFERROR(VLOOKUP(Table2567835679[[#This Row],[Resource Type]],'move-support-resources'!$A:$C,2,FALSE),"MarketPlaceItem"))</f>
        <v/>
      </c>
      <c r="G931" s="26" t="str">
        <f>IF(Table2567835679[[#This Row],[Resource Type]]="","",IFERROR(VLOOKUP(Table2567835679[[#This Row],[Resource Type]],'Support Matrix-Comments'!$A:$E,4,FALSE),""))</f>
        <v/>
      </c>
      <c r="H931" s="26" t="str">
        <f>IF(Table2567835679[[#This Row],[Resource Type]]="","",IFERROR(VLOOKUP(Table2567835679[[#This Row],[Resource Type]],'Support Matrix-Comments'!$A:$E,5,FALSE),""))</f>
        <v/>
      </c>
    </row>
    <row r="932" spans="5:8" x14ac:dyDescent="0.25">
      <c r="E932" s="12" t="str">
        <f>IF(Table2567835679[[#This Row],[Resource Type]]="","",IFERROR(VLOOKUP(Table2567835679[[#This Row],[Resource Type]],'move-support-resources'!$A:$C,2,FALSE),"MarketPlaceItem"))</f>
        <v/>
      </c>
      <c r="F932" s="12" t="str">
        <f>IF(Table2567835679[[#This Row],[Resource Type]]="","",IFERROR(VLOOKUP(Table2567835679[[#This Row],[Resource Type]],'move-support-resources'!$A:$C,2,FALSE),"MarketPlaceItem"))</f>
        <v/>
      </c>
      <c r="G932" s="26" t="str">
        <f>IF(Table2567835679[[#This Row],[Resource Type]]="","",IFERROR(VLOOKUP(Table2567835679[[#This Row],[Resource Type]],'Support Matrix-Comments'!$A:$E,4,FALSE),""))</f>
        <v/>
      </c>
      <c r="H932" s="26" t="str">
        <f>IF(Table2567835679[[#This Row],[Resource Type]]="","",IFERROR(VLOOKUP(Table2567835679[[#This Row],[Resource Type]],'Support Matrix-Comments'!$A:$E,5,FALSE),""))</f>
        <v/>
      </c>
    </row>
    <row r="933" spans="5:8" x14ac:dyDescent="0.25">
      <c r="E933" s="12" t="str">
        <f>IF(Table2567835679[[#This Row],[Resource Type]]="","",IFERROR(VLOOKUP(Table2567835679[[#This Row],[Resource Type]],'move-support-resources'!$A:$C,2,FALSE),"MarketPlaceItem"))</f>
        <v/>
      </c>
      <c r="F933" s="12" t="str">
        <f>IF(Table2567835679[[#This Row],[Resource Type]]="","",IFERROR(VLOOKUP(Table2567835679[[#This Row],[Resource Type]],'move-support-resources'!$A:$C,2,FALSE),"MarketPlaceItem"))</f>
        <v/>
      </c>
      <c r="G933" s="26" t="str">
        <f>IF(Table2567835679[[#This Row],[Resource Type]]="","",IFERROR(VLOOKUP(Table2567835679[[#This Row],[Resource Type]],'Support Matrix-Comments'!$A:$E,4,FALSE),""))</f>
        <v/>
      </c>
      <c r="H933" s="26" t="str">
        <f>IF(Table2567835679[[#This Row],[Resource Type]]="","",IFERROR(VLOOKUP(Table2567835679[[#This Row],[Resource Type]],'Support Matrix-Comments'!$A:$E,5,FALSE),""))</f>
        <v/>
      </c>
    </row>
    <row r="934" spans="5:8" x14ac:dyDescent="0.25">
      <c r="E934" s="12" t="str">
        <f>IF(Table2567835679[[#This Row],[Resource Type]]="","",IFERROR(VLOOKUP(Table2567835679[[#This Row],[Resource Type]],'move-support-resources'!$A:$C,2,FALSE),"MarketPlaceItem"))</f>
        <v/>
      </c>
      <c r="F934" s="12" t="str">
        <f>IF(Table2567835679[[#This Row],[Resource Type]]="","",IFERROR(VLOOKUP(Table2567835679[[#This Row],[Resource Type]],'move-support-resources'!$A:$C,2,FALSE),"MarketPlaceItem"))</f>
        <v/>
      </c>
      <c r="G934" s="26" t="str">
        <f>IF(Table2567835679[[#This Row],[Resource Type]]="","",IFERROR(VLOOKUP(Table2567835679[[#This Row],[Resource Type]],'Support Matrix-Comments'!$A:$E,4,FALSE),""))</f>
        <v/>
      </c>
      <c r="H934" s="26" t="str">
        <f>IF(Table2567835679[[#This Row],[Resource Type]]="","",IFERROR(VLOOKUP(Table2567835679[[#This Row],[Resource Type]],'Support Matrix-Comments'!$A:$E,5,FALSE),""))</f>
        <v/>
      </c>
    </row>
    <row r="935" spans="5:8" x14ac:dyDescent="0.25">
      <c r="E935" s="12" t="str">
        <f>IF(Table2567835679[[#This Row],[Resource Type]]="","",IFERROR(VLOOKUP(Table2567835679[[#This Row],[Resource Type]],'move-support-resources'!$A:$C,2,FALSE),"MarketPlaceItem"))</f>
        <v/>
      </c>
      <c r="F935" s="12" t="str">
        <f>IF(Table2567835679[[#This Row],[Resource Type]]="","",IFERROR(VLOOKUP(Table2567835679[[#This Row],[Resource Type]],'move-support-resources'!$A:$C,2,FALSE),"MarketPlaceItem"))</f>
        <v/>
      </c>
      <c r="G935" s="26" t="str">
        <f>IF(Table2567835679[[#This Row],[Resource Type]]="","",IFERROR(VLOOKUP(Table2567835679[[#This Row],[Resource Type]],'Support Matrix-Comments'!$A:$E,4,FALSE),""))</f>
        <v/>
      </c>
      <c r="H935" s="26" t="str">
        <f>IF(Table2567835679[[#This Row],[Resource Type]]="","",IFERROR(VLOOKUP(Table2567835679[[#This Row],[Resource Type]],'Support Matrix-Comments'!$A:$E,5,FALSE),""))</f>
        <v/>
      </c>
    </row>
    <row r="936" spans="5:8" x14ac:dyDescent="0.25">
      <c r="E936" s="12" t="str">
        <f>IF(Table2567835679[[#This Row],[Resource Type]]="","",IFERROR(VLOOKUP(Table2567835679[[#This Row],[Resource Type]],'move-support-resources'!$A:$C,2,FALSE),"MarketPlaceItem"))</f>
        <v/>
      </c>
      <c r="F936" s="12" t="str">
        <f>IF(Table2567835679[[#This Row],[Resource Type]]="","",IFERROR(VLOOKUP(Table2567835679[[#This Row],[Resource Type]],'move-support-resources'!$A:$C,2,FALSE),"MarketPlaceItem"))</f>
        <v/>
      </c>
      <c r="G936" s="26" t="str">
        <f>IF(Table2567835679[[#This Row],[Resource Type]]="","",IFERROR(VLOOKUP(Table2567835679[[#This Row],[Resource Type]],'Support Matrix-Comments'!$A:$E,4,FALSE),""))</f>
        <v/>
      </c>
      <c r="H936" s="26" t="str">
        <f>IF(Table2567835679[[#This Row],[Resource Type]]="","",IFERROR(VLOOKUP(Table2567835679[[#This Row],[Resource Type]],'Support Matrix-Comments'!$A:$E,5,FALSE),""))</f>
        <v/>
      </c>
    </row>
    <row r="937" spans="5:8" x14ac:dyDescent="0.25">
      <c r="E937" s="12" t="str">
        <f>IF(Table2567835679[[#This Row],[Resource Type]]="","",IFERROR(VLOOKUP(Table2567835679[[#This Row],[Resource Type]],'move-support-resources'!$A:$C,2,FALSE),"MarketPlaceItem"))</f>
        <v/>
      </c>
      <c r="F937" s="12" t="str">
        <f>IF(Table2567835679[[#This Row],[Resource Type]]="","",IFERROR(VLOOKUP(Table2567835679[[#This Row],[Resource Type]],'move-support-resources'!$A:$C,2,FALSE),"MarketPlaceItem"))</f>
        <v/>
      </c>
      <c r="G937" s="26" t="str">
        <f>IF(Table2567835679[[#This Row],[Resource Type]]="","",IFERROR(VLOOKUP(Table2567835679[[#This Row],[Resource Type]],'Support Matrix-Comments'!$A:$E,4,FALSE),""))</f>
        <v/>
      </c>
      <c r="H937" s="26" t="str">
        <f>IF(Table2567835679[[#This Row],[Resource Type]]="","",IFERROR(VLOOKUP(Table2567835679[[#This Row],[Resource Type]],'Support Matrix-Comments'!$A:$E,5,FALSE),""))</f>
        <v/>
      </c>
    </row>
    <row r="938" spans="5:8" x14ac:dyDescent="0.25">
      <c r="E938" s="12" t="str">
        <f>IF(Table2567835679[[#This Row],[Resource Type]]="","",IFERROR(VLOOKUP(Table2567835679[[#This Row],[Resource Type]],'move-support-resources'!$A:$C,2,FALSE),"MarketPlaceItem"))</f>
        <v/>
      </c>
      <c r="F938" s="12" t="str">
        <f>IF(Table2567835679[[#This Row],[Resource Type]]="","",IFERROR(VLOOKUP(Table2567835679[[#This Row],[Resource Type]],'move-support-resources'!$A:$C,2,FALSE),"MarketPlaceItem"))</f>
        <v/>
      </c>
      <c r="G938" s="26" t="str">
        <f>IF(Table2567835679[[#This Row],[Resource Type]]="","",IFERROR(VLOOKUP(Table2567835679[[#This Row],[Resource Type]],'Support Matrix-Comments'!$A:$E,4,FALSE),""))</f>
        <v/>
      </c>
      <c r="H938" s="26" t="str">
        <f>IF(Table2567835679[[#This Row],[Resource Type]]="","",IFERROR(VLOOKUP(Table2567835679[[#This Row],[Resource Type]],'Support Matrix-Comments'!$A:$E,5,FALSE),""))</f>
        <v/>
      </c>
    </row>
    <row r="939" spans="5:8" x14ac:dyDescent="0.25">
      <c r="E939" s="12" t="str">
        <f>IF(Table2567835679[[#This Row],[Resource Type]]="","",IFERROR(VLOOKUP(Table2567835679[[#This Row],[Resource Type]],'move-support-resources'!$A:$C,2,FALSE),"MarketPlaceItem"))</f>
        <v/>
      </c>
      <c r="F939" s="12" t="str">
        <f>IF(Table2567835679[[#This Row],[Resource Type]]="","",IFERROR(VLOOKUP(Table2567835679[[#This Row],[Resource Type]],'move-support-resources'!$A:$C,2,FALSE),"MarketPlaceItem"))</f>
        <v/>
      </c>
      <c r="G939" s="26" t="str">
        <f>IF(Table2567835679[[#This Row],[Resource Type]]="","",IFERROR(VLOOKUP(Table2567835679[[#This Row],[Resource Type]],'Support Matrix-Comments'!$A:$E,4,FALSE),""))</f>
        <v/>
      </c>
      <c r="H939" s="26" t="str">
        <f>IF(Table2567835679[[#This Row],[Resource Type]]="","",IFERROR(VLOOKUP(Table2567835679[[#This Row],[Resource Type]],'Support Matrix-Comments'!$A:$E,5,FALSE),""))</f>
        <v/>
      </c>
    </row>
    <row r="940" spans="5:8" x14ac:dyDescent="0.25">
      <c r="E940" s="12" t="str">
        <f>IF(Table2567835679[[#This Row],[Resource Type]]="","",IFERROR(VLOOKUP(Table2567835679[[#This Row],[Resource Type]],'move-support-resources'!$A:$C,2,FALSE),"MarketPlaceItem"))</f>
        <v/>
      </c>
      <c r="F940" s="12" t="str">
        <f>IF(Table2567835679[[#This Row],[Resource Type]]="","",IFERROR(VLOOKUP(Table2567835679[[#This Row],[Resource Type]],'move-support-resources'!$A:$C,2,FALSE),"MarketPlaceItem"))</f>
        <v/>
      </c>
      <c r="G940" s="26" t="str">
        <f>IF(Table2567835679[[#This Row],[Resource Type]]="","",IFERROR(VLOOKUP(Table2567835679[[#This Row],[Resource Type]],'Support Matrix-Comments'!$A:$E,4,FALSE),""))</f>
        <v/>
      </c>
      <c r="H940" s="26" t="str">
        <f>IF(Table2567835679[[#This Row],[Resource Type]]="","",IFERROR(VLOOKUP(Table2567835679[[#This Row],[Resource Type]],'Support Matrix-Comments'!$A:$E,5,FALSE),""))</f>
        <v/>
      </c>
    </row>
    <row r="941" spans="5:8" x14ac:dyDescent="0.25">
      <c r="E941" s="12" t="str">
        <f>IF(Table2567835679[[#This Row],[Resource Type]]="","",IFERROR(VLOOKUP(Table2567835679[[#This Row],[Resource Type]],'move-support-resources'!$A:$C,2,FALSE),"MarketPlaceItem"))</f>
        <v/>
      </c>
      <c r="F941" s="12" t="str">
        <f>IF(Table2567835679[[#This Row],[Resource Type]]="","",IFERROR(VLOOKUP(Table2567835679[[#This Row],[Resource Type]],'move-support-resources'!$A:$C,2,FALSE),"MarketPlaceItem"))</f>
        <v/>
      </c>
      <c r="G941" s="26" t="str">
        <f>IF(Table2567835679[[#This Row],[Resource Type]]="","",IFERROR(VLOOKUP(Table2567835679[[#This Row],[Resource Type]],'Support Matrix-Comments'!$A:$E,4,FALSE),""))</f>
        <v/>
      </c>
      <c r="H941" s="26" t="str">
        <f>IF(Table2567835679[[#This Row],[Resource Type]]="","",IFERROR(VLOOKUP(Table2567835679[[#This Row],[Resource Type]],'Support Matrix-Comments'!$A:$E,5,FALSE),""))</f>
        <v/>
      </c>
    </row>
    <row r="942" spans="5:8" x14ac:dyDescent="0.25">
      <c r="E942" s="12" t="str">
        <f>IF(Table2567835679[[#This Row],[Resource Type]]="","",IFERROR(VLOOKUP(Table2567835679[[#This Row],[Resource Type]],'move-support-resources'!$A:$C,2,FALSE),"MarketPlaceItem"))</f>
        <v/>
      </c>
      <c r="F942" s="12" t="str">
        <f>IF(Table2567835679[[#This Row],[Resource Type]]="","",IFERROR(VLOOKUP(Table2567835679[[#This Row],[Resource Type]],'move-support-resources'!$A:$C,2,FALSE),"MarketPlaceItem"))</f>
        <v/>
      </c>
      <c r="G942" s="26" t="str">
        <f>IF(Table2567835679[[#This Row],[Resource Type]]="","",IFERROR(VLOOKUP(Table2567835679[[#This Row],[Resource Type]],'Support Matrix-Comments'!$A:$E,4,FALSE),""))</f>
        <v/>
      </c>
      <c r="H942" s="26" t="str">
        <f>IF(Table2567835679[[#This Row],[Resource Type]]="","",IFERROR(VLOOKUP(Table2567835679[[#This Row],[Resource Type]],'Support Matrix-Comments'!$A:$E,5,FALSE),""))</f>
        <v/>
      </c>
    </row>
    <row r="943" spans="5:8" x14ac:dyDescent="0.25">
      <c r="E943" s="12" t="str">
        <f>IF(Table2567835679[[#This Row],[Resource Type]]="","",IFERROR(VLOOKUP(Table2567835679[[#This Row],[Resource Type]],'move-support-resources'!$A:$C,2,FALSE),"MarketPlaceItem"))</f>
        <v/>
      </c>
      <c r="F943" s="12" t="str">
        <f>IF(Table2567835679[[#This Row],[Resource Type]]="","",IFERROR(VLOOKUP(Table2567835679[[#This Row],[Resource Type]],'move-support-resources'!$A:$C,2,FALSE),"MarketPlaceItem"))</f>
        <v/>
      </c>
      <c r="G943" s="26" t="str">
        <f>IF(Table2567835679[[#This Row],[Resource Type]]="","",IFERROR(VLOOKUP(Table2567835679[[#This Row],[Resource Type]],'Support Matrix-Comments'!$A:$E,4,FALSE),""))</f>
        <v/>
      </c>
      <c r="H943" s="26" t="str">
        <f>IF(Table2567835679[[#This Row],[Resource Type]]="","",IFERROR(VLOOKUP(Table2567835679[[#This Row],[Resource Type]],'Support Matrix-Comments'!$A:$E,5,FALSE),""))</f>
        <v/>
      </c>
    </row>
    <row r="944" spans="5:8" x14ac:dyDescent="0.25">
      <c r="E944" s="12" t="str">
        <f>IF(Table2567835679[[#This Row],[Resource Type]]="","",IFERROR(VLOOKUP(Table2567835679[[#This Row],[Resource Type]],'move-support-resources'!$A:$C,2,FALSE),"MarketPlaceItem"))</f>
        <v/>
      </c>
      <c r="F944" s="12" t="str">
        <f>IF(Table2567835679[[#This Row],[Resource Type]]="","",IFERROR(VLOOKUP(Table2567835679[[#This Row],[Resource Type]],'move-support-resources'!$A:$C,2,FALSE),"MarketPlaceItem"))</f>
        <v/>
      </c>
      <c r="G944" s="26" t="str">
        <f>IF(Table2567835679[[#This Row],[Resource Type]]="","",IFERROR(VLOOKUP(Table2567835679[[#This Row],[Resource Type]],'Support Matrix-Comments'!$A:$E,4,FALSE),""))</f>
        <v/>
      </c>
      <c r="H944" s="26" t="str">
        <f>IF(Table2567835679[[#This Row],[Resource Type]]="","",IFERROR(VLOOKUP(Table2567835679[[#This Row],[Resource Type]],'Support Matrix-Comments'!$A:$E,5,FALSE),""))</f>
        <v/>
      </c>
    </row>
    <row r="945" spans="5:8" x14ac:dyDescent="0.25">
      <c r="E945" s="12" t="str">
        <f>IF(Table2567835679[[#This Row],[Resource Type]]="","",IFERROR(VLOOKUP(Table2567835679[[#This Row],[Resource Type]],'move-support-resources'!$A:$C,2,FALSE),"MarketPlaceItem"))</f>
        <v/>
      </c>
      <c r="F945" s="12" t="str">
        <f>IF(Table2567835679[[#This Row],[Resource Type]]="","",IFERROR(VLOOKUP(Table2567835679[[#This Row],[Resource Type]],'move-support-resources'!$A:$C,2,FALSE),"MarketPlaceItem"))</f>
        <v/>
      </c>
      <c r="G945" s="26" t="str">
        <f>IF(Table2567835679[[#This Row],[Resource Type]]="","",IFERROR(VLOOKUP(Table2567835679[[#This Row],[Resource Type]],'Support Matrix-Comments'!$A:$E,4,FALSE),""))</f>
        <v/>
      </c>
      <c r="H945" s="26" t="str">
        <f>IF(Table2567835679[[#This Row],[Resource Type]]="","",IFERROR(VLOOKUP(Table2567835679[[#This Row],[Resource Type]],'Support Matrix-Comments'!$A:$E,5,FALSE),""))</f>
        <v/>
      </c>
    </row>
    <row r="946" spans="5:8" x14ac:dyDescent="0.25">
      <c r="E946" s="12" t="str">
        <f>IF(Table2567835679[[#This Row],[Resource Type]]="","",IFERROR(VLOOKUP(Table2567835679[[#This Row],[Resource Type]],'move-support-resources'!$A:$C,2,FALSE),"MarketPlaceItem"))</f>
        <v/>
      </c>
      <c r="F946" s="12" t="str">
        <f>IF(Table2567835679[[#This Row],[Resource Type]]="","",IFERROR(VLOOKUP(Table2567835679[[#This Row],[Resource Type]],'move-support-resources'!$A:$C,2,FALSE),"MarketPlaceItem"))</f>
        <v/>
      </c>
      <c r="G946" s="26" t="str">
        <f>IF(Table2567835679[[#This Row],[Resource Type]]="","",IFERROR(VLOOKUP(Table2567835679[[#This Row],[Resource Type]],'Support Matrix-Comments'!$A:$E,4,FALSE),""))</f>
        <v/>
      </c>
      <c r="H946" s="26" t="str">
        <f>IF(Table2567835679[[#This Row],[Resource Type]]="","",IFERROR(VLOOKUP(Table2567835679[[#This Row],[Resource Type]],'Support Matrix-Comments'!$A:$E,5,FALSE),""))</f>
        <v/>
      </c>
    </row>
    <row r="947" spans="5:8" x14ac:dyDescent="0.25">
      <c r="E947" s="12" t="str">
        <f>IF(Table2567835679[[#This Row],[Resource Type]]="","",IFERROR(VLOOKUP(Table2567835679[[#This Row],[Resource Type]],'move-support-resources'!$A:$C,2,FALSE),"MarketPlaceItem"))</f>
        <v/>
      </c>
      <c r="F947" s="12" t="str">
        <f>IF(Table2567835679[[#This Row],[Resource Type]]="","",IFERROR(VLOOKUP(Table2567835679[[#This Row],[Resource Type]],'move-support-resources'!$A:$C,2,FALSE),"MarketPlaceItem"))</f>
        <v/>
      </c>
      <c r="G947" s="26" t="str">
        <f>IF(Table2567835679[[#This Row],[Resource Type]]="","",IFERROR(VLOOKUP(Table2567835679[[#This Row],[Resource Type]],'Support Matrix-Comments'!$A:$E,4,FALSE),""))</f>
        <v/>
      </c>
      <c r="H947" s="26" t="str">
        <f>IF(Table2567835679[[#This Row],[Resource Type]]="","",IFERROR(VLOOKUP(Table2567835679[[#This Row],[Resource Type]],'Support Matrix-Comments'!$A:$E,5,FALSE),""))</f>
        <v/>
      </c>
    </row>
    <row r="948" spans="5:8" x14ac:dyDescent="0.25">
      <c r="E948" s="12" t="str">
        <f>IF(Table2567835679[[#This Row],[Resource Type]]="","",IFERROR(VLOOKUP(Table2567835679[[#This Row],[Resource Type]],'move-support-resources'!$A:$C,2,FALSE),"MarketPlaceItem"))</f>
        <v/>
      </c>
      <c r="F948" s="12" t="str">
        <f>IF(Table2567835679[[#This Row],[Resource Type]]="","",IFERROR(VLOOKUP(Table2567835679[[#This Row],[Resource Type]],'move-support-resources'!$A:$C,2,FALSE),"MarketPlaceItem"))</f>
        <v/>
      </c>
      <c r="G948" s="26" t="str">
        <f>IF(Table2567835679[[#This Row],[Resource Type]]="","",IFERROR(VLOOKUP(Table2567835679[[#This Row],[Resource Type]],'Support Matrix-Comments'!$A:$E,4,FALSE),""))</f>
        <v/>
      </c>
      <c r="H948" s="26" t="str">
        <f>IF(Table2567835679[[#This Row],[Resource Type]]="","",IFERROR(VLOOKUP(Table2567835679[[#This Row],[Resource Type]],'Support Matrix-Comments'!$A:$E,5,FALSE),""))</f>
        <v/>
      </c>
    </row>
    <row r="949" spans="5:8" x14ac:dyDescent="0.25">
      <c r="E949" s="12" t="str">
        <f>IF(Table2567835679[[#This Row],[Resource Type]]="","",IFERROR(VLOOKUP(Table2567835679[[#This Row],[Resource Type]],'move-support-resources'!$A:$C,2,FALSE),"MarketPlaceItem"))</f>
        <v/>
      </c>
      <c r="F949" s="12" t="str">
        <f>IF(Table2567835679[[#This Row],[Resource Type]]="","",IFERROR(VLOOKUP(Table2567835679[[#This Row],[Resource Type]],'move-support-resources'!$A:$C,2,FALSE),"MarketPlaceItem"))</f>
        <v/>
      </c>
      <c r="G949" s="26" t="str">
        <f>IF(Table2567835679[[#This Row],[Resource Type]]="","",IFERROR(VLOOKUP(Table2567835679[[#This Row],[Resource Type]],'Support Matrix-Comments'!$A:$E,4,FALSE),""))</f>
        <v/>
      </c>
      <c r="H949" s="26" t="str">
        <f>IF(Table2567835679[[#This Row],[Resource Type]]="","",IFERROR(VLOOKUP(Table2567835679[[#This Row],[Resource Type]],'Support Matrix-Comments'!$A:$E,5,FALSE),""))</f>
        <v/>
      </c>
    </row>
    <row r="950" spans="5:8" x14ac:dyDescent="0.25">
      <c r="E950" s="12" t="str">
        <f>IF(Table2567835679[[#This Row],[Resource Type]]="","",IFERROR(VLOOKUP(Table2567835679[[#This Row],[Resource Type]],'move-support-resources'!$A:$C,2,FALSE),"MarketPlaceItem"))</f>
        <v/>
      </c>
      <c r="F950" s="12" t="str">
        <f>IF(Table2567835679[[#This Row],[Resource Type]]="","",IFERROR(VLOOKUP(Table2567835679[[#This Row],[Resource Type]],'move-support-resources'!$A:$C,2,FALSE),"MarketPlaceItem"))</f>
        <v/>
      </c>
      <c r="G950" s="26" t="str">
        <f>IF(Table2567835679[[#This Row],[Resource Type]]="","",IFERROR(VLOOKUP(Table2567835679[[#This Row],[Resource Type]],'Support Matrix-Comments'!$A:$E,4,FALSE),""))</f>
        <v/>
      </c>
      <c r="H950" s="26" t="str">
        <f>IF(Table2567835679[[#This Row],[Resource Type]]="","",IFERROR(VLOOKUP(Table2567835679[[#This Row],[Resource Type]],'Support Matrix-Comments'!$A:$E,5,FALSE),""))</f>
        <v/>
      </c>
    </row>
    <row r="951" spans="5:8" x14ac:dyDescent="0.25">
      <c r="E951" s="12" t="str">
        <f>IF(Table2567835679[[#This Row],[Resource Type]]="","",IFERROR(VLOOKUP(Table2567835679[[#This Row],[Resource Type]],'move-support-resources'!$A:$C,2,FALSE),"MarketPlaceItem"))</f>
        <v/>
      </c>
      <c r="F951" s="12" t="str">
        <f>IF(Table2567835679[[#This Row],[Resource Type]]="","",IFERROR(VLOOKUP(Table2567835679[[#This Row],[Resource Type]],'move-support-resources'!$A:$C,2,FALSE),"MarketPlaceItem"))</f>
        <v/>
      </c>
      <c r="G951" s="26" t="str">
        <f>IF(Table2567835679[[#This Row],[Resource Type]]="","",IFERROR(VLOOKUP(Table2567835679[[#This Row],[Resource Type]],'Support Matrix-Comments'!$A:$E,4,FALSE),""))</f>
        <v/>
      </c>
      <c r="H951" s="26" t="str">
        <f>IF(Table2567835679[[#This Row],[Resource Type]]="","",IFERROR(VLOOKUP(Table2567835679[[#This Row],[Resource Type]],'Support Matrix-Comments'!$A:$E,5,FALSE),""))</f>
        <v/>
      </c>
    </row>
    <row r="952" spans="5:8" x14ac:dyDescent="0.25">
      <c r="E952" s="12" t="str">
        <f>IF(Table2567835679[[#This Row],[Resource Type]]="","",IFERROR(VLOOKUP(Table2567835679[[#This Row],[Resource Type]],'move-support-resources'!$A:$C,2,FALSE),"MarketPlaceItem"))</f>
        <v/>
      </c>
      <c r="F952" s="12" t="str">
        <f>IF(Table2567835679[[#This Row],[Resource Type]]="","",IFERROR(VLOOKUP(Table2567835679[[#This Row],[Resource Type]],'move-support-resources'!$A:$C,2,FALSE),"MarketPlaceItem"))</f>
        <v/>
      </c>
      <c r="G952" s="26" t="str">
        <f>IF(Table2567835679[[#This Row],[Resource Type]]="","",IFERROR(VLOOKUP(Table2567835679[[#This Row],[Resource Type]],'Support Matrix-Comments'!$A:$E,4,FALSE),""))</f>
        <v/>
      </c>
      <c r="H952" s="26" t="str">
        <f>IF(Table2567835679[[#This Row],[Resource Type]]="","",IFERROR(VLOOKUP(Table2567835679[[#This Row],[Resource Type]],'Support Matrix-Comments'!$A:$E,5,FALSE),""))</f>
        <v/>
      </c>
    </row>
    <row r="953" spans="5:8" x14ac:dyDescent="0.25">
      <c r="E953" s="12" t="str">
        <f>IF(Table2567835679[[#This Row],[Resource Type]]="","",IFERROR(VLOOKUP(Table2567835679[[#This Row],[Resource Type]],'move-support-resources'!$A:$C,2,FALSE),"MarketPlaceItem"))</f>
        <v/>
      </c>
      <c r="F953" s="12" t="str">
        <f>IF(Table2567835679[[#This Row],[Resource Type]]="","",IFERROR(VLOOKUP(Table2567835679[[#This Row],[Resource Type]],'move-support-resources'!$A:$C,2,FALSE),"MarketPlaceItem"))</f>
        <v/>
      </c>
      <c r="G953" s="26" t="str">
        <f>IF(Table2567835679[[#This Row],[Resource Type]]="","",IFERROR(VLOOKUP(Table2567835679[[#This Row],[Resource Type]],'Support Matrix-Comments'!$A:$E,4,FALSE),""))</f>
        <v/>
      </c>
      <c r="H953" s="26" t="str">
        <f>IF(Table2567835679[[#This Row],[Resource Type]]="","",IFERROR(VLOOKUP(Table2567835679[[#This Row],[Resource Type]],'Support Matrix-Comments'!$A:$E,5,FALSE),""))</f>
        <v/>
      </c>
    </row>
    <row r="954" spans="5:8" x14ac:dyDescent="0.25">
      <c r="E954" s="12" t="str">
        <f>IF(Table2567835679[[#This Row],[Resource Type]]="","",IFERROR(VLOOKUP(Table2567835679[[#This Row],[Resource Type]],'move-support-resources'!$A:$C,2,FALSE),"MarketPlaceItem"))</f>
        <v/>
      </c>
      <c r="F954" s="12" t="str">
        <f>IF(Table2567835679[[#This Row],[Resource Type]]="","",IFERROR(VLOOKUP(Table2567835679[[#This Row],[Resource Type]],'move-support-resources'!$A:$C,2,FALSE),"MarketPlaceItem"))</f>
        <v/>
      </c>
      <c r="G954" s="26" t="str">
        <f>IF(Table2567835679[[#This Row],[Resource Type]]="","",IFERROR(VLOOKUP(Table2567835679[[#This Row],[Resource Type]],'Support Matrix-Comments'!$A:$E,4,FALSE),""))</f>
        <v/>
      </c>
      <c r="H954" s="26" t="str">
        <f>IF(Table2567835679[[#This Row],[Resource Type]]="","",IFERROR(VLOOKUP(Table2567835679[[#This Row],[Resource Type]],'Support Matrix-Comments'!$A:$E,5,FALSE),""))</f>
        <v/>
      </c>
    </row>
    <row r="955" spans="5:8" x14ac:dyDescent="0.25">
      <c r="E955" s="12" t="str">
        <f>IF(Table2567835679[[#This Row],[Resource Type]]="","",IFERROR(VLOOKUP(Table2567835679[[#This Row],[Resource Type]],'move-support-resources'!$A:$C,2,FALSE),"MarketPlaceItem"))</f>
        <v/>
      </c>
      <c r="F955" s="12" t="str">
        <f>IF(Table2567835679[[#This Row],[Resource Type]]="","",IFERROR(VLOOKUP(Table2567835679[[#This Row],[Resource Type]],'move-support-resources'!$A:$C,2,FALSE),"MarketPlaceItem"))</f>
        <v/>
      </c>
      <c r="G955" s="26" t="str">
        <f>IF(Table2567835679[[#This Row],[Resource Type]]="","",IFERROR(VLOOKUP(Table2567835679[[#This Row],[Resource Type]],'Support Matrix-Comments'!$A:$E,4,FALSE),""))</f>
        <v/>
      </c>
      <c r="H955" s="26" t="str">
        <f>IF(Table2567835679[[#This Row],[Resource Type]]="","",IFERROR(VLOOKUP(Table2567835679[[#This Row],[Resource Type]],'Support Matrix-Comments'!$A:$E,5,FALSE),""))</f>
        <v/>
      </c>
    </row>
    <row r="956" spans="5:8" x14ac:dyDescent="0.25">
      <c r="E956" s="12" t="str">
        <f>IF(Table2567835679[[#This Row],[Resource Type]]="","",IFERROR(VLOOKUP(Table2567835679[[#This Row],[Resource Type]],'move-support-resources'!$A:$C,2,FALSE),"MarketPlaceItem"))</f>
        <v/>
      </c>
      <c r="F956" s="12" t="str">
        <f>IF(Table2567835679[[#This Row],[Resource Type]]="","",IFERROR(VLOOKUP(Table2567835679[[#This Row],[Resource Type]],'move-support-resources'!$A:$C,2,FALSE),"MarketPlaceItem"))</f>
        <v/>
      </c>
      <c r="G956" s="26" t="str">
        <f>IF(Table2567835679[[#This Row],[Resource Type]]="","",IFERROR(VLOOKUP(Table2567835679[[#This Row],[Resource Type]],'Support Matrix-Comments'!$A:$E,4,FALSE),""))</f>
        <v/>
      </c>
      <c r="H956" s="26" t="str">
        <f>IF(Table2567835679[[#This Row],[Resource Type]]="","",IFERROR(VLOOKUP(Table2567835679[[#This Row],[Resource Type]],'Support Matrix-Comments'!$A:$E,5,FALSE),""))</f>
        <v/>
      </c>
    </row>
    <row r="957" spans="5:8" x14ac:dyDescent="0.25">
      <c r="E957" s="12" t="str">
        <f>IF(Table2567835679[[#This Row],[Resource Type]]="","",IFERROR(VLOOKUP(Table2567835679[[#This Row],[Resource Type]],'move-support-resources'!$A:$C,2,FALSE),"MarketPlaceItem"))</f>
        <v/>
      </c>
      <c r="F957" s="12" t="str">
        <f>IF(Table2567835679[[#This Row],[Resource Type]]="","",IFERROR(VLOOKUP(Table2567835679[[#This Row],[Resource Type]],'move-support-resources'!$A:$C,2,FALSE),"MarketPlaceItem"))</f>
        <v/>
      </c>
      <c r="G957" s="26" t="str">
        <f>IF(Table2567835679[[#This Row],[Resource Type]]="","",IFERROR(VLOOKUP(Table2567835679[[#This Row],[Resource Type]],'Support Matrix-Comments'!$A:$E,4,FALSE),""))</f>
        <v/>
      </c>
      <c r="H957" s="26" t="str">
        <f>IF(Table2567835679[[#This Row],[Resource Type]]="","",IFERROR(VLOOKUP(Table2567835679[[#This Row],[Resource Type]],'Support Matrix-Comments'!$A:$E,5,FALSE),""))</f>
        <v/>
      </c>
    </row>
    <row r="958" spans="5:8" x14ac:dyDescent="0.25">
      <c r="E958" s="12" t="str">
        <f>IF(Table2567835679[[#This Row],[Resource Type]]="","",IFERROR(VLOOKUP(Table2567835679[[#This Row],[Resource Type]],'move-support-resources'!$A:$C,2,FALSE),"MarketPlaceItem"))</f>
        <v/>
      </c>
      <c r="F958" s="12" t="str">
        <f>IF(Table2567835679[[#This Row],[Resource Type]]="","",IFERROR(VLOOKUP(Table2567835679[[#This Row],[Resource Type]],'move-support-resources'!$A:$C,2,FALSE),"MarketPlaceItem"))</f>
        <v/>
      </c>
      <c r="G958" s="26" t="str">
        <f>IF(Table2567835679[[#This Row],[Resource Type]]="","",IFERROR(VLOOKUP(Table2567835679[[#This Row],[Resource Type]],'Support Matrix-Comments'!$A:$E,4,FALSE),""))</f>
        <v/>
      </c>
      <c r="H958" s="26" t="str">
        <f>IF(Table2567835679[[#This Row],[Resource Type]]="","",IFERROR(VLOOKUP(Table2567835679[[#This Row],[Resource Type]],'Support Matrix-Comments'!$A:$E,5,FALSE),""))</f>
        <v/>
      </c>
    </row>
    <row r="959" spans="5:8" x14ac:dyDescent="0.25">
      <c r="E959" s="12" t="str">
        <f>IF(Table2567835679[[#This Row],[Resource Type]]="","",IFERROR(VLOOKUP(Table2567835679[[#This Row],[Resource Type]],'move-support-resources'!$A:$C,2,FALSE),"MarketPlaceItem"))</f>
        <v/>
      </c>
      <c r="F959" s="12" t="str">
        <f>IF(Table2567835679[[#This Row],[Resource Type]]="","",IFERROR(VLOOKUP(Table2567835679[[#This Row],[Resource Type]],'move-support-resources'!$A:$C,2,FALSE),"MarketPlaceItem"))</f>
        <v/>
      </c>
      <c r="G959" s="26" t="str">
        <f>IF(Table2567835679[[#This Row],[Resource Type]]="","",IFERROR(VLOOKUP(Table2567835679[[#This Row],[Resource Type]],'Support Matrix-Comments'!$A:$E,4,FALSE),""))</f>
        <v/>
      </c>
      <c r="H959" s="26" t="str">
        <f>IF(Table2567835679[[#This Row],[Resource Type]]="","",IFERROR(VLOOKUP(Table2567835679[[#This Row],[Resource Type]],'Support Matrix-Comments'!$A:$E,5,FALSE),""))</f>
        <v/>
      </c>
    </row>
    <row r="960" spans="5:8" x14ac:dyDescent="0.25">
      <c r="E960" s="12" t="str">
        <f>IF(Table2567835679[[#This Row],[Resource Type]]="","",IFERROR(VLOOKUP(Table2567835679[[#This Row],[Resource Type]],'move-support-resources'!$A:$C,2,FALSE),"MarketPlaceItem"))</f>
        <v/>
      </c>
      <c r="F960" s="12" t="str">
        <f>IF(Table2567835679[[#This Row],[Resource Type]]="","",IFERROR(VLOOKUP(Table2567835679[[#This Row],[Resource Type]],'move-support-resources'!$A:$C,2,FALSE),"MarketPlaceItem"))</f>
        <v/>
      </c>
      <c r="G960" s="26" t="str">
        <f>IF(Table2567835679[[#This Row],[Resource Type]]="","",IFERROR(VLOOKUP(Table2567835679[[#This Row],[Resource Type]],'Support Matrix-Comments'!$A:$E,4,FALSE),""))</f>
        <v/>
      </c>
      <c r="H960" s="26" t="str">
        <f>IF(Table2567835679[[#This Row],[Resource Type]]="","",IFERROR(VLOOKUP(Table2567835679[[#This Row],[Resource Type]],'Support Matrix-Comments'!$A:$E,5,FALSE),""))</f>
        <v/>
      </c>
    </row>
    <row r="961" spans="5:8" x14ac:dyDescent="0.25">
      <c r="E961" s="12" t="str">
        <f>IF(Table2567835679[[#This Row],[Resource Type]]="","",IFERROR(VLOOKUP(Table2567835679[[#This Row],[Resource Type]],'move-support-resources'!$A:$C,2,FALSE),"MarketPlaceItem"))</f>
        <v/>
      </c>
      <c r="F961" s="12" t="str">
        <f>IF(Table2567835679[[#This Row],[Resource Type]]="","",IFERROR(VLOOKUP(Table2567835679[[#This Row],[Resource Type]],'move-support-resources'!$A:$C,2,FALSE),"MarketPlaceItem"))</f>
        <v/>
      </c>
      <c r="G961" s="26" t="str">
        <f>IF(Table2567835679[[#This Row],[Resource Type]]="","",IFERROR(VLOOKUP(Table2567835679[[#This Row],[Resource Type]],'Support Matrix-Comments'!$A:$E,4,FALSE),""))</f>
        <v/>
      </c>
      <c r="H961" s="26" t="str">
        <f>IF(Table2567835679[[#This Row],[Resource Type]]="","",IFERROR(VLOOKUP(Table2567835679[[#This Row],[Resource Type]],'Support Matrix-Comments'!$A:$E,5,FALSE),""))</f>
        <v/>
      </c>
    </row>
    <row r="962" spans="5:8" x14ac:dyDescent="0.25">
      <c r="E962" s="12" t="str">
        <f>IF(Table2567835679[[#This Row],[Resource Type]]="","",IFERROR(VLOOKUP(Table2567835679[[#This Row],[Resource Type]],'move-support-resources'!$A:$C,2,FALSE),"MarketPlaceItem"))</f>
        <v/>
      </c>
      <c r="F962" s="12" t="str">
        <f>IF(Table2567835679[[#This Row],[Resource Type]]="","",IFERROR(VLOOKUP(Table2567835679[[#This Row],[Resource Type]],'move-support-resources'!$A:$C,2,FALSE),"MarketPlaceItem"))</f>
        <v/>
      </c>
      <c r="G962" s="26" t="str">
        <f>IF(Table2567835679[[#This Row],[Resource Type]]="","",IFERROR(VLOOKUP(Table2567835679[[#This Row],[Resource Type]],'Support Matrix-Comments'!$A:$E,4,FALSE),""))</f>
        <v/>
      </c>
      <c r="H962" s="26" t="str">
        <f>IF(Table2567835679[[#This Row],[Resource Type]]="","",IFERROR(VLOOKUP(Table2567835679[[#This Row],[Resource Type]],'Support Matrix-Comments'!$A:$E,5,FALSE),""))</f>
        <v/>
      </c>
    </row>
    <row r="963" spans="5:8" x14ac:dyDescent="0.25">
      <c r="E963" s="12" t="str">
        <f>IF(Table2567835679[[#This Row],[Resource Type]]="","",IFERROR(VLOOKUP(Table2567835679[[#This Row],[Resource Type]],'move-support-resources'!$A:$C,2,FALSE),"MarketPlaceItem"))</f>
        <v/>
      </c>
      <c r="F963" s="12" t="str">
        <f>IF(Table2567835679[[#This Row],[Resource Type]]="","",IFERROR(VLOOKUP(Table2567835679[[#This Row],[Resource Type]],'move-support-resources'!$A:$C,2,FALSE),"MarketPlaceItem"))</f>
        <v/>
      </c>
      <c r="G963" s="26" t="str">
        <f>IF(Table2567835679[[#This Row],[Resource Type]]="","",IFERROR(VLOOKUP(Table2567835679[[#This Row],[Resource Type]],'Support Matrix-Comments'!$A:$E,4,FALSE),""))</f>
        <v/>
      </c>
      <c r="H963" s="26" t="str">
        <f>IF(Table2567835679[[#This Row],[Resource Type]]="","",IFERROR(VLOOKUP(Table2567835679[[#This Row],[Resource Type]],'Support Matrix-Comments'!$A:$E,5,FALSE),""))</f>
        <v/>
      </c>
    </row>
    <row r="964" spans="5:8" x14ac:dyDescent="0.25">
      <c r="E964" s="12" t="str">
        <f>IF(Table2567835679[[#This Row],[Resource Type]]="","",IFERROR(VLOOKUP(Table2567835679[[#This Row],[Resource Type]],'move-support-resources'!$A:$C,2,FALSE),"MarketPlaceItem"))</f>
        <v/>
      </c>
      <c r="F964" s="12" t="str">
        <f>IF(Table2567835679[[#This Row],[Resource Type]]="","",IFERROR(VLOOKUP(Table2567835679[[#This Row],[Resource Type]],'move-support-resources'!$A:$C,2,FALSE),"MarketPlaceItem"))</f>
        <v/>
      </c>
      <c r="G964" s="26" t="str">
        <f>IF(Table2567835679[[#This Row],[Resource Type]]="","",IFERROR(VLOOKUP(Table2567835679[[#This Row],[Resource Type]],'Support Matrix-Comments'!$A:$E,4,FALSE),""))</f>
        <v/>
      </c>
      <c r="H964" s="26" t="str">
        <f>IF(Table2567835679[[#This Row],[Resource Type]]="","",IFERROR(VLOOKUP(Table2567835679[[#This Row],[Resource Type]],'Support Matrix-Comments'!$A:$E,5,FALSE),""))</f>
        <v/>
      </c>
    </row>
    <row r="965" spans="5:8" x14ac:dyDescent="0.25">
      <c r="E965" s="12" t="str">
        <f>IF(Table2567835679[[#This Row],[Resource Type]]="","",IFERROR(VLOOKUP(Table2567835679[[#This Row],[Resource Type]],'move-support-resources'!$A:$C,2,FALSE),"MarketPlaceItem"))</f>
        <v/>
      </c>
      <c r="F965" s="12" t="str">
        <f>IF(Table2567835679[[#This Row],[Resource Type]]="","",IFERROR(VLOOKUP(Table2567835679[[#This Row],[Resource Type]],'move-support-resources'!$A:$C,2,FALSE),"MarketPlaceItem"))</f>
        <v/>
      </c>
      <c r="G965" s="26" t="str">
        <f>IF(Table2567835679[[#This Row],[Resource Type]]="","",IFERROR(VLOOKUP(Table2567835679[[#This Row],[Resource Type]],'Support Matrix-Comments'!$A:$E,4,FALSE),""))</f>
        <v/>
      </c>
      <c r="H965" s="26" t="str">
        <f>IF(Table2567835679[[#This Row],[Resource Type]]="","",IFERROR(VLOOKUP(Table2567835679[[#This Row],[Resource Type]],'Support Matrix-Comments'!$A:$E,5,FALSE),""))</f>
        <v/>
      </c>
    </row>
    <row r="966" spans="5:8" x14ac:dyDescent="0.25">
      <c r="E966" s="12" t="str">
        <f>IF(Table2567835679[[#This Row],[Resource Type]]="","",IFERROR(VLOOKUP(Table2567835679[[#This Row],[Resource Type]],'move-support-resources'!$A:$C,2,FALSE),"MarketPlaceItem"))</f>
        <v/>
      </c>
      <c r="F966" s="12" t="str">
        <f>IF(Table2567835679[[#This Row],[Resource Type]]="","",IFERROR(VLOOKUP(Table2567835679[[#This Row],[Resource Type]],'move-support-resources'!$A:$C,2,FALSE),"MarketPlaceItem"))</f>
        <v/>
      </c>
      <c r="G966" s="26" t="str">
        <f>IF(Table2567835679[[#This Row],[Resource Type]]="","",IFERROR(VLOOKUP(Table2567835679[[#This Row],[Resource Type]],'Support Matrix-Comments'!$A:$E,4,FALSE),""))</f>
        <v/>
      </c>
      <c r="H966" s="26" t="str">
        <f>IF(Table2567835679[[#This Row],[Resource Type]]="","",IFERROR(VLOOKUP(Table2567835679[[#This Row],[Resource Type]],'Support Matrix-Comments'!$A:$E,5,FALSE),""))</f>
        <v/>
      </c>
    </row>
    <row r="967" spans="5:8" x14ac:dyDescent="0.25">
      <c r="E967" s="12" t="str">
        <f>IF(Table2567835679[[#This Row],[Resource Type]]="","",IFERROR(VLOOKUP(Table2567835679[[#This Row],[Resource Type]],'move-support-resources'!$A:$C,2,FALSE),"MarketPlaceItem"))</f>
        <v/>
      </c>
      <c r="F967" s="12" t="str">
        <f>IF(Table2567835679[[#This Row],[Resource Type]]="","",IFERROR(VLOOKUP(Table2567835679[[#This Row],[Resource Type]],'move-support-resources'!$A:$C,2,FALSE),"MarketPlaceItem"))</f>
        <v/>
      </c>
      <c r="G967" s="26" t="str">
        <f>IF(Table2567835679[[#This Row],[Resource Type]]="","",IFERROR(VLOOKUP(Table2567835679[[#This Row],[Resource Type]],'Support Matrix-Comments'!$A:$E,4,FALSE),""))</f>
        <v/>
      </c>
      <c r="H967" s="26" t="str">
        <f>IF(Table2567835679[[#This Row],[Resource Type]]="","",IFERROR(VLOOKUP(Table2567835679[[#This Row],[Resource Type]],'Support Matrix-Comments'!$A:$E,5,FALSE),""))</f>
        <v/>
      </c>
    </row>
    <row r="968" spans="5:8" x14ac:dyDescent="0.25">
      <c r="E968" s="12" t="str">
        <f>IF(Table2567835679[[#This Row],[Resource Type]]="","",IFERROR(VLOOKUP(Table2567835679[[#This Row],[Resource Type]],'move-support-resources'!$A:$C,2,FALSE),"MarketPlaceItem"))</f>
        <v/>
      </c>
      <c r="F968" s="12" t="str">
        <f>IF(Table2567835679[[#This Row],[Resource Type]]="","",IFERROR(VLOOKUP(Table2567835679[[#This Row],[Resource Type]],'move-support-resources'!$A:$C,2,FALSE),"MarketPlaceItem"))</f>
        <v/>
      </c>
      <c r="G968" s="26" t="str">
        <f>IF(Table2567835679[[#This Row],[Resource Type]]="","",IFERROR(VLOOKUP(Table2567835679[[#This Row],[Resource Type]],'Support Matrix-Comments'!$A:$E,4,FALSE),""))</f>
        <v/>
      </c>
      <c r="H968" s="26" t="str">
        <f>IF(Table2567835679[[#This Row],[Resource Type]]="","",IFERROR(VLOOKUP(Table2567835679[[#This Row],[Resource Type]],'Support Matrix-Comments'!$A:$E,5,FALSE),""))</f>
        <v/>
      </c>
    </row>
    <row r="969" spans="5:8" x14ac:dyDescent="0.25">
      <c r="E969" s="12" t="str">
        <f>IF(Table2567835679[[#This Row],[Resource Type]]="","",IFERROR(VLOOKUP(Table2567835679[[#This Row],[Resource Type]],'move-support-resources'!$A:$C,2,FALSE),"MarketPlaceItem"))</f>
        <v/>
      </c>
      <c r="F969" s="12" t="str">
        <f>IF(Table2567835679[[#This Row],[Resource Type]]="","",IFERROR(VLOOKUP(Table2567835679[[#This Row],[Resource Type]],'move-support-resources'!$A:$C,2,FALSE),"MarketPlaceItem"))</f>
        <v/>
      </c>
      <c r="G969" s="26" t="str">
        <f>IF(Table2567835679[[#This Row],[Resource Type]]="","",IFERROR(VLOOKUP(Table2567835679[[#This Row],[Resource Type]],'Support Matrix-Comments'!$A:$E,4,FALSE),""))</f>
        <v/>
      </c>
      <c r="H969" s="26" t="str">
        <f>IF(Table2567835679[[#This Row],[Resource Type]]="","",IFERROR(VLOOKUP(Table2567835679[[#This Row],[Resource Type]],'Support Matrix-Comments'!$A:$E,5,FALSE),""))</f>
        <v/>
      </c>
    </row>
    <row r="970" spans="5:8" x14ac:dyDescent="0.25">
      <c r="E970" s="12" t="str">
        <f>IF(Table2567835679[[#This Row],[Resource Type]]="","",IFERROR(VLOOKUP(Table2567835679[[#This Row],[Resource Type]],'move-support-resources'!$A:$C,2,FALSE),"MarketPlaceItem"))</f>
        <v/>
      </c>
      <c r="F970" s="12" t="str">
        <f>IF(Table2567835679[[#This Row],[Resource Type]]="","",IFERROR(VLOOKUP(Table2567835679[[#This Row],[Resource Type]],'move-support-resources'!$A:$C,2,FALSE),"MarketPlaceItem"))</f>
        <v/>
      </c>
      <c r="G970" s="26" t="str">
        <f>IF(Table2567835679[[#This Row],[Resource Type]]="","",IFERROR(VLOOKUP(Table2567835679[[#This Row],[Resource Type]],'Support Matrix-Comments'!$A:$E,4,FALSE),""))</f>
        <v/>
      </c>
      <c r="H970" s="26" t="str">
        <f>IF(Table2567835679[[#This Row],[Resource Type]]="","",IFERROR(VLOOKUP(Table2567835679[[#This Row],[Resource Type]],'Support Matrix-Comments'!$A:$E,5,FALSE),""))</f>
        <v/>
      </c>
    </row>
    <row r="971" spans="5:8" x14ac:dyDescent="0.25">
      <c r="E971" s="12" t="str">
        <f>IF(Table2567835679[[#This Row],[Resource Type]]="","",IFERROR(VLOOKUP(Table2567835679[[#This Row],[Resource Type]],'move-support-resources'!$A:$C,2,FALSE),"MarketPlaceItem"))</f>
        <v/>
      </c>
      <c r="F971" s="12" t="str">
        <f>IF(Table2567835679[[#This Row],[Resource Type]]="","",IFERROR(VLOOKUP(Table2567835679[[#This Row],[Resource Type]],'move-support-resources'!$A:$C,2,FALSE),"MarketPlaceItem"))</f>
        <v/>
      </c>
      <c r="G971" s="26" t="str">
        <f>IF(Table2567835679[[#This Row],[Resource Type]]="","",IFERROR(VLOOKUP(Table2567835679[[#This Row],[Resource Type]],'Support Matrix-Comments'!$A:$E,4,FALSE),""))</f>
        <v/>
      </c>
      <c r="H971" s="26" t="str">
        <f>IF(Table2567835679[[#This Row],[Resource Type]]="","",IFERROR(VLOOKUP(Table2567835679[[#This Row],[Resource Type]],'Support Matrix-Comments'!$A:$E,5,FALSE),""))</f>
        <v/>
      </c>
    </row>
    <row r="972" spans="5:8" x14ac:dyDescent="0.25">
      <c r="E972" s="12" t="str">
        <f>IF(Table2567835679[[#This Row],[Resource Type]]="","",IFERROR(VLOOKUP(Table2567835679[[#This Row],[Resource Type]],'move-support-resources'!$A:$C,2,FALSE),"MarketPlaceItem"))</f>
        <v/>
      </c>
      <c r="F972" s="12" t="str">
        <f>IF(Table2567835679[[#This Row],[Resource Type]]="","",IFERROR(VLOOKUP(Table2567835679[[#This Row],[Resource Type]],'move-support-resources'!$A:$C,2,FALSE),"MarketPlaceItem"))</f>
        <v/>
      </c>
      <c r="G972" s="26" t="str">
        <f>IF(Table2567835679[[#This Row],[Resource Type]]="","",IFERROR(VLOOKUP(Table2567835679[[#This Row],[Resource Type]],'Support Matrix-Comments'!$A:$E,4,FALSE),""))</f>
        <v/>
      </c>
      <c r="H972" s="26" t="str">
        <f>IF(Table2567835679[[#This Row],[Resource Type]]="","",IFERROR(VLOOKUP(Table2567835679[[#This Row],[Resource Type]],'Support Matrix-Comments'!$A:$E,5,FALSE),""))</f>
        <v/>
      </c>
    </row>
    <row r="973" spans="5:8" x14ac:dyDescent="0.25">
      <c r="E973" s="12" t="str">
        <f>IF(Table2567835679[[#This Row],[Resource Type]]="","",IFERROR(VLOOKUP(Table2567835679[[#This Row],[Resource Type]],'move-support-resources'!$A:$C,2,FALSE),"MarketPlaceItem"))</f>
        <v/>
      </c>
      <c r="F973" s="12" t="str">
        <f>IF(Table2567835679[[#This Row],[Resource Type]]="","",IFERROR(VLOOKUP(Table2567835679[[#This Row],[Resource Type]],'move-support-resources'!$A:$C,2,FALSE),"MarketPlaceItem"))</f>
        <v/>
      </c>
      <c r="G973" s="26" t="str">
        <f>IF(Table2567835679[[#This Row],[Resource Type]]="","",IFERROR(VLOOKUP(Table2567835679[[#This Row],[Resource Type]],'Support Matrix-Comments'!$A:$E,4,FALSE),""))</f>
        <v/>
      </c>
      <c r="H973" s="26" t="str">
        <f>IF(Table2567835679[[#This Row],[Resource Type]]="","",IFERROR(VLOOKUP(Table2567835679[[#This Row],[Resource Type]],'Support Matrix-Comments'!$A:$E,5,FALSE),""))</f>
        <v/>
      </c>
    </row>
    <row r="974" spans="5:8" x14ac:dyDescent="0.25">
      <c r="E974" s="12" t="str">
        <f>IF(Table2567835679[[#This Row],[Resource Type]]="","",IFERROR(VLOOKUP(Table2567835679[[#This Row],[Resource Type]],'move-support-resources'!$A:$C,2,FALSE),"MarketPlaceItem"))</f>
        <v/>
      </c>
      <c r="F974" s="12" t="str">
        <f>IF(Table2567835679[[#This Row],[Resource Type]]="","",IFERROR(VLOOKUP(Table2567835679[[#This Row],[Resource Type]],'move-support-resources'!$A:$C,2,FALSE),"MarketPlaceItem"))</f>
        <v/>
      </c>
      <c r="G974" s="26" t="str">
        <f>IF(Table2567835679[[#This Row],[Resource Type]]="","",IFERROR(VLOOKUP(Table2567835679[[#This Row],[Resource Type]],'Support Matrix-Comments'!$A:$E,4,FALSE),""))</f>
        <v/>
      </c>
      <c r="H974" s="26" t="str">
        <f>IF(Table2567835679[[#This Row],[Resource Type]]="","",IFERROR(VLOOKUP(Table2567835679[[#This Row],[Resource Type]],'Support Matrix-Comments'!$A:$E,5,FALSE),""))</f>
        <v/>
      </c>
    </row>
    <row r="975" spans="5:8" x14ac:dyDescent="0.25">
      <c r="E975" s="12" t="str">
        <f>IF(Table2567835679[[#This Row],[Resource Type]]="","",IFERROR(VLOOKUP(Table2567835679[[#This Row],[Resource Type]],'move-support-resources'!$A:$C,2,FALSE),"MarketPlaceItem"))</f>
        <v/>
      </c>
      <c r="F975" s="12" t="str">
        <f>IF(Table2567835679[[#This Row],[Resource Type]]="","",IFERROR(VLOOKUP(Table2567835679[[#This Row],[Resource Type]],'move-support-resources'!$A:$C,2,FALSE),"MarketPlaceItem"))</f>
        <v/>
      </c>
      <c r="G975" s="26" t="str">
        <f>IF(Table2567835679[[#This Row],[Resource Type]]="","",IFERROR(VLOOKUP(Table2567835679[[#This Row],[Resource Type]],'Support Matrix-Comments'!$A:$E,4,FALSE),""))</f>
        <v/>
      </c>
      <c r="H975" s="26" t="str">
        <f>IF(Table2567835679[[#This Row],[Resource Type]]="","",IFERROR(VLOOKUP(Table2567835679[[#This Row],[Resource Type]],'Support Matrix-Comments'!$A:$E,5,FALSE),""))</f>
        <v/>
      </c>
    </row>
    <row r="976" spans="5:8" x14ac:dyDescent="0.25">
      <c r="E976" s="12" t="str">
        <f>IF(Table2567835679[[#This Row],[Resource Type]]="","",IFERROR(VLOOKUP(Table2567835679[[#This Row],[Resource Type]],'move-support-resources'!$A:$C,2,FALSE),"MarketPlaceItem"))</f>
        <v/>
      </c>
      <c r="F976" s="12" t="str">
        <f>IF(Table2567835679[[#This Row],[Resource Type]]="","",IFERROR(VLOOKUP(Table2567835679[[#This Row],[Resource Type]],'move-support-resources'!$A:$C,2,FALSE),"MarketPlaceItem"))</f>
        <v/>
      </c>
      <c r="G976" s="26" t="str">
        <f>IF(Table2567835679[[#This Row],[Resource Type]]="","",IFERROR(VLOOKUP(Table2567835679[[#This Row],[Resource Type]],'Support Matrix-Comments'!$A:$E,4,FALSE),""))</f>
        <v/>
      </c>
      <c r="H976" s="26" t="str">
        <f>IF(Table2567835679[[#This Row],[Resource Type]]="","",IFERROR(VLOOKUP(Table2567835679[[#This Row],[Resource Type]],'Support Matrix-Comments'!$A:$E,5,FALSE),""))</f>
        <v/>
      </c>
    </row>
    <row r="977" spans="5:8" x14ac:dyDescent="0.25">
      <c r="E977" s="12" t="str">
        <f>IF(Table2567835679[[#This Row],[Resource Type]]="","",IFERROR(VLOOKUP(Table2567835679[[#This Row],[Resource Type]],'move-support-resources'!$A:$C,2,FALSE),"MarketPlaceItem"))</f>
        <v/>
      </c>
      <c r="F977" s="12" t="str">
        <f>IF(Table2567835679[[#This Row],[Resource Type]]="","",IFERROR(VLOOKUP(Table2567835679[[#This Row],[Resource Type]],'move-support-resources'!$A:$C,2,FALSE),"MarketPlaceItem"))</f>
        <v/>
      </c>
      <c r="G977" s="26" t="str">
        <f>IF(Table2567835679[[#This Row],[Resource Type]]="","",IFERROR(VLOOKUP(Table2567835679[[#This Row],[Resource Type]],'Support Matrix-Comments'!$A:$E,4,FALSE),""))</f>
        <v/>
      </c>
      <c r="H977" s="26" t="str">
        <f>IF(Table2567835679[[#This Row],[Resource Type]]="","",IFERROR(VLOOKUP(Table2567835679[[#This Row],[Resource Type]],'Support Matrix-Comments'!$A:$E,5,FALSE),""))</f>
        <v/>
      </c>
    </row>
    <row r="978" spans="5:8" x14ac:dyDescent="0.25">
      <c r="E978" s="12" t="str">
        <f>IF(Table2567835679[[#This Row],[Resource Type]]="","",IFERROR(VLOOKUP(Table2567835679[[#This Row],[Resource Type]],'move-support-resources'!$A:$C,2,FALSE),"MarketPlaceItem"))</f>
        <v/>
      </c>
      <c r="F978" s="12" t="str">
        <f>IF(Table2567835679[[#This Row],[Resource Type]]="","",IFERROR(VLOOKUP(Table2567835679[[#This Row],[Resource Type]],'move-support-resources'!$A:$C,2,FALSE),"MarketPlaceItem"))</f>
        <v/>
      </c>
      <c r="G978" s="26" t="str">
        <f>IF(Table2567835679[[#This Row],[Resource Type]]="","",IFERROR(VLOOKUP(Table2567835679[[#This Row],[Resource Type]],'Support Matrix-Comments'!$A:$E,4,FALSE),""))</f>
        <v/>
      </c>
      <c r="H978" s="26" t="str">
        <f>IF(Table2567835679[[#This Row],[Resource Type]]="","",IFERROR(VLOOKUP(Table2567835679[[#This Row],[Resource Type]],'Support Matrix-Comments'!$A:$E,5,FALSE),""))</f>
        <v/>
      </c>
    </row>
    <row r="979" spans="5:8" x14ac:dyDescent="0.25">
      <c r="E979" s="12" t="str">
        <f>IF(Table2567835679[[#This Row],[Resource Type]]="","",IFERROR(VLOOKUP(Table2567835679[[#This Row],[Resource Type]],'move-support-resources'!$A:$C,2,FALSE),"MarketPlaceItem"))</f>
        <v/>
      </c>
      <c r="F979" s="12" t="str">
        <f>IF(Table2567835679[[#This Row],[Resource Type]]="","",IFERROR(VLOOKUP(Table2567835679[[#This Row],[Resource Type]],'move-support-resources'!$A:$C,2,FALSE),"MarketPlaceItem"))</f>
        <v/>
      </c>
      <c r="G979" s="26" t="str">
        <f>IF(Table2567835679[[#This Row],[Resource Type]]="","",IFERROR(VLOOKUP(Table2567835679[[#This Row],[Resource Type]],'Support Matrix-Comments'!$A:$E,4,FALSE),""))</f>
        <v/>
      </c>
      <c r="H979" s="26" t="str">
        <f>IF(Table2567835679[[#This Row],[Resource Type]]="","",IFERROR(VLOOKUP(Table2567835679[[#This Row],[Resource Type]],'Support Matrix-Comments'!$A:$E,5,FALSE),""))</f>
        <v/>
      </c>
    </row>
    <row r="980" spans="5:8" x14ac:dyDescent="0.25">
      <c r="E980" s="12" t="str">
        <f>IF(Table2567835679[[#This Row],[Resource Type]]="","",IFERROR(VLOOKUP(Table2567835679[[#This Row],[Resource Type]],'move-support-resources'!$A:$C,2,FALSE),"MarketPlaceItem"))</f>
        <v/>
      </c>
      <c r="F980" s="12" t="str">
        <f>IF(Table2567835679[[#This Row],[Resource Type]]="","",IFERROR(VLOOKUP(Table2567835679[[#This Row],[Resource Type]],'move-support-resources'!$A:$C,2,FALSE),"MarketPlaceItem"))</f>
        <v/>
      </c>
      <c r="G980" s="26" t="str">
        <f>IF(Table2567835679[[#This Row],[Resource Type]]="","",IFERROR(VLOOKUP(Table2567835679[[#This Row],[Resource Type]],'Support Matrix-Comments'!$A:$E,4,FALSE),""))</f>
        <v/>
      </c>
      <c r="H980" s="26" t="str">
        <f>IF(Table2567835679[[#This Row],[Resource Type]]="","",IFERROR(VLOOKUP(Table2567835679[[#This Row],[Resource Type]],'Support Matrix-Comments'!$A:$E,5,FALSE),""))</f>
        <v/>
      </c>
    </row>
    <row r="981" spans="5:8" x14ac:dyDescent="0.25">
      <c r="E981" s="12" t="str">
        <f>IF(Table2567835679[[#This Row],[Resource Type]]="","",IFERROR(VLOOKUP(Table2567835679[[#This Row],[Resource Type]],'move-support-resources'!$A:$C,2,FALSE),"MarketPlaceItem"))</f>
        <v/>
      </c>
      <c r="F981" s="12" t="str">
        <f>IF(Table2567835679[[#This Row],[Resource Type]]="","",IFERROR(VLOOKUP(Table2567835679[[#This Row],[Resource Type]],'move-support-resources'!$A:$C,2,FALSE),"MarketPlaceItem"))</f>
        <v/>
      </c>
      <c r="G981" s="26" t="str">
        <f>IF(Table2567835679[[#This Row],[Resource Type]]="","",IFERROR(VLOOKUP(Table2567835679[[#This Row],[Resource Type]],'Support Matrix-Comments'!$A:$E,4,FALSE),""))</f>
        <v/>
      </c>
      <c r="H981" s="26" t="str">
        <f>IF(Table2567835679[[#This Row],[Resource Type]]="","",IFERROR(VLOOKUP(Table2567835679[[#This Row],[Resource Type]],'Support Matrix-Comments'!$A:$E,5,FALSE),""))</f>
        <v/>
      </c>
    </row>
    <row r="982" spans="5:8" x14ac:dyDescent="0.25">
      <c r="E982" s="12" t="str">
        <f>IF(Table2567835679[[#This Row],[Resource Type]]="","",IFERROR(VLOOKUP(Table2567835679[[#This Row],[Resource Type]],'move-support-resources'!$A:$C,2,FALSE),"MarketPlaceItem"))</f>
        <v/>
      </c>
      <c r="F982" s="12" t="str">
        <f>IF(Table2567835679[[#This Row],[Resource Type]]="","",IFERROR(VLOOKUP(Table2567835679[[#This Row],[Resource Type]],'move-support-resources'!$A:$C,2,FALSE),"MarketPlaceItem"))</f>
        <v/>
      </c>
      <c r="G982" s="26" t="str">
        <f>IF(Table2567835679[[#This Row],[Resource Type]]="","",IFERROR(VLOOKUP(Table2567835679[[#This Row],[Resource Type]],'Support Matrix-Comments'!$A:$E,4,FALSE),""))</f>
        <v/>
      </c>
      <c r="H982" s="26" t="str">
        <f>IF(Table2567835679[[#This Row],[Resource Type]]="","",IFERROR(VLOOKUP(Table2567835679[[#This Row],[Resource Type]],'Support Matrix-Comments'!$A:$E,5,FALSE),""))</f>
        <v/>
      </c>
    </row>
    <row r="983" spans="5:8" x14ac:dyDescent="0.25">
      <c r="E983" s="12" t="str">
        <f>IF(Table2567835679[[#This Row],[Resource Type]]="","",IFERROR(VLOOKUP(Table2567835679[[#This Row],[Resource Type]],'move-support-resources'!$A:$C,2,FALSE),"MarketPlaceItem"))</f>
        <v/>
      </c>
      <c r="F983" s="12" t="str">
        <f>IF(Table2567835679[[#This Row],[Resource Type]]="","",IFERROR(VLOOKUP(Table2567835679[[#This Row],[Resource Type]],'move-support-resources'!$A:$C,2,FALSE),"MarketPlaceItem"))</f>
        <v/>
      </c>
      <c r="G983" s="26" t="str">
        <f>IF(Table2567835679[[#This Row],[Resource Type]]="","",IFERROR(VLOOKUP(Table2567835679[[#This Row],[Resource Type]],'Support Matrix-Comments'!$A:$E,4,FALSE),""))</f>
        <v/>
      </c>
      <c r="H983" s="26" t="str">
        <f>IF(Table2567835679[[#This Row],[Resource Type]]="","",IFERROR(VLOOKUP(Table2567835679[[#This Row],[Resource Type]],'Support Matrix-Comments'!$A:$E,5,FALSE),""))</f>
        <v/>
      </c>
    </row>
    <row r="984" spans="5:8" x14ac:dyDescent="0.25">
      <c r="E984" s="12" t="str">
        <f>IF(Table2567835679[[#This Row],[Resource Type]]="","",IFERROR(VLOOKUP(Table2567835679[[#This Row],[Resource Type]],'move-support-resources'!$A:$C,2,FALSE),"MarketPlaceItem"))</f>
        <v/>
      </c>
      <c r="F984" s="12" t="str">
        <f>IF(Table2567835679[[#This Row],[Resource Type]]="","",IFERROR(VLOOKUP(Table2567835679[[#This Row],[Resource Type]],'move-support-resources'!$A:$C,2,FALSE),"MarketPlaceItem"))</f>
        <v/>
      </c>
      <c r="G984" s="26" t="str">
        <f>IF(Table2567835679[[#This Row],[Resource Type]]="","",IFERROR(VLOOKUP(Table2567835679[[#This Row],[Resource Type]],'Support Matrix-Comments'!$A:$E,4,FALSE),""))</f>
        <v/>
      </c>
      <c r="H984" s="26" t="str">
        <f>IF(Table2567835679[[#This Row],[Resource Type]]="","",IFERROR(VLOOKUP(Table2567835679[[#This Row],[Resource Type]],'Support Matrix-Comments'!$A:$E,5,FALSE),""))</f>
        <v/>
      </c>
    </row>
    <row r="985" spans="5:8" x14ac:dyDescent="0.25">
      <c r="E985" s="12" t="str">
        <f>IF(Table2567835679[[#This Row],[Resource Type]]="","",IFERROR(VLOOKUP(Table2567835679[[#This Row],[Resource Type]],'move-support-resources'!$A:$C,2,FALSE),"MarketPlaceItem"))</f>
        <v/>
      </c>
      <c r="F985" s="12" t="str">
        <f>IF(Table2567835679[[#This Row],[Resource Type]]="","",IFERROR(VLOOKUP(Table2567835679[[#This Row],[Resource Type]],'move-support-resources'!$A:$C,2,FALSE),"MarketPlaceItem"))</f>
        <v/>
      </c>
      <c r="G985" s="26" t="str">
        <f>IF(Table2567835679[[#This Row],[Resource Type]]="","",IFERROR(VLOOKUP(Table2567835679[[#This Row],[Resource Type]],'Support Matrix-Comments'!$A:$E,4,FALSE),""))</f>
        <v/>
      </c>
      <c r="H985" s="26" t="str">
        <f>IF(Table2567835679[[#This Row],[Resource Type]]="","",IFERROR(VLOOKUP(Table2567835679[[#This Row],[Resource Type]],'Support Matrix-Comments'!$A:$E,5,FALSE),""))</f>
        <v/>
      </c>
    </row>
    <row r="986" spans="5:8" x14ac:dyDescent="0.25">
      <c r="E986" s="12" t="str">
        <f>IF(Table2567835679[[#This Row],[Resource Type]]="","",IFERROR(VLOOKUP(Table2567835679[[#This Row],[Resource Type]],'move-support-resources'!$A:$C,2,FALSE),"MarketPlaceItem"))</f>
        <v/>
      </c>
      <c r="F986" s="12" t="str">
        <f>IF(Table2567835679[[#This Row],[Resource Type]]="","",IFERROR(VLOOKUP(Table2567835679[[#This Row],[Resource Type]],'move-support-resources'!$A:$C,2,FALSE),"MarketPlaceItem"))</f>
        <v/>
      </c>
      <c r="G986" s="26" t="str">
        <f>IF(Table2567835679[[#This Row],[Resource Type]]="","",IFERROR(VLOOKUP(Table2567835679[[#This Row],[Resource Type]],'Support Matrix-Comments'!$A:$E,4,FALSE),""))</f>
        <v/>
      </c>
      <c r="H986" s="26" t="str">
        <f>IF(Table2567835679[[#This Row],[Resource Type]]="","",IFERROR(VLOOKUP(Table2567835679[[#This Row],[Resource Type]],'Support Matrix-Comments'!$A:$E,5,FALSE),""))</f>
        <v/>
      </c>
    </row>
    <row r="987" spans="5:8" x14ac:dyDescent="0.25">
      <c r="E987" s="12" t="str">
        <f>IF(Table2567835679[[#This Row],[Resource Type]]="","",IFERROR(VLOOKUP(Table2567835679[[#This Row],[Resource Type]],'move-support-resources'!$A:$C,2,FALSE),"MarketPlaceItem"))</f>
        <v/>
      </c>
      <c r="F987" s="12" t="str">
        <f>IF(Table2567835679[[#This Row],[Resource Type]]="","",IFERROR(VLOOKUP(Table2567835679[[#This Row],[Resource Type]],'move-support-resources'!$A:$C,2,FALSE),"MarketPlaceItem"))</f>
        <v/>
      </c>
      <c r="G987" s="26" t="str">
        <f>IF(Table2567835679[[#This Row],[Resource Type]]="","",IFERROR(VLOOKUP(Table2567835679[[#This Row],[Resource Type]],'Support Matrix-Comments'!$A:$E,4,FALSE),""))</f>
        <v/>
      </c>
      <c r="H987" s="26" t="str">
        <f>IF(Table2567835679[[#This Row],[Resource Type]]="","",IFERROR(VLOOKUP(Table2567835679[[#This Row],[Resource Type]],'Support Matrix-Comments'!$A:$E,5,FALSE),""))</f>
        <v/>
      </c>
    </row>
    <row r="988" spans="5:8" x14ac:dyDescent="0.25">
      <c r="E988" s="12" t="str">
        <f>IF(Table2567835679[[#This Row],[Resource Type]]="","",IFERROR(VLOOKUP(Table2567835679[[#This Row],[Resource Type]],'move-support-resources'!$A:$C,2,FALSE),"MarketPlaceItem"))</f>
        <v/>
      </c>
      <c r="F988" s="12" t="str">
        <f>IF(Table2567835679[[#This Row],[Resource Type]]="","",IFERROR(VLOOKUP(Table2567835679[[#This Row],[Resource Type]],'move-support-resources'!$A:$C,2,FALSE),"MarketPlaceItem"))</f>
        <v/>
      </c>
      <c r="G988" s="26" t="str">
        <f>IF(Table2567835679[[#This Row],[Resource Type]]="","",IFERROR(VLOOKUP(Table2567835679[[#This Row],[Resource Type]],'Support Matrix-Comments'!$A:$E,4,FALSE),""))</f>
        <v/>
      </c>
      <c r="H988" s="26" t="str">
        <f>IF(Table2567835679[[#This Row],[Resource Type]]="","",IFERROR(VLOOKUP(Table2567835679[[#This Row],[Resource Type]],'Support Matrix-Comments'!$A:$E,5,FALSE),""))</f>
        <v/>
      </c>
    </row>
    <row r="989" spans="5:8" x14ac:dyDescent="0.25">
      <c r="E989" s="12" t="str">
        <f>IF(Table2567835679[[#This Row],[Resource Type]]="","",IFERROR(VLOOKUP(Table2567835679[[#This Row],[Resource Type]],'move-support-resources'!$A:$C,2,FALSE),"MarketPlaceItem"))</f>
        <v/>
      </c>
      <c r="F989" s="12" t="str">
        <f>IF(Table2567835679[[#This Row],[Resource Type]]="","",IFERROR(VLOOKUP(Table2567835679[[#This Row],[Resource Type]],'move-support-resources'!$A:$C,2,FALSE),"MarketPlaceItem"))</f>
        <v/>
      </c>
      <c r="G989" s="26" t="str">
        <f>IF(Table2567835679[[#This Row],[Resource Type]]="","",IFERROR(VLOOKUP(Table2567835679[[#This Row],[Resource Type]],'Support Matrix-Comments'!$A:$E,4,FALSE),""))</f>
        <v/>
      </c>
      <c r="H989" s="26" t="str">
        <f>IF(Table2567835679[[#This Row],[Resource Type]]="","",IFERROR(VLOOKUP(Table2567835679[[#This Row],[Resource Type]],'Support Matrix-Comments'!$A:$E,5,FALSE),""))</f>
        <v/>
      </c>
    </row>
    <row r="990" spans="5:8" x14ac:dyDescent="0.25">
      <c r="E990" s="12" t="str">
        <f>IF(Table2567835679[[#This Row],[Resource Type]]="","",IFERROR(VLOOKUP(Table2567835679[[#This Row],[Resource Type]],'move-support-resources'!$A:$C,2,FALSE),"MarketPlaceItem"))</f>
        <v/>
      </c>
      <c r="F990" s="12" t="str">
        <f>IF(Table2567835679[[#This Row],[Resource Type]]="","",IFERROR(VLOOKUP(Table2567835679[[#This Row],[Resource Type]],'move-support-resources'!$A:$C,2,FALSE),"MarketPlaceItem"))</f>
        <v/>
      </c>
      <c r="G990" s="26" t="str">
        <f>IF(Table2567835679[[#This Row],[Resource Type]]="","",IFERROR(VLOOKUP(Table2567835679[[#This Row],[Resource Type]],'Support Matrix-Comments'!$A:$E,4,FALSE),""))</f>
        <v/>
      </c>
      <c r="H990" s="26" t="str">
        <f>IF(Table2567835679[[#This Row],[Resource Type]]="","",IFERROR(VLOOKUP(Table2567835679[[#This Row],[Resource Type]],'Support Matrix-Comments'!$A:$E,5,FALSE),""))</f>
        <v/>
      </c>
    </row>
    <row r="991" spans="5:8" x14ac:dyDescent="0.25">
      <c r="E991" s="12" t="str">
        <f>IF(Table2567835679[[#This Row],[Resource Type]]="","",IFERROR(VLOOKUP(Table2567835679[[#This Row],[Resource Type]],'move-support-resources'!$A:$C,2,FALSE),"MarketPlaceItem"))</f>
        <v/>
      </c>
      <c r="F991" s="12" t="str">
        <f>IF(Table2567835679[[#This Row],[Resource Type]]="","",IFERROR(VLOOKUP(Table2567835679[[#This Row],[Resource Type]],'move-support-resources'!$A:$C,2,FALSE),"MarketPlaceItem"))</f>
        <v/>
      </c>
      <c r="G991" s="26" t="str">
        <f>IF(Table2567835679[[#This Row],[Resource Type]]="","",IFERROR(VLOOKUP(Table2567835679[[#This Row],[Resource Type]],'Support Matrix-Comments'!$A:$E,4,FALSE),""))</f>
        <v/>
      </c>
      <c r="H991" s="26" t="str">
        <f>IF(Table2567835679[[#This Row],[Resource Type]]="","",IFERROR(VLOOKUP(Table2567835679[[#This Row],[Resource Type]],'Support Matrix-Comments'!$A:$E,5,FALSE),""))</f>
        <v/>
      </c>
    </row>
    <row r="992" spans="5:8" x14ac:dyDescent="0.25">
      <c r="E992" s="12" t="str">
        <f>IF(Table2567835679[[#This Row],[Resource Type]]="","",IFERROR(VLOOKUP(Table2567835679[[#This Row],[Resource Type]],'move-support-resources'!$A:$C,2,FALSE),"MarketPlaceItem"))</f>
        <v/>
      </c>
      <c r="F992" s="12" t="str">
        <f>IF(Table2567835679[[#This Row],[Resource Type]]="","",IFERROR(VLOOKUP(Table2567835679[[#This Row],[Resource Type]],'move-support-resources'!$A:$C,2,FALSE),"MarketPlaceItem"))</f>
        <v/>
      </c>
      <c r="G992" s="26" t="str">
        <f>IF(Table2567835679[[#This Row],[Resource Type]]="","",IFERROR(VLOOKUP(Table2567835679[[#This Row],[Resource Type]],'Support Matrix-Comments'!$A:$E,4,FALSE),""))</f>
        <v/>
      </c>
      <c r="H992" s="26" t="str">
        <f>IF(Table2567835679[[#This Row],[Resource Type]]="","",IFERROR(VLOOKUP(Table2567835679[[#This Row],[Resource Type]],'Support Matrix-Comments'!$A:$E,5,FALSE),""))</f>
        <v/>
      </c>
    </row>
    <row r="993" spans="5:8" x14ac:dyDescent="0.25">
      <c r="E993" s="12" t="str">
        <f>IF(Table2567835679[[#This Row],[Resource Type]]="","",IFERROR(VLOOKUP(Table2567835679[[#This Row],[Resource Type]],'move-support-resources'!$A:$C,2,FALSE),"MarketPlaceItem"))</f>
        <v/>
      </c>
      <c r="F993" s="12" t="str">
        <f>IF(Table2567835679[[#This Row],[Resource Type]]="","",IFERROR(VLOOKUP(Table2567835679[[#This Row],[Resource Type]],'move-support-resources'!$A:$C,2,FALSE),"MarketPlaceItem"))</f>
        <v/>
      </c>
      <c r="G993" s="26" t="str">
        <f>IF(Table2567835679[[#This Row],[Resource Type]]="","",IFERROR(VLOOKUP(Table2567835679[[#This Row],[Resource Type]],'Support Matrix-Comments'!$A:$E,4,FALSE),""))</f>
        <v/>
      </c>
      <c r="H993" s="26" t="str">
        <f>IF(Table2567835679[[#This Row],[Resource Type]]="","",IFERROR(VLOOKUP(Table2567835679[[#This Row],[Resource Type]],'Support Matrix-Comments'!$A:$E,5,FALSE),""))</f>
        <v/>
      </c>
    </row>
    <row r="994" spans="5:8" x14ac:dyDescent="0.25">
      <c r="E994" s="12" t="str">
        <f>IF(Table2567835679[[#This Row],[Resource Type]]="","",IFERROR(VLOOKUP(Table2567835679[[#This Row],[Resource Type]],'move-support-resources'!$A:$C,2,FALSE),"MarketPlaceItem"))</f>
        <v/>
      </c>
      <c r="F994" s="12" t="str">
        <f>IF(Table2567835679[[#This Row],[Resource Type]]="","",IFERROR(VLOOKUP(Table2567835679[[#This Row],[Resource Type]],'move-support-resources'!$A:$C,2,FALSE),"MarketPlaceItem"))</f>
        <v/>
      </c>
      <c r="G994" s="26" t="str">
        <f>IF(Table2567835679[[#This Row],[Resource Type]]="","",IFERROR(VLOOKUP(Table2567835679[[#This Row],[Resource Type]],'Support Matrix-Comments'!$A:$E,4,FALSE),""))</f>
        <v/>
      </c>
      <c r="H994" s="26" t="str">
        <f>IF(Table2567835679[[#This Row],[Resource Type]]="","",IFERROR(VLOOKUP(Table2567835679[[#This Row],[Resource Type]],'Support Matrix-Comments'!$A:$E,5,FALSE),""))</f>
        <v/>
      </c>
    </row>
    <row r="995" spans="5:8" x14ac:dyDescent="0.25">
      <c r="E995" s="12" t="str">
        <f>IF(Table2567835679[[#This Row],[Resource Type]]="","",IFERROR(VLOOKUP(Table2567835679[[#This Row],[Resource Type]],'move-support-resources'!$A:$C,2,FALSE),"MarketPlaceItem"))</f>
        <v/>
      </c>
      <c r="F995" s="12" t="str">
        <f>IF(Table2567835679[[#This Row],[Resource Type]]="","",IFERROR(VLOOKUP(Table2567835679[[#This Row],[Resource Type]],'move-support-resources'!$A:$C,2,FALSE),"MarketPlaceItem"))</f>
        <v/>
      </c>
      <c r="G995" s="26" t="str">
        <f>IF(Table2567835679[[#This Row],[Resource Type]]="","",IFERROR(VLOOKUP(Table2567835679[[#This Row],[Resource Type]],'Support Matrix-Comments'!$A:$E,4,FALSE),""))</f>
        <v/>
      </c>
      <c r="H995" s="26" t="str">
        <f>IF(Table2567835679[[#This Row],[Resource Type]]="","",IFERROR(VLOOKUP(Table2567835679[[#This Row],[Resource Type]],'Support Matrix-Comments'!$A:$E,5,FALSE),""))</f>
        <v/>
      </c>
    </row>
    <row r="996" spans="5:8" x14ac:dyDescent="0.25">
      <c r="E996" s="12" t="str">
        <f>IF(Table2567835679[[#This Row],[Resource Type]]="","",IFERROR(VLOOKUP(Table2567835679[[#This Row],[Resource Type]],'move-support-resources'!$A:$C,2,FALSE),"MarketPlaceItem"))</f>
        <v/>
      </c>
      <c r="F996" s="12" t="str">
        <f>IF(Table2567835679[[#This Row],[Resource Type]]="","",IFERROR(VLOOKUP(Table2567835679[[#This Row],[Resource Type]],'move-support-resources'!$A:$C,2,FALSE),"MarketPlaceItem"))</f>
        <v/>
      </c>
      <c r="G996" s="26" t="str">
        <f>IF(Table2567835679[[#This Row],[Resource Type]]="","",IFERROR(VLOOKUP(Table2567835679[[#This Row],[Resource Type]],'Support Matrix-Comments'!$A:$E,4,FALSE),""))</f>
        <v/>
      </c>
      <c r="H996" s="26" t="str">
        <f>IF(Table2567835679[[#This Row],[Resource Type]]="","",IFERROR(VLOOKUP(Table2567835679[[#This Row],[Resource Type]],'Support Matrix-Comments'!$A:$E,5,FALSE),""))</f>
        <v/>
      </c>
    </row>
    <row r="997" spans="5:8" x14ac:dyDescent="0.25">
      <c r="E997" s="12" t="str">
        <f>IF(Table2567835679[[#This Row],[Resource Type]]="","",IFERROR(VLOOKUP(Table2567835679[[#This Row],[Resource Type]],'move-support-resources'!$A:$C,2,FALSE),"MarketPlaceItem"))</f>
        <v/>
      </c>
      <c r="F997" s="12" t="str">
        <f>IF(Table2567835679[[#This Row],[Resource Type]]="","",IFERROR(VLOOKUP(Table2567835679[[#This Row],[Resource Type]],'move-support-resources'!$A:$C,2,FALSE),"MarketPlaceItem"))</f>
        <v/>
      </c>
      <c r="G997" s="26" t="str">
        <f>IF(Table2567835679[[#This Row],[Resource Type]]="","",IFERROR(VLOOKUP(Table2567835679[[#This Row],[Resource Type]],'Support Matrix-Comments'!$A:$E,4,FALSE),""))</f>
        <v/>
      </c>
      <c r="H997" s="26" t="str">
        <f>IF(Table2567835679[[#This Row],[Resource Type]]="","",IFERROR(VLOOKUP(Table2567835679[[#This Row],[Resource Type]],'Support Matrix-Comments'!$A:$E,5,FALSE),""))</f>
        <v/>
      </c>
    </row>
    <row r="998" spans="5:8" x14ac:dyDescent="0.25">
      <c r="E998" s="12" t="str">
        <f>IF(Table2567835679[[#This Row],[Resource Type]]="","",IFERROR(VLOOKUP(Table2567835679[[#This Row],[Resource Type]],'move-support-resources'!$A:$C,2,FALSE),"MarketPlaceItem"))</f>
        <v/>
      </c>
      <c r="F998" s="12" t="str">
        <f>IF(Table2567835679[[#This Row],[Resource Type]]="","",IFERROR(VLOOKUP(Table2567835679[[#This Row],[Resource Type]],'move-support-resources'!$A:$C,2,FALSE),"MarketPlaceItem"))</f>
        <v/>
      </c>
      <c r="G998" s="26" t="str">
        <f>IF(Table2567835679[[#This Row],[Resource Type]]="","",IFERROR(VLOOKUP(Table2567835679[[#This Row],[Resource Type]],'Support Matrix-Comments'!$A:$E,4,FALSE),""))</f>
        <v/>
      </c>
      <c r="H998" s="26" t="str">
        <f>IF(Table2567835679[[#This Row],[Resource Type]]="","",IFERROR(VLOOKUP(Table2567835679[[#This Row],[Resource Type]],'Support Matrix-Comments'!$A:$E,5,FALSE),""))</f>
        <v/>
      </c>
    </row>
    <row r="999" spans="5:8" x14ac:dyDescent="0.25">
      <c r="E999" s="12" t="str">
        <f>IF(Table2567835679[[#This Row],[Resource Type]]="","",IFERROR(VLOOKUP(Table2567835679[[#This Row],[Resource Type]],'move-support-resources'!$A:$C,2,FALSE),"MarketPlaceItem"))</f>
        <v/>
      </c>
      <c r="F999" s="12" t="str">
        <f>IF(Table2567835679[[#This Row],[Resource Type]]="","",IFERROR(VLOOKUP(Table2567835679[[#This Row],[Resource Type]],'move-support-resources'!$A:$C,2,FALSE),"MarketPlaceItem"))</f>
        <v/>
      </c>
      <c r="G999" s="26" t="str">
        <f>IF(Table2567835679[[#This Row],[Resource Type]]="","",IFERROR(VLOOKUP(Table2567835679[[#This Row],[Resource Type]],'Support Matrix-Comments'!$A:$E,4,FALSE),""))</f>
        <v/>
      </c>
      <c r="H999" s="26" t="str">
        <f>IF(Table2567835679[[#This Row],[Resource Type]]="","",IFERROR(VLOOKUP(Table2567835679[[#This Row],[Resource Type]],'Support Matrix-Comments'!$A:$E,5,FALSE),""))</f>
        <v/>
      </c>
    </row>
    <row r="1000" spans="5:8" x14ac:dyDescent="0.25">
      <c r="E1000" s="12" t="str">
        <f>IF(Table2567835679[[#This Row],[Resource Type]]="","",IFERROR(VLOOKUP(Table2567835679[[#This Row],[Resource Type]],'move-support-resources'!$A:$C,2,FALSE),"MarketPlaceItem"))</f>
        <v/>
      </c>
      <c r="F1000" s="12" t="str">
        <f>IF(Table2567835679[[#This Row],[Resource Type]]="","",IFERROR(VLOOKUP(Table2567835679[[#This Row],[Resource Type]],'move-support-resources'!$A:$C,2,FALSE),"MarketPlaceItem"))</f>
        <v/>
      </c>
      <c r="G1000" s="26" t="str">
        <f>IF(Table2567835679[[#This Row],[Resource Type]]="","",IFERROR(VLOOKUP(Table2567835679[[#This Row],[Resource Type]],'Support Matrix-Comments'!$A:$E,4,FALSE),""))</f>
        <v/>
      </c>
      <c r="H1000" s="26" t="str">
        <f>IF(Table2567835679[[#This Row],[Resource Type]]="","",IFERROR(VLOOKUP(Table2567835679[[#This Row],[Resource Type]],'Support Matrix-Comments'!$A:$E,5,FALSE),""))</f>
        <v/>
      </c>
    </row>
    <row r="1001" spans="5:8" x14ac:dyDescent="0.25">
      <c r="E1001" s="12" t="str">
        <f>IF(Table2567835679[[#This Row],[Resource Type]]="","",IFERROR(VLOOKUP(Table2567835679[[#This Row],[Resource Type]],'move-support-resources'!$A:$C,2,FALSE),"MarketPlaceItem"))</f>
        <v/>
      </c>
      <c r="F1001" s="12" t="str">
        <f>IF(Table2567835679[[#This Row],[Resource Type]]="","",IFERROR(VLOOKUP(Table2567835679[[#This Row],[Resource Type]],'move-support-resources'!$A:$C,2,FALSE),"MarketPlaceItem"))</f>
        <v/>
      </c>
      <c r="G1001" s="26" t="str">
        <f>IF(Table2567835679[[#This Row],[Resource Type]]="","",IFERROR(VLOOKUP(Table2567835679[[#This Row],[Resource Type]],'Support Matrix-Comments'!$A:$E,4,FALSE),""))</f>
        <v/>
      </c>
      <c r="H1001" s="26" t="str">
        <f>IF(Table2567835679[[#This Row],[Resource Type]]="","",IFERROR(VLOOKUP(Table2567835679[[#This Row],[Resource Type]],'Support Matrix-Comments'!$A:$E,5,FALSE),""))</f>
        <v/>
      </c>
    </row>
    <row r="1002" spans="5:8" x14ac:dyDescent="0.25">
      <c r="E1002" s="12" t="str">
        <f>IF(Table2567835679[[#This Row],[Resource Type]]="","",IFERROR(VLOOKUP(Table2567835679[[#This Row],[Resource Type]],'move-support-resources'!$A:$C,2,FALSE),"MarketPlaceItem"))</f>
        <v/>
      </c>
      <c r="F1002" s="12" t="str">
        <f>IF(Table2567835679[[#This Row],[Resource Type]]="","",IFERROR(VLOOKUP(Table2567835679[[#This Row],[Resource Type]],'move-support-resources'!$A:$C,2,FALSE),"MarketPlaceItem"))</f>
        <v/>
      </c>
      <c r="G1002" s="26" t="str">
        <f>IF(Table2567835679[[#This Row],[Resource Type]]="","",IFERROR(VLOOKUP(Table2567835679[[#This Row],[Resource Type]],'Support Matrix-Comments'!$A:$E,4,FALSE),""))</f>
        <v/>
      </c>
      <c r="H1002" s="26" t="str">
        <f>IF(Table2567835679[[#This Row],[Resource Type]]="","",IFERROR(VLOOKUP(Table2567835679[[#This Row],[Resource Type]],'Support Matrix-Comments'!$A:$E,5,FALSE),""))</f>
        <v/>
      </c>
    </row>
    <row r="1003" spans="5:8" x14ac:dyDescent="0.25">
      <c r="E1003" s="12" t="str">
        <f>IF(Table2567835679[[#This Row],[Resource Type]]="","",IFERROR(VLOOKUP(Table2567835679[[#This Row],[Resource Type]],'move-support-resources'!$A:$C,2,FALSE),"MarketPlaceItem"))</f>
        <v/>
      </c>
      <c r="F1003" s="12" t="str">
        <f>IF(Table2567835679[[#This Row],[Resource Type]]="","",IFERROR(VLOOKUP(Table2567835679[[#This Row],[Resource Type]],'move-support-resources'!$A:$C,2,FALSE),"MarketPlaceItem"))</f>
        <v/>
      </c>
      <c r="G1003" s="26" t="str">
        <f>IF(Table2567835679[[#This Row],[Resource Type]]="","",IFERROR(VLOOKUP(Table2567835679[[#This Row],[Resource Type]],'Support Matrix-Comments'!$A:$E,4,FALSE),""))</f>
        <v/>
      </c>
      <c r="H1003" s="26" t="str">
        <f>IF(Table2567835679[[#This Row],[Resource Type]]="","",IFERROR(VLOOKUP(Table2567835679[[#This Row],[Resource Type]],'Support Matrix-Comments'!$A:$E,5,FALSE),""))</f>
        <v/>
      </c>
    </row>
    <row r="1004" spans="5:8" x14ac:dyDescent="0.25">
      <c r="E1004" s="12" t="str">
        <f>IF(Table2567835679[[#This Row],[Resource Type]]="","",IFERROR(VLOOKUP(Table2567835679[[#This Row],[Resource Type]],'move-support-resources'!$A:$C,2,FALSE),"MarketPlaceItem"))</f>
        <v/>
      </c>
      <c r="F1004" s="12" t="str">
        <f>IF(Table2567835679[[#This Row],[Resource Type]]="","",IFERROR(VLOOKUP(Table2567835679[[#This Row],[Resource Type]],'move-support-resources'!$A:$C,2,FALSE),"MarketPlaceItem"))</f>
        <v/>
      </c>
      <c r="G1004" s="26" t="str">
        <f>IF(Table2567835679[[#This Row],[Resource Type]]="","",IFERROR(VLOOKUP(Table2567835679[[#This Row],[Resource Type]],'Support Matrix-Comments'!$A:$E,4,FALSE),""))</f>
        <v/>
      </c>
      <c r="H1004" s="26" t="str">
        <f>IF(Table2567835679[[#This Row],[Resource Type]]="","",IFERROR(VLOOKUP(Table2567835679[[#This Row],[Resource Type]],'Support Matrix-Comments'!$A:$E,5,FALSE),""))</f>
        <v/>
      </c>
    </row>
    <row r="1005" spans="5:8" x14ac:dyDescent="0.25">
      <c r="E1005" s="12" t="str">
        <f>IF(Table2567835679[[#This Row],[Resource Type]]="","",IFERROR(VLOOKUP(Table2567835679[[#This Row],[Resource Type]],'move-support-resources'!$A:$C,2,FALSE),"MarketPlaceItem"))</f>
        <v/>
      </c>
      <c r="F1005" s="12" t="str">
        <f>IF(Table2567835679[[#This Row],[Resource Type]]="","",IFERROR(VLOOKUP(Table2567835679[[#This Row],[Resource Type]],'move-support-resources'!$A:$C,2,FALSE),"MarketPlaceItem"))</f>
        <v/>
      </c>
      <c r="G1005" s="26" t="str">
        <f>IF(Table2567835679[[#This Row],[Resource Type]]="","",IFERROR(VLOOKUP(Table2567835679[[#This Row],[Resource Type]],'Support Matrix-Comments'!$A:$E,4,FALSE),""))</f>
        <v/>
      </c>
      <c r="H1005" s="26" t="str">
        <f>IF(Table2567835679[[#This Row],[Resource Type]]="","",IFERROR(VLOOKUP(Table2567835679[[#This Row],[Resource Type]],'Support Matrix-Comments'!$A:$E,5,FALSE),""))</f>
        <v/>
      </c>
    </row>
    <row r="1006" spans="5:8" x14ac:dyDescent="0.25">
      <c r="E1006" s="12" t="str">
        <f>IF(Table2567835679[[#This Row],[Resource Type]]="","",IFERROR(VLOOKUP(Table2567835679[[#This Row],[Resource Type]],'move-support-resources'!$A:$C,2,FALSE),"MarketPlaceItem"))</f>
        <v/>
      </c>
      <c r="F1006" s="12" t="str">
        <f>IF(Table2567835679[[#This Row],[Resource Type]]="","",IFERROR(VLOOKUP(Table2567835679[[#This Row],[Resource Type]],'move-support-resources'!$A:$C,2,FALSE),"MarketPlaceItem"))</f>
        <v/>
      </c>
      <c r="G1006" s="26" t="str">
        <f>IF(Table2567835679[[#This Row],[Resource Type]]="","",IFERROR(VLOOKUP(Table2567835679[[#This Row],[Resource Type]],'Support Matrix-Comments'!$A:$E,4,FALSE),""))</f>
        <v/>
      </c>
      <c r="H1006" s="26" t="str">
        <f>IF(Table2567835679[[#This Row],[Resource Type]]="","",IFERROR(VLOOKUP(Table2567835679[[#This Row],[Resource Type]],'Support Matrix-Comments'!$A:$E,5,FALSE),""))</f>
        <v/>
      </c>
    </row>
    <row r="1007" spans="5:8" x14ac:dyDescent="0.25">
      <c r="E1007" s="12" t="str">
        <f>IF(Table2567835679[[#This Row],[Resource Type]]="","",IFERROR(VLOOKUP(Table2567835679[[#This Row],[Resource Type]],'move-support-resources'!$A:$C,2,FALSE),"MarketPlaceItem"))</f>
        <v/>
      </c>
      <c r="F1007" s="12" t="str">
        <f>IF(Table2567835679[[#This Row],[Resource Type]]="","",IFERROR(VLOOKUP(Table2567835679[[#This Row],[Resource Type]],'move-support-resources'!$A:$C,2,FALSE),"MarketPlaceItem"))</f>
        <v/>
      </c>
      <c r="G1007" s="26" t="str">
        <f>IF(Table2567835679[[#This Row],[Resource Type]]="","",IFERROR(VLOOKUP(Table2567835679[[#This Row],[Resource Type]],'Support Matrix-Comments'!$A:$E,4,FALSE),""))</f>
        <v/>
      </c>
      <c r="H1007" s="26" t="str">
        <f>IF(Table2567835679[[#This Row],[Resource Type]]="","",IFERROR(VLOOKUP(Table2567835679[[#This Row],[Resource Type]],'Support Matrix-Comments'!$A:$E,5,FALSE),""))</f>
        <v/>
      </c>
    </row>
    <row r="1008" spans="5:8" x14ac:dyDescent="0.25">
      <c r="E1008" s="12" t="str">
        <f>IF(Table2567835679[[#This Row],[Resource Type]]="","",IFERROR(VLOOKUP(Table2567835679[[#This Row],[Resource Type]],'move-support-resources'!$A:$C,2,FALSE),"MarketPlaceItem"))</f>
        <v/>
      </c>
      <c r="F1008" s="12" t="str">
        <f>IF(Table2567835679[[#This Row],[Resource Type]]="","",IFERROR(VLOOKUP(Table2567835679[[#This Row],[Resource Type]],'move-support-resources'!$A:$C,2,FALSE),"MarketPlaceItem"))</f>
        <v/>
      </c>
      <c r="G1008" s="26" t="str">
        <f>IF(Table2567835679[[#This Row],[Resource Type]]="","",IFERROR(VLOOKUP(Table2567835679[[#This Row],[Resource Type]],'Support Matrix-Comments'!$A:$E,4,FALSE),""))</f>
        <v/>
      </c>
      <c r="H1008" s="26" t="str">
        <f>IF(Table2567835679[[#This Row],[Resource Type]]="","",IFERROR(VLOOKUP(Table2567835679[[#This Row],[Resource Type]],'Support Matrix-Comments'!$A:$E,5,FALSE),""))</f>
        <v/>
      </c>
    </row>
    <row r="1009" spans="5:8" x14ac:dyDescent="0.25">
      <c r="E1009" s="12" t="str">
        <f>IF(Table2567835679[[#This Row],[Resource Type]]="","",IFERROR(VLOOKUP(Table2567835679[[#This Row],[Resource Type]],'move-support-resources'!$A:$C,2,FALSE),"MarketPlaceItem"))</f>
        <v/>
      </c>
      <c r="F1009" s="12" t="str">
        <f>IF(Table2567835679[[#This Row],[Resource Type]]="","",IFERROR(VLOOKUP(Table2567835679[[#This Row],[Resource Type]],'move-support-resources'!$A:$C,2,FALSE),"MarketPlaceItem"))</f>
        <v/>
      </c>
      <c r="G1009" s="26" t="str">
        <f>IF(Table2567835679[[#This Row],[Resource Type]]="","",IFERROR(VLOOKUP(Table2567835679[[#This Row],[Resource Type]],'Support Matrix-Comments'!$A:$E,4,FALSE),""))</f>
        <v/>
      </c>
      <c r="H1009" s="26" t="str">
        <f>IF(Table2567835679[[#This Row],[Resource Type]]="","",IFERROR(VLOOKUP(Table2567835679[[#This Row],[Resource Type]],'Support Matrix-Comments'!$A:$E,5,FALSE),""))</f>
        <v/>
      </c>
    </row>
    <row r="1010" spans="5:8" x14ac:dyDescent="0.25">
      <c r="E1010" s="12" t="str">
        <f>IF(Table2567835679[[#This Row],[Resource Type]]="","",IFERROR(VLOOKUP(Table2567835679[[#This Row],[Resource Type]],'move-support-resources'!$A:$C,2,FALSE),"MarketPlaceItem"))</f>
        <v/>
      </c>
      <c r="F1010" s="12" t="str">
        <f>IF(Table2567835679[[#This Row],[Resource Type]]="","",IFERROR(VLOOKUP(Table2567835679[[#This Row],[Resource Type]],'move-support-resources'!$A:$C,2,FALSE),"MarketPlaceItem"))</f>
        <v/>
      </c>
      <c r="G1010" s="26" t="str">
        <f>IF(Table2567835679[[#This Row],[Resource Type]]="","",IFERROR(VLOOKUP(Table2567835679[[#This Row],[Resource Type]],'Support Matrix-Comments'!$A:$E,4,FALSE),""))</f>
        <v/>
      </c>
      <c r="H1010" s="26" t="str">
        <f>IF(Table2567835679[[#This Row],[Resource Type]]="","",IFERROR(VLOOKUP(Table2567835679[[#This Row],[Resource Type]],'Support Matrix-Comments'!$A:$E,5,FALSE),""))</f>
        <v/>
      </c>
    </row>
    <row r="1011" spans="5:8" x14ac:dyDescent="0.25">
      <c r="E1011" s="12" t="str">
        <f>IF(Table2567835679[[#This Row],[Resource Type]]="","",IFERROR(VLOOKUP(Table2567835679[[#This Row],[Resource Type]],'move-support-resources'!$A:$C,2,FALSE),"MarketPlaceItem"))</f>
        <v/>
      </c>
      <c r="F1011" s="12" t="str">
        <f>IF(Table2567835679[[#This Row],[Resource Type]]="","",IFERROR(VLOOKUP(Table2567835679[[#This Row],[Resource Type]],'move-support-resources'!$A:$C,2,FALSE),"MarketPlaceItem"))</f>
        <v/>
      </c>
      <c r="G1011" s="26" t="str">
        <f>IF(Table2567835679[[#This Row],[Resource Type]]="","",IFERROR(VLOOKUP(Table2567835679[[#This Row],[Resource Type]],'Support Matrix-Comments'!$A:$E,4,FALSE),""))</f>
        <v/>
      </c>
      <c r="H1011" s="26" t="str">
        <f>IF(Table2567835679[[#This Row],[Resource Type]]="","",IFERROR(VLOOKUP(Table2567835679[[#This Row],[Resource Type]],'Support Matrix-Comments'!$A:$E,5,FALSE),""))</f>
        <v/>
      </c>
    </row>
    <row r="1012" spans="5:8" x14ac:dyDescent="0.25">
      <c r="E1012" s="12" t="str">
        <f>IF(Table2567835679[[#This Row],[Resource Type]]="","",IFERROR(VLOOKUP(Table2567835679[[#This Row],[Resource Type]],'move-support-resources'!$A:$C,2,FALSE),"MarketPlaceItem"))</f>
        <v/>
      </c>
      <c r="F1012" s="12" t="str">
        <f>IF(Table2567835679[[#This Row],[Resource Type]]="","",IFERROR(VLOOKUP(Table2567835679[[#This Row],[Resource Type]],'move-support-resources'!$A:$C,2,FALSE),"MarketPlaceItem"))</f>
        <v/>
      </c>
      <c r="G1012" s="26" t="str">
        <f>IF(Table2567835679[[#This Row],[Resource Type]]="","",IFERROR(VLOOKUP(Table2567835679[[#This Row],[Resource Type]],'Support Matrix-Comments'!$A:$E,4,FALSE),""))</f>
        <v/>
      </c>
      <c r="H1012" s="26" t="str">
        <f>IF(Table2567835679[[#This Row],[Resource Type]]="","",IFERROR(VLOOKUP(Table2567835679[[#This Row],[Resource Type]],'Support Matrix-Comments'!$A:$E,5,FALSE),""))</f>
        <v/>
      </c>
    </row>
    <row r="1013" spans="5:8" x14ac:dyDescent="0.25">
      <c r="E1013" s="12" t="str">
        <f>IF(Table2567835679[[#This Row],[Resource Type]]="","",IFERROR(VLOOKUP(Table2567835679[[#This Row],[Resource Type]],'move-support-resources'!$A:$C,2,FALSE),"MarketPlaceItem"))</f>
        <v/>
      </c>
      <c r="F1013" s="12" t="str">
        <f>IF(Table2567835679[[#This Row],[Resource Type]]="","",IFERROR(VLOOKUP(Table2567835679[[#This Row],[Resource Type]],'move-support-resources'!$A:$C,2,FALSE),"MarketPlaceItem"))</f>
        <v/>
      </c>
      <c r="G1013" s="26" t="str">
        <f>IF(Table2567835679[[#This Row],[Resource Type]]="","",IFERROR(VLOOKUP(Table2567835679[[#This Row],[Resource Type]],'Support Matrix-Comments'!$A:$E,4,FALSE),""))</f>
        <v/>
      </c>
      <c r="H1013" s="26" t="str">
        <f>IF(Table2567835679[[#This Row],[Resource Type]]="","",IFERROR(VLOOKUP(Table2567835679[[#This Row],[Resource Type]],'Support Matrix-Comments'!$A:$E,5,FALSE),""))</f>
        <v/>
      </c>
    </row>
    <row r="1014" spans="5:8" x14ac:dyDescent="0.25">
      <c r="E1014" s="12" t="str">
        <f>IF(Table2567835679[[#This Row],[Resource Type]]="","",IFERROR(VLOOKUP(Table2567835679[[#This Row],[Resource Type]],'move-support-resources'!$A:$C,2,FALSE),"MarketPlaceItem"))</f>
        <v/>
      </c>
      <c r="F1014" s="12" t="str">
        <f>IF(Table2567835679[[#This Row],[Resource Type]]="","",IFERROR(VLOOKUP(Table2567835679[[#This Row],[Resource Type]],'move-support-resources'!$A:$C,2,FALSE),"MarketPlaceItem"))</f>
        <v/>
      </c>
      <c r="G1014" s="26" t="str">
        <f>IF(Table2567835679[[#This Row],[Resource Type]]="","",IFERROR(VLOOKUP(Table2567835679[[#This Row],[Resource Type]],'Support Matrix-Comments'!$A:$E,4,FALSE),""))</f>
        <v/>
      </c>
      <c r="H1014" s="26" t="str">
        <f>IF(Table2567835679[[#This Row],[Resource Type]]="","",IFERROR(VLOOKUP(Table2567835679[[#This Row],[Resource Type]],'Support Matrix-Comments'!$A:$E,5,FALSE),""))</f>
        <v/>
      </c>
    </row>
    <row r="1015" spans="5:8" x14ac:dyDescent="0.25">
      <c r="E1015" s="12" t="str">
        <f>IF(Table2567835679[[#This Row],[Resource Type]]="","",IFERROR(VLOOKUP(Table2567835679[[#This Row],[Resource Type]],'move-support-resources'!$A:$C,2,FALSE),"MarketPlaceItem"))</f>
        <v/>
      </c>
      <c r="F1015" s="12" t="str">
        <f>IF(Table2567835679[[#This Row],[Resource Type]]="","",IFERROR(VLOOKUP(Table2567835679[[#This Row],[Resource Type]],'move-support-resources'!$A:$C,2,FALSE),"MarketPlaceItem"))</f>
        <v/>
      </c>
      <c r="G1015" s="26" t="str">
        <f>IF(Table2567835679[[#This Row],[Resource Type]]="","",IFERROR(VLOOKUP(Table2567835679[[#This Row],[Resource Type]],'Support Matrix-Comments'!$A:$E,4,FALSE),""))</f>
        <v/>
      </c>
      <c r="H1015" s="26" t="str">
        <f>IF(Table2567835679[[#This Row],[Resource Type]]="","",IFERROR(VLOOKUP(Table2567835679[[#This Row],[Resource Type]],'Support Matrix-Comments'!$A:$E,5,FALSE),""))</f>
        <v/>
      </c>
    </row>
    <row r="1016" spans="5:8" x14ac:dyDescent="0.25">
      <c r="E1016" s="12" t="str">
        <f>IF(Table2567835679[[#This Row],[Resource Type]]="","",IFERROR(VLOOKUP(Table2567835679[[#This Row],[Resource Type]],'move-support-resources'!$A:$C,2,FALSE),"MarketPlaceItem"))</f>
        <v/>
      </c>
      <c r="F1016" s="12" t="str">
        <f>IF(Table2567835679[[#This Row],[Resource Type]]="","",IFERROR(VLOOKUP(Table2567835679[[#This Row],[Resource Type]],'move-support-resources'!$A:$C,2,FALSE),"MarketPlaceItem"))</f>
        <v/>
      </c>
      <c r="G1016" s="26" t="str">
        <f>IF(Table2567835679[[#This Row],[Resource Type]]="","",IFERROR(VLOOKUP(Table2567835679[[#This Row],[Resource Type]],'Support Matrix-Comments'!$A:$E,4,FALSE),""))</f>
        <v/>
      </c>
      <c r="H1016" s="26" t="str">
        <f>IF(Table2567835679[[#This Row],[Resource Type]]="","",IFERROR(VLOOKUP(Table2567835679[[#This Row],[Resource Type]],'Support Matrix-Comments'!$A:$E,5,FALSE),""))</f>
        <v/>
      </c>
    </row>
    <row r="1017" spans="5:8" x14ac:dyDescent="0.25">
      <c r="E1017" s="12" t="str">
        <f>IF(Table2567835679[[#This Row],[Resource Type]]="","",IFERROR(VLOOKUP(Table2567835679[[#This Row],[Resource Type]],'move-support-resources'!$A:$C,2,FALSE),"MarketPlaceItem"))</f>
        <v/>
      </c>
      <c r="F1017" s="12" t="str">
        <f>IF(Table2567835679[[#This Row],[Resource Type]]="","",IFERROR(VLOOKUP(Table2567835679[[#This Row],[Resource Type]],'move-support-resources'!$A:$C,2,FALSE),"MarketPlaceItem"))</f>
        <v/>
      </c>
      <c r="G1017" s="26" t="str">
        <f>IF(Table2567835679[[#This Row],[Resource Type]]="","",IFERROR(VLOOKUP(Table2567835679[[#This Row],[Resource Type]],'Support Matrix-Comments'!$A:$E,4,FALSE),""))</f>
        <v/>
      </c>
      <c r="H1017" s="26" t="str">
        <f>IF(Table2567835679[[#This Row],[Resource Type]]="","",IFERROR(VLOOKUP(Table2567835679[[#This Row],[Resource Type]],'Support Matrix-Comments'!$A:$E,5,FALSE),""))</f>
        <v/>
      </c>
    </row>
    <row r="1018" spans="5:8" x14ac:dyDescent="0.25">
      <c r="E1018" s="12" t="str">
        <f>IF(Table2567835679[[#This Row],[Resource Type]]="","",IFERROR(VLOOKUP(Table2567835679[[#This Row],[Resource Type]],'move-support-resources'!$A:$C,2,FALSE),"MarketPlaceItem"))</f>
        <v/>
      </c>
      <c r="F1018" s="12" t="str">
        <f>IF(Table2567835679[[#This Row],[Resource Type]]="","",IFERROR(VLOOKUP(Table2567835679[[#This Row],[Resource Type]],'move-support-resources'!$A:$C,2,FALSE),"MarketPlaceItem"))</f>
        <v/>
      </c>
      <c r="G1018" s="26" t="str">
        <f>IF(Table2567835679[[#This Row],[Resource Type]]="","",IFERROR(VLOOKUP(Table2567835679[[#This Row],[Resource Type]],'Support Matrix-Comments'!$A:$E,4,FALSE),""))</f>
        <v/>
      </c>
      <c r="H1018" s="26" t="str">
        <f>IF(Table2567835679[[#This Row],[Resource Type]]="","",IFERROR(VLOOKUP(Table2567835679[[#This Row],[Resource Type]],'Support Matrix-Comments'!$A:$E,5,FALSE),""))</f>
        <v/>
      </c>
    </row>
    <row r="1019" spans="5:8" x14ac:dyDescent="0.25">
      <c r="E1019" s="12" t="str">
        <f>IF(Table2567835679[[#This Row],[Resource Type]]="","",IFERROR(VLOOKUP(Table2567835679[[#This Row],[Resource Type]],'move-support-resources'!$A:$C,2,FALSE),"MarketPlaceItem"))</f>
        <v/>
      </c>
      <c r="F1019" s="12" t="str">
        <f>IF(Table2567835679[[#This Row],[Resource Type]]="","",IFERROR(VLOOKUP(Table2567835679[[#This Row],[Resource Type]],'move-support-resources'!$A:$C,2,FALSE),"MarketPlaceItem"))</f>
        <v/>
      </c>
      <c r="G1019" s="26" t="str">
        <f>IF(Table2567835679[[#This Row],[Resource Type]]="","",IFERROR(VLOOKUP(Table2567835679[[#This Row],[Resource Type]],'Support Matrix-Comments'!$A:$E,4,FALSE),""))</f>
        <v/>
      </c>
      <c r="H1019" s="26" t="str">
        <f>IF(Table2567835679[[#This Row],[Resource Type]]="","",IFERROR(VLOOKUP(Table2567835679[[#This Row],[Resource Type]],'Support Matrix-Comments'!$A:$E,5,FALSE),""))</f>
        <v/>
      </c>
    </row>
    <row r="1020" spans="5:8" x14ac:dyDescent="0.25">
      <c r="E1020" s="12" t="str">
        <f>IF(Table2567835679[[#This Row],[Resource Type]]="","",IFERROR(VLOOKUP(Table2567835679[[#This Row],[Resource Type]],'move-support-resources'!$A:$C,2,FALSE),"MarketPlaceItem"))</f>
        <v/>
      </c>
      <c r="F1020" s="12" t="str">
        <f>IF(Table2567835679[[#This Row],[Resource Type]]="","",IFERROR(VLOOKUP(Table2567835679[[#This Row],[Resource Type]],'move-support-resources'!$A:$C,2,FALSE),"MarketPlaceItem"))</f>
        <v/>
      </c>
      <c r="G1020" s="26" t="str">
        <f>IF(Table2567835679[[#This Row],[Resource Type]]="","",IFERROR(VLOOKUP(Table2567835679[[#This Row],[Resource Type]],'Support Matrix-Comments'!$A:$E,4,FALSE),""))</f>
        <v/>
      </c>
      <c r="H1020" s="26" t="str">
        <f>IF(Table2567835679[[#This Row],[Resource Type]]="","",IFERROR(VLOOKUP(Table2567835679[[#This Row],[Resource Type]],'Support Matrix-Comments'!$A:$E,5,FALSE),""))</f>
        <v/>
      </c>
    </row>
    <row r="1021" spans="5:8" x14ac:dyDescent="0.25">
      <c r="E1021" s="12" t="str">
        <f>IF(Table2567835679[[#This Row],[Resource Type]]="","",IFERROR(VLOOKUP(Table2567835679[[#This Row],[Resource Type]],'move-support-resources'!$A:$C,2,FALSE),"MarketPlaceItem"))</f>
        <v/>
      </c>
      <c r="F1021" s="12" t="str">
        <f>IF(Table2567835679[[#This Row],[Resource Type]]="","",IFERROR(VLOOKUP(Table2567835679[[#This Row],[Resource Type]],'move-support-resources'!$A:$C,2,FALSE),"MarketPlaceItem"))</f>
        <v/>
      </c>
      <c r="G1021" s="26" t="str">
        <f>IF(Table2567835679[[#This Row],[Resource Type]]="","",IFERROR(VLOOKUP(Table2567835679[[#This Row],[Resource Type]],'Support Matrix-Comments'!$A:$E,4,FALSE),""))</f>
        <v/>
      </c>
      <c r="H1021" s="26" t="str">
        <f>IF(Table2567835679[[#This Row],[Resource Type]]="","",IFERROR(VLOOKUP(Table2567835679[[#This Row],[Resource Type]],'Support Matrix-Comments'!$A:$E,5,FALSE),""))</f>
        <v/>
      </c>
    </row>
    <row r="1022" spans="5:8" x14ac:dyDescent="0.25">
      <c r="E1022" s="12" t="str">
        <f>IF(Table2567835679[[#This Row],[Resource Type]]="","",IFERROR(VLOOKUP(Table2567835679[[#This Row],[Resource Type]],'move-support-resources'!$A:$C,2,FALSE),"MarketPlaceItem"))</f>
        <v/>
      </c>
      <c r="F1022" s="12" t="str">
        <f>IF(Table2567835679[[#This Row],[Resource Type]]="","",IFERROR(VLOOKUP(Table2567835679[[#This Row],[Resource Type]],'move-support-resources'!$A:$C,2,FALSE),"MarketPlaceItem"))</f>
        <v/>
      </c>
      <c r="G1022" s="26" t="str">
        <f>IF(Table2567835679[[#This Row],[Resource Type]]="","",IFERROR(VLOOKUP(Table2567835679[[#This Row],[Resource Type]],'Support Matrix-Comments'!$A:$E,4,FALSE),""))</f>
        <v/>
      </c>
      <c r="H1022" s="26" t="str">
        <f>IF(Table2567835679[[#This Row],[Resource Type]]="","",IFERROR(VLOOKUP(Table2567835679[[#This Row],[Resource Type]],'Support Matrix-Comments'!$A:$E,5,FALSE),""))</f>
        <v/>
      </c>
    </row>
    <row r="1023" spans="5:8" x14ac:dyDescent="0.25">
      <c r="E1023" s="12" t="str">
        <f>IF(Table2567835679[[#This Row],[Resource Type]]="","",IFERROR(VLOOKUP(Table2567835679[[#This Row],[Resource Type]],'move-support-resources'!$A:$C,2,FALSE),"MarketPlaceItem"))</f>
        <v/>
      </c>
      <c r="F1023" s="12" t="str">
        <f>IF(Table2567835679[[#This Row],[Resource Type]]="","",IFERROR(VLOOKUP(Table2567835679[[#This Row],[Resource Type]],'move-support-resources'!$A:$C,2,FALSE),"MarketPlaceItem"))</f>
        <v/>
      </c>
      <c r="G1023" s="26" t="str">
        <f>IF(Table2567835679[[#This Row],[Resource Type]]="","",IFERROR(VLOOKUP(Table2567835679[[#This Row],[Resource Type]],'Support Matrix-Comments'!$A:$E,4,FALSE),""))</f>
        <v/>
      </c>
      <c r="H1023" s="26" t="str">
        <f>IF(Table2567835679[[#This Row],[Resource Type]]="","",IFERROR(VLOOKUP(Table2567835679[[#This Row],[Resource Type]],'Support Matrix-Comments'!$A:$E,5,FALSE),""))</f>
        <v/>
      </c>
    </row>
    <row r="1024" spans="5:8" x14ac:dyDescent="0.25">
      <c r="E1024" s="12" t="str">
        <f>IF(Table2567835679[[#This Row],[Resource Type]]="","",IFERROR(VLOOKUP(Table2567835679[[#This Row],[Resource Type]],'move-support-resources'!$A:$C,2,FALSE),"MarketPlaceItem"))</f>
        <v/>
      </c>
      <c r="F1024" s="12" t="str">
        <f>IF(Table2567835679[[#This Row],[Resource Type]]="","",IFERROR(VLOOKUP(Table2567835679[[#This Row],[Resource Type]],'move-support-resources'!$A:$C,2,FALSE),"MarketPlaceItem"))</f>
        <v/>
      </c>
      <c r="G1024" s="26" t="str">
        <f>IF(Table2567835679[[#This Row],[Resource Type]]="","",IFERROR(VLOOKUP(Table2567835679[[#This Row],[Resource Type]],'Support Matrix-Comments'!$A:$E,4,FALSE),""))</f>
        <v/>
      </c>
      <c r="H1024" s="26" t="str">
        <f>IF(Table2567835679[[#This Row],[Resource Type]]="","",IFERROR(VLOOKUP(Table2567835679[[#This Row],[Resource Type]],'Support Matrix-Comments'!$A:$E,5,FALSE),""))</f>
        <v/>
      </c>
    </row>
    <row r="1025" spans="5:8" x14ac:dyDescent="0.25">
      <c r="E1025" s="12" t="str">
        <f>IF(Table2567835679[[#This Row],[Resource Type]]="","",IFERROR(VLOOKUP(Table2567835679[[#This Row],[Resource Type]],'move-support-resources'!$A:$C,2,FALSE),"MarketPlaceItem"))</f>
        <v/>
      </c>
      <c r="F1025" s="12" t="str">
        <f>IF(Table2567835679[[#This Row],[Resource Type]]="","",IFERROR(VLOOKUP(Table2567835679[[#This Row],[Resource Type]],'move-support-resources'!$A:$C,2,FALSE),"MarketPlaceItem"))</f>
        <v/>
      </c>
      <c r="G1025" s="26" t="str">
        <f>IF(Table2567835679[[#This Row],[Resource Type]]="","",IFERROR(VLOOKUP(Table2567835679[[#This Row],[Resource Type]],'Support Matrix-Comments'!$A:$E,4,FALSE),""))</f>
        <v/>
      </c>
      <c r="H1025" s="26" t="str">
        <f>IF(Table2567835679[[#This Row],[Resource Type]]="","",IFERROR(VLOOKUP(Table2567835679[[#This Row],[Resource Type]],'Support Matrix-Comments'!$A:$E,5,FALSE),""))</f>
        <v/>
      </c>
    </row>
    <row r="1026" spans="5:8" x14ac:dyDescent="0.25">
      <c r="E1026" s="12" t="str">
        <f>IF(Table2567835679[[#This Row],[Resource Type]]="","",IFERROR(VLOOKUP(Table2567835679[[#This Row],[Resource Type]],'move-support-resources'!$A:$C,2,FALSE),"MarketPlaceItem"))</f>
        <v/>
      </c>
      <c r="F1026" s="12" t="str">
        <f>IF(Table2567835679[[#This Row],[Resource Type]]="","",IFERROR(VLOOKUP(Table2567835679[[#This Row],[Resource Type]],'move-support-resources'!$A:$C,2,FALSE),"MarketPlaceItem"))</f>
        <v/>
      </c>
      <c r="G1026" s="26" t="str">
        <f>IF(Table2567835679[[#This Row],[Resource Type]]="","",IFERROR(VLOOKUP(Table2567835679[[#This Row],[Resource Type]],'Support Matrix-Comments'!$A:$E,4,FALSE),""))</f>
        <v/>
      </c>
      <c r="H1026" s="26" t="str">
        <f>IF(Table2567835679[[#This Row],[Resource Type]]="","",IFERROR(VLOOKUP(Table2567835679[[#This Row],[Resource Type]],'Support Matrix-Comments'!$A:$E,5,FALSE),""))</f>
        <v/>
      </c>
    </row>
    <row r="1027" spans="5:8" x14ac:dyDescent="0.25">
      <c r="E1027" s="12" t="str">
        <f>IF(Table2567835679[[#This Row],[Resource Type]]="","",IFERROR(VLOOKUP(Table2567835679[[#This Row],[Resource Type]],'move-support-resources'!$A:$C,2,FALSE),"MarketPlaceItem"))</f>
        <v/>
      </c>
      <c r="F1027" s="12" t="str">
        <f>IF(Table2567835679[[#This Row],[Resource Type]]="","",IFERROR(VLOOKUP(Table2567835679[[#This Row],[Resource Type]],'move-support-resources'!$A:$C,2,FALSE),"MarketPlaceItem"))</f>
        <v/>
      </c>
      <c r="G1027" s="26" t="str">
        <f>IF(Table2567835679[[#This Row],[Resource Type]]="","",IFERROR(VLOOKUP(Table2567835679[[#This Row],[Resource Type]],'Support Matrix-Comments'!$A:$E,4,FALSE),""))</f>
        <v/>
      </c>
      <c r="H1027" s="26" t="str">
        <f>IF(Table2567835679[[#This Row],[Resource Type]]="","",IFERROR(VLOOKUP(Table2567835679[[#This Row],[Resource Type]],'Support Matrix-Comments'!$A:$E,5,FALSE),""))</f>
        <v/>
      </c>
    </row>
    <row r="1028" spans="5:8" x14ac:dyDescent="0.25">
      <c r="E1028" s="12" t="str">
        <f>IF(Table2567835679[[#This Row],[Resource Type]]="","",IFERROR(VLOOKUP(Table2567835679[[#This Row],[Resource Type]],'move-support-resources'!$A:$C,2,FALSE),"MarketPlaceItem"))</f>
        <v/>
      </c>
      <c r="F1028" s="12" t="str">
        <f>IF(Table2567835679[[#This Row],[Resource Type]]="","",IFERROR(VLOOKUP(Table2567835679[[#This Row],[Resource Type]],'move-support-resources'!$A:$C,2,FALSE),"MarketPlaceItem"))</f>
        <v/>
      </c>
      <c r="G1028" s="26" t="str">
        <f>IF(Table2567835679[[#This Row],[Resource Type]]="","",IFERROR(VLOOKUP(Table2567835679[[#This Row],[Resource Type]],'Support Matrix-Comments'!$A:$E,4,FALSE),""))</f>
        <v/>
      </c>
      <c r="H1028" s="26" t="str">
        <f>IF(Table2567835679[[#This Row],[Resource Type]]="","",IFERROR(VLOOKUP(Table2567835679[[#This Row],[Resource Type]],'Support Matrix-Comments'!$A:$E,5,FALSE),""))</f>
        <v/>
      </c>
    </row>
    <row r="1029" spans="5:8" x14ac:dyDescent="0.25">
      <c r="E1029" s="12" t="str">
        <f>IF(Table2567835679[[#This Row],[Resource Type]]="","",IFERROR(VLOOKUP(Table2567835679[[#This Row],[Resource Type]],'move-support-resources'!$A:$C,2,FALSE),"MarketPlaceItem"))</f>
        <v/>
      </c>
      <c r="F1029" s="12" t="str">
        <f>IF(Table2567835679[[#This Row],[Resource Type]]="","",IFERROR(VLOOKUP(Table2567835679[[#This Row],[Resource Type]],'move-support-resources'!$A:$C,2,FALSE),"MarketPlaceItem"))</f>
        <v/>
      </c>
      <c r="G1029" s="26" t="str">
        <f>IF(Table2567835679[[#This Row],[Resource Type]]="","",IFERROR(VLOOKUP(Table2567835679[[#This Row],[Resource Type]],'Support Matrix-Comments'!$A:$E,4,FALSE),""))</f>
        <v/>
      </c>
      <c r="H1029" s="26" t="str">
        <f>IF(Table2567835679[[#This Row],[Resource Type]]="","",IFERROR(VLOOKUP(Table2567835679[[#This Row],[Resource Type]],'Support Matrix-Comments'!$A:$E,5,FALSE),""))</f>
        <v/>
      </c>
    </row>
    <row r="1030" spans="5:8" x14ac:dyDescent="0.25">
      <c r="E1030" s="12" t="str">
        <f>IF(Table2567835679[[#This Row],[Resource Type]]="","",IFERROR(VLOOKUP(Table2567835679[[#This Row],[Resource Type]],'move-support-resources'!$A:$C,2,FALSE),"MarketPlaceItem"))</f>
        <v/>
      </c>
      <c r="F1030" s="12" t="str">
        <f>IF(Table2567835679[[#This Row],[Resource Type]]="","",IFERROR(VLOOKUP(Table2567835679[[#This Row],[Resource Type]],'move-support-resources'!$A:$C,2,FALSE),"MarketPlaceItem"))</f>
        <v/>
      </c>
      <c r="G1030" s="26" t="str">
        <f>IF(Table2567835679[[#This Row],[Resource Type]]="","",IFERROR(VLOOKUP(Table2567835679[[#This Row],[Resource Type]],'Support Matrix-Comments'!$A:$E,4,FALSE),""))</f>
        <v/>
      </c>
      <c r="H1030" s="26" t="str">
        <f>IF(Table2567835679[[#This Row],[Resource Type]]="","",IFERROR(VLOOKUP(Table2567835679[[#This Row],[Resource Type]],'Support Matrix-Comments'!$A:$E,5,FALSE),""))</f>
        <v/>
      </c>
    </row>
    <row r="1031" spans="5:8" x14ac:dyDescent="0.25">
      <c r="E1031" s="12" t="str">
        <f>IF(Table2567835679[[#This Row],[Resource Type]]="","",IFERROR(VLOOKUP(Table2567835679[[#This Row],[Resource Type]],'move-support-resources'!$A:$C,2,FALSE),"MarketPlaceItem"))</f>
        <v/>
      </c>
      <c r="F1031" s="12" t="str">
        <f>IF(Table2567835679[[#This Row],[Resource Type]]="","",IFERROR(VLOOKUP(Table2567835679[[#This Row],[Resource Type]],'move-support-resources'!$A:$C,2,FALSE),"MarketPlaceItem"))</f>
        <v/>
      </c>
      <c r="G1031" s="26" t="str">
        <f>IF(Table2567835679[[#This Row],[Resource Type]]="","",IFERROR(VLOOKUP(Table2567835679[[#This Row],[Resource Type]],'Support Matrix-Comments'!$A:$E,4,FALSE),""))</f>
        <v/>
      </c>
      <c r="H1031" s="26" t="str">
        <f>IF(Table2567835679[[#This Row],[Resource Type]]="","",IFERROR(VLOOKUP(Table2567835679[[#This Row],[Resource Type]],'Support Matrix-Comments'!$A:$E,5,FALSE),""))</f>
        <v/>
      </c>
    </row>
    <row r="1032" spans="5:8" x14ac:dyDescent="0.25">
      <c r="E1032" s="12" t="str">
        <f>IF(Table2567835679[[#This Row],[Resource Type]]="","",IFERROR(VLOOKUP(Table2567835679[[#This Row],[Resource Type]],'move-support-resources'!$A:$C,2,FALSE),"MarketPlaceItem"))</f>
        <v/>
      </c>
      <c r="F1032" s="12" t="str">
        <f>IF(Table2567835679[[#This Row],[Resource Type]]="","",IFERROR(VLOOKUP(Table2567835679[[#This Row],[Resource Type]],'move-support-resources'!$A:$C,2,FALSE),"MarketPlaceItem"))</f>
        <v/>
      </c>
      <c r="G1032" s="26" t="str">
        <f>IF(Table2567835679[[#This Row],[Resource Type]]="","",IFERROR(VLOOKUP(Table2567835679[[#This Row],[Resource Type]],'Support Matrix-Comments'!$A:$E,4,FALSE),""))</f>
        <v/>
      </c>
      <c r="H1032" s="26" t="str">
        <f>IF(Table2567835679[[#This Row],[Resource Type]]="","",IFERROR(VLOOKUP(Table2567835679[[#This Row],[Resource Type]],'Support Matrix-Comments'!$A:$E,5,FALSE),""))</f>
        <v/>
      </c>
    </row>
    <row r="1033" spans="5:8" x14ac:dyDescent="0.25">
      <c r="E1033" s="12" t="str">
        <f>IF(Table2567835679[[#This Row],[Resource Type]]="","",IFERROR(VLOOKUP(Table2567835679[[#This Row],[Resource Type]],'move-support-resources'!$A:$C,2,FALSE),"MarketPlaceItem"))</f>
        <v/>
      </c>
      <c r="F1033" s="12" t="str">
        <f>IF(Table2567835679[[#This Row],[Resource Type]]="","",IFERROR(VLOOKUP(Table2567835679[[#This Row],[Resource Type]],'move-support-resources'!$A:$C,2,FALSE),"MarketPlaceItem"))</f>
        <v/>
      </c>
      <c r="G1033" s="26" t="str">
        <f>IF(Table2567835679[[#This Row],[Resource Type]]="","",IFERROR(VLOOKUP(Table2567835679[[#This Row],[Resource Type]],'Support Matrix-Comments'!$A:$E,4,FALSE),""))</f>
        <v/>
      </c>
      <c r="H1033" s="26" t="str">
        <f>IF(Table2567835679[[#This Row],[Resource Type]]="","",IFERROR(VLOOKUP(Table2567835679[[#This Row],[Resource Type]],'Support Matrix-Comments'!$A:$E,5,FALSE),""))</f>
        <v/>
      </c>
    </row>
    <row r="1034" spans="5:8" x14ac:dyDescent="0.25">
      <c r="E1034" s="12" t="str">
        <f>IF(Table2567835679[[#This Row],[Resource Type]]="","",IFERROR(VLOOKUP(Table2567835679[[#This Row],[Resource Type]],'move-support-resources'!$A:$C,2,FALSE),"MarketPlaceItem"))</f>
        <v/>
      </c>
      <c r="F1034" s="12" t="str">
        <f>IF(Table2567835679[[#This Row],[Resource Type]]="","",IFERROR(VLOOKUP(Table2567835679[[#This Row],[Resource Type]],'move-support-resources'!$A:$C,2,FALSE),"MarketPlaceItem"))</f>
        <v/>
      </c>
      <c r="G1034" s="26" t="str">
        <f>IF(Table2567835679[[#This Row],[Resource Type]]="","",IFERROR(VLOOKUP(Table2567835679[[#This Row],[Resource Type]],'Support Matrix-Comments'!$A:$E,4,FALSE),""))</f>
        <v/>
      </c>
      <c r="H1034" s="26" t="str">
        <f>IF(Table2567835679[[#This Row],[Resource Type]]="","",IFERROR(VLOOKUP(Table2567835679[[#This Row],[Resource Type]],'Support Matrix-Comments'!$A:$E,5,FALSE),""))</f>
        <v/>
      </c>
    </row>
    <row r="1035" spans="5:8" x14ac:dyDescent="0.25">
      <c r="E1035" s="12" t="str">
        <f>IF(Table2567835679[[#This Row],[Resource Type]]="","",IFERROR(VLOOKUP(Table2567835679[[#This Row],[Resource Type]],'move-support-resources'!$A:$C,2,FALSE),"MarketPlaceItem"))</f>
        <v/>
      </c>
      <c r="F1035" s="12" t="str">
        <f>IF(Table2567835679[[#This Row],[Resource Type]]="","",IFERROR(VLOOKUP(Table2567835679[[#This Row],[Resource Type]],'move-support-resources'!$A:$C,2,FALSE),"MarketPlaceItem"))</f>
        <v/>
      </c>
      <c r="G1035" s="26" t="str">
        <f>IF(Table2567835679[[#This Row],[Resource Type]]="","",IFERROR(VLOOKUP(Table2567835679[[#This Row],[Resource Type]],'Support Matrix-Comments'!$A:$E,4,FALSE),""))</f>
        <v/>
      </c>
      <c r="H1035" s="26" t="str">
        <f>IF(Table2567835679[[#This Row],[Resource Type]]="","",IFERROR(VLOOKUP(Table2567835679[[#This Row],[Resource Type]],'Support Matrix-Comments'!$A:$E,5,FALSE),""))</f>
        <v/>
      </c>
    </row>
    <row r="1036" spans="5:8" x14ac:dyDescent="0.25">
      <c r="E1036" s="12" t="str">
        <f>IF(Table2567835679[[#This Row],[Resource Type]]="","",IFERROR(VLOOKUP(Table2567835679[[#This Row],[Resource Type]],'move-support-resources'!$A:$C,2,FALSE),"MarketPlaceItem"))</f>
        <v/>
      </c>
      <c r="F1036" s="12" t="str">
        <f>IF(Table2567835679[[#This Row],[Resource Type]]="","",IFERROR(VLOOKUP(Table2567835679[[#This Row],[Resource Type]],'move-support-resources'!$A:$C,2,FALSE),"MarketPlaceItem"))</f>
        <v/>
      </c>
      <c r="G1036" s="26" t="str">
        <f>IF(Table2567835679[[#This Row],[Resource Type]]="","",IFERROR(VLOOKUP(Table2567835679[[#This Row],[Resource Type]],'Support Matrix-Comments'!$A:$E,4,FALSE),""))</f>
        <v/>
      </c>
      <c r="H1036" s="26" t="str">
        <f>IF(Table2567835679[[#This Row],[Resource Type]]="","",IFERROR(VLOOKUP(Table2567835679[[#This Row],[Resource Type]],'Support Matrix-Comments'!$A:$E,5,FALSE),""))</f>
        <v/>
      </c>
    </row>
    <row r="1037" spans="5:8" x14ac:dyDescent="0.25">
      <c r="E1037" s="12" t="str">
        <f>IF(Table2567835679[[#This Row],[Resource Type]]="","",IFERROR(VLOOKUP(Table2567835679[[#This Row],[Resource Type]],'move-support-resources'!$A:$C,2,FALSE),"MarketPlaceItem"))</f>
        <v/>
      </c>
      <c r="F1037" s="12" t="str">
        <f>IF(Table2567835679[[#This Row],[Resource Type]]="","",IFERROR(VLOOKUP(Table2567835679[[#This Row],[Resource Type]],'move-support-resources'!$A:$C,2,FALSE),"MarketPlaceItem"))</f>
        <v/>
      </c>
      <c r="G1037" s="26" t="str">
        <f>IF(Table2567835679[[#This Row],[Resource Type]]="","",IFERROR(VLOOKUP(Table2567835679[[#This Row],[Resource Type]],'Support Matrix-Comments'!$A:$E,4,FALSE),""))</f>
        <v/>
      </c>
      <c r="H1037" s="26" t="str">
        <f>IF(Table2567835679[[#This Row],[Resource Type]]="","",IFERROR(VLOOKUP(Table2567835679[[#This Row],[Resource Type]],'Support Matrix-Comments'!$A:$E,5,FALSE),""))</f>
        <v/>
      </c>
    </row>
    <row r="1038" spans="5:8" x14ac:dyDescent="0.25">
      <c r="E1038" s="12" t="str">
        <f>IF(Table2567835679[[#This Row],[Resource Type]]="","",IFERROR(VLOOKUP(Table2567835679[[#This Row],[Resource Type]],'move-support-resources'!$A:$C,2,FALSE),"MarketPlaceItem"))</f>
        <v/>
      </c>
      <c r="F1038" s="12" t="str">
        <f>IF(Table2567835679[[#This Row],[Resource Type]]="","",IFERROR(VLOOKUP(Table2567835679[[#This Row],[Resource Type]],'move-support-resources'!$A:$C,2,FALSE),"MarketPlaceItem"))</f>
        <v/>
      </c>
      <c r="G1038" s="26" t="str">
        <f>IF(Table2567835679[[#This Row],[Resource Type]]="","",IFERROR(VLOOKUP(Table2567835679[[#This Row],[Resource Type]],'Support Matrix-Comments'!$A:$E,4,FALSE),""))</f>
        <v/>
      </c>
      <c r="H1038" s="26" t="str">
        <f>IF(Table2567835679[[#This Row],[Resource Type]]="","",IFERROR(VLOOKUP(Table2567835679[[#This Row],[Resource Type]],'Support Matrix-Comments'!$A:$E,5,FALSE),""))</f>
        <v/>
      </c>
    </row>
    <row r="1039" spans="5:8" x14ac:dyDescent="0.25">
      <c r="E1039" s="12" t="str">
        <f>IF(Table2567835679[[#This Row],[Resource Type]]="","",IFERROR(VLOOKUP(Table2567835679[[#This Row],[Resource Type]],'move-support-resources'!$A:$C,2,FALSE),"MarketPlaceItem"))</f>
        <v/>
      </c>
      <c r="F1039" s="12" t="str">
        <f>IF(Table2567835679[[#This Row],[Resource Type]]="","",IFERROR(VLOOKUP(Table2567835679[[#This Row],[Resource Type]],'move-support-resources'!$A:$C,2,FALSE),"MarketPlaceItem"))</f>
        <v/>
      </c>
      <c r="G1039" s="26" t="str">
        <f>IF(Table2567835679[[#This Row],[Resource Type]]="","",IFERROR(VLOOKUP(Table2567835679[[#This Row],[Resource Type]],'Support Matrix-Comments'!$A:$E,4,FALSE),""))</f>
        <v/>
      </c>
      <c r="H1039" s="26" t="str">
        <f>IF(Table2567835679[[#This Row],[Resource Type]]="","",IFERROR(VLOOKUP(Table2567835679[[#This Row],[Resource Type]],'Support Matrix-Comments'!$A:$E,5,FALSE),""))</f>
        <v/>
      </c>
    </row>
    <row r="1040" spans="5:8" x14ac:dyDescent="0.25">
      <c r="E1040" s="12" t="str">
        <f>IF(Table2567835679[[#This Row],[Resource Type]]="","",IFERROR(VLOOKUP(Table2567835679[[#This Row],[Resource Type]],'move-support-resources'!$A:$C,2,FALSE),"MarketPlaceItem"))</f>
        <v/>
      </c>
      <c r="F1040" s="12" t="str">
        <f>IF(Table2567835679[[#This Row],[Resource Type]]="","",IFERROR(VLOOKUP(Table2567835679[[#This Row],[Resource Type]],'move-support-resources'!$A:$C,2,FALSE),"MarketPlaceItem"))</f>
        <v/>
      </c>
      <c r="G1040" s="26" t="str">
        <f>IF(Table2567835679[[#This Row],[Resource Type]]="","",IFERROR(VLOOKUP(Table2567835679[[#This Row],[Resource Type]],'Support Matrix-Comments'!$A:$E,4,FALSE),""))</f>
        <v/>
      </c>
      <c r="H1040" s="26" t="str">
        <f>IF(Table2567835679[[#This Row],[Resource Type]]="","",IFERROR(VLOOKUP(Table2567835679[[#This Row],[Resource Type]],'Support Matrix-Comments'!$A:$E,5,FALSE),""))</f>
        <v/>
      </c>
    </row>
    <row r="1041" spans="5:8" x14ac:dyDescent="0.25">
      <c r="E1041" s="12" t="str">
        <f>IF(Table2567835679[[#This Row],[Resource Type]]="","",IFERROR(VLOOKUP(Table2567835679[[#This Row],[Resource Type]],'move-support-resources'!$A:$C,2,FALSE),"MarketPlaceItem"))</f>
        <v/>
      </c>
      <c r="F1041" s="12" t="str">
        <f>IF(Table2567835679[[#This Row],[Resource Type]]="","",IFERROR(VLOOKUP(Table2567835679[[#This Row],[Resource Type]],'move-support-resources'!$A:$C,2,FALSE),"MarketPlaceItem"))</f>
        <v/>
      </c>
      <c r="G1041" s="26" t="str">
        <f>IF(Table2567835679[[#This Row],[Resource Type]]="","",IFERROR(VLOOKUP(Table2567835679[[#This Row],[Resource Type]],'Support Matrix-Comments'!$A:$E,4,FALSE),""))</f>
        <v/>
      </c>
      <c r="H1041" s="26" t="str">
        <f>IF(Table2567835679[[#This Row],[Resource Type]]="","",IFERROR(VLOOKUP(Table2567835679[[#This Row],[Resource Type]],'Support Matrix-Comments'!$A:$E,5,FALSE),""))</f>
        <v/>
      </c>
    </row>
    <row r="1042" spans="5:8" x14ac:dyDescent="0.25">
      <c r="E1042" s="12" t="str">
        <f>IF(Table2567835679[[#This Row],[Resource Type]]="","",IFERROR(VLOOKUP(Table2567835679[[#This Row],[Resource Type]],'move-support-resources'!$A:$C,2,FALSE),"MarketPlaceItem"))</f>
        <v/>
      </c>
      <c r="F1042" s="12" t="str">
        <f>IF(Table2567835679[[#This Row],[Resource Type]]="","",IFERROR(VLOOKUP(Table2567835679[[#This Row],[Resource Type]],'move-support-resources'!$A:$C,2,FALSE),"MarketPlaceItem"))</f>
        <v/>
      </c>
      <c r="G1042" s="26" t="str">
        <f>IF(Table2567835679[[#This Row],[Resource Type]]="","",IFERROR(VLOOKUP(Table2567835679[[#This Row],[Resource Type]],'Support Matrix-Comments'!$A:$E,4,FALSE),""))</f>
        <v/>
      </c>
      <c r="H1042" s="26" t="str">
        <f>IF(Table2567835679[[#This Row],[Resource Type]]="","",IFERROR(VLOOKUP(Table2567835679[[#This Row],[Resource Type]],'Support Matrix-Comments'!$A:$E,5,FALSE),""))</f>
        <v/>
      </c>
    </row>
    <row r="1043" spans="5:8" x14ac:dyDescent="0.25">
      <c r="E1043" s="12" t="str">
        <f>IF(Table2567835679[[#This Row],[Resource Type]]="","",IFERROR(VLOOKUP(Table2567835679[[#This Row],[Resource Type]],'move-support-resources'!$A:$C,2,FALSE),"MarketPlaceItem"))</f>
        <v/>
      </c>
      <c r="F1043" s="12" t="str">
        <f>IF(Table2567835679[[#This Row],[Resource Type]]="","",IFERROR(VLOOKUP(Table2567835679[[#This Row],[Resource Type]],'move-support-resources'!$A:$C,2,FALSE),"MarketPlaceItem"))</f>
        <v/>
      </c>
      <c r="G1043" s="26" t="str">
        <f>IF(Table2567835679[[#This Row],[Resource Type]]="","",IFERROR(VLOOKUP(Table2567835679[[#This Row],[Resource Type]],'Support Matrix-Comments'!$A:$E,4,FALSE),""))</f>
        <v/>
      </c>
      <c r="H1043" s="26" t="str">
        <f>IF(Table2567835679[[#This Row],[Resource Type]]="","",IFERROR(VLOOKUP(Table2567835679[[#This Row],[Resource Type]],'Support Matrix-Comments'!$A:$E,5,FALSE),""))</f>
        <v/>
      </c>
    </row>
    <row r="1044" spans="5:8" x14ac:dyDescent="0.25">
      <c r="E1044" s="12" t="str">
        <f>IF(Table2567835679[[#This Row],[Resource Type]]="","",IFERROR(VLOOKUP(Table2567835679[[#This Row],[Resource Type]],'move-support-resources'!$A:$C,2,FALSE),"MarketPlaceItem"))</f>
        <v/>
      </c>
      <c r="F1044" s="12" t="str">
        <f>IF(Table2567835679[[#This Row],[Resource Type]]="","",IFERROR(VLOOKUP(Table2567835679[[#This Row],[Resource Type]],'move-support-resources'!$A:$C,2,FALSE),"MarketPlaceItem"))</f>
        <v/>
      </c>
      <c r="G1044" s="26" t="str">
        <f>IF(Table2567835679[[#This Row],[Resource Type]]="","",IFERROR(VLOOKUP(Table2567835679[[#This Row],[Resource Type]],'Support Matrix-Comments'!$A:$E,4,FALSE),""))</f>
        <v/>
      </c>
      <c r="H1044" s="26" t="str">
        <f>IF(Table2567835679[[#This Row],[Resource Type]]="","",IFERROR(VLOOKUP(Table2567835679[[#This Row],[Resource Type]],'Support Matrix-Comments'!$A:$E,5,FALSE),""))</f>
        <v/>
      </c>
    </row>
    <row r="1045" spans="5:8" x14ac:dyDescent="0.25">
      <c r="E1045" s="12" t="str">
        <f>IF(Table2567835679[[#This Row],[Resource Type]]="","",IFERROR(VLOOKUP(Table2567835679[[#This Row],[Resource Type]],'move-support-resources'!$A:$C,2,FALSE),"MarketPlaceItem"))</f>
        <v/>
      </c>
      <c r="F1045" s="12" t="str">
        <f>IF(Table2567835679[[#This Row],[Resource Type]]="","",IFERROR(VLOOKUP(Table2567835679[[#This Row],[Resource Type]],'move-support-resources'!$A:$C,2,FALSE),"MarketPlaceItem"))</f>
        <v/>
      </c>
      <c r="G1045" s="26" t="str">
        <f>IF(Table2567835679[[#This Row],[Resource Type]]="","",IFERROR(VLOOKUP(Table2567835679[[#This Row],[Resource Type]],'Support Matrix-Comments'!$A:$E,4,FALSE),""))</f>
        <v/>
      </c>
      <c r="H1045" s="26" t="str">
        <f>IF(Table2567835679[[#This Row],[Resource Type]]="","",IFERROR(VLOOKUP(Table2567835679[[#This Row],[Resource Type]],'Support Matrix-Comments'!$A:$E,5,FALSE),""))</f>
        <v/>
      </c>
    </row>
    <row r="1046" spans="5:8" x14ac:dyDescent="0.25">
      <c r="E1046" s="12" t="str">
        <f>IF(Table2567835679[[#This Row],[Resource Type]]="","",IFERROR(VLOOKUP(Table2567835679[[#This Row],[Resource Type]],'move-support-resources'!$A:$C,2,FALSE),"MarketPlaceItem"))</f>
        <v/>
      </c>
      <c r="F1046" s="12" t="str">
        <f>IF(Table2567835679[[#This Row],[Resource Type]]="","",IFERROR(VLOOKUP(Table2567835679[[#This Row],[Resource Type]],'move-support-resources'!$A:$C,2,FALSE),"MarketPlaceItem"))</f>
        <v/>
      </c>
      <c r="G1046" s="26" t="str">
        <f>IF(Table2567835679[[#This Row],[Resource Type]]="","",IFERROR(VLOOKUP(Table2567835679[[#This Row],[Resource Type]],'Support Matrix-Comments'!$A:$E,4,FALSE),""))</f>
        <v/>
      </c>
      <c r="H1046" s="26" t="str">
        <f>IF(Table2567835679[[#This Row],[Resource Type]]="","",IFERROR(VLOOKUP(Table2567835679[[#This Row],[Resource Type]],'Support Matrix-Comments'!$A:$E,5,FALSE),""))</f>
        <v/>
      </c>
    </row>
    <row r="1047" spans="5:8" x14ac:dyDescent="0.25">
      <c r="E1047" s="12" t="str">
        <f>IF(Table2567835679[[#This Row],[Resource Type]]="","",IFERROR(VLOOKUP(Table2567835679[[#This Row],[Resource Type]],'move-support-resources'!$A:$C,2,FALSE),"MarketPlaceItem"))</f>
        <v/>
      </c>
      <c r="F1047" s="12" t="str">
        <f>IF(Table2567835679[[#This Row],[Resource Type]]="","",IFERROR(VLOOKUP(Table2567835679[[#This Row],[Resource Type]],'move-support-resources'!$A:$C,2,FALSE),"MarketPlaceItem"))</f>
        <v/>
      </c>
      <c r="G1047" s="26" t="str">
        <f>IF(Table2567835679[[#This Row],[Resource Type]]="","",IFERROR(VLOOKUP(Table2567835679[[#This Row],[Resource Type]],'Support Matrix-Comments'!$A:$E,4,FALSE),""))</f>
        <v/>
      </c>
      <c r="H1047" s="26" t="str">
        <f>IF(Table2567835679[[#This Row],[Resource Type]]="","",IFERROR(VLOOKUP(Table2567835679[[#This Row],[Resource Type]],'Support Matrix-Comments'!$A:$E,5,FALSE),""))</f>
        <v/>
      </c>
    </row>
    <row r="1048" spans="5:8" x14ac:dyDescent="0.25">
      <c r="E1048" s="12" t="str">
        <f>IF(Table2567835679[[#This Row],[Resource Type]]="","",IFERROR(VLOOKUP(Table2567835679[[#This Row],[Resource Type]],'move-support-resources'!$A:$C,2,FALSE),"MarketPlaceItem"))</f>
        <v/>
      </c>
      <c r="F1048" s="12" t="str">
        <f>IF(Table2567835679[[#This Row],[Resource Type]]="","",IFERROR(VLOOKUP(Table2567835679[[#This Row],[Resource Type]],'move-support-resources'!$A:$C,2,FALSE),"MarketPlaceItem"))</f>
        <v/>
      </c>
      <c r="G1048" s="26" t="str">
        <f>IF(Table2567835679[[#This Row],[Resource Type]]="","",IFERROR(VLOOKUP(Table2567835679[[#This Row],[Resource Type]],'Support Matrix-Comments'!$A:$E,4,FALSE),""))</f>
        <v/>
      </c>
      <c r="H1048" s="26" t="str">
        <f>IF(Table2567835679[[#This Row],[Resource Type]]="","",IFERROR(VLOOKUP(Table2567835679[[#This Row],[Resource Type]],'Support Matrix-Comments'!$A:$E,5,FALSE),""))</f>
        <v/>
      </c>
    </row>
    <row r="1049" spans="5:8" x14ac:dyDescent="0.25">
      <c r="E1049" s="12" t="str">
        <f>IF(Table2567835679[[#This Row],[Resource Type]]="","",IFERROR(VLOOKUP(Table2567835679[[#This Row],[Resource Type]],'move-support-resources'!$A:$C,2,FALSE),"MarketPlaceItem"))</f>
        <v/>
      </c>
      <c r="F1049" s="12" t="str">
        <f>IF(Table2567835679[[#This Row],[Resource Type]]="","",IFERROR(VLOOKUP(Table2567835679[[#This Row],[Resource Type]],'move-support-resources'!$A:$C,2,FALSE),"MarketPlaceItem"))</f>
        <v/>
      </c>
      <c r="G1049" s="26" t="str">
        <f>IF(Table2567835679[[#This Row],[Resource Type]]="","",IFERROR(VLOOKUP(Table2567835679[[#This Row],[Resource Type]],'Support Matrix-Comments'!$A:$E,4,FALSE),""))</f>
        <v/>
      </c>
      <c r="H1049" s="26" t="str">
        <f>IF(Table2567835679[[#This Row],[Resource Type]]="","",IFERROR(VLOOKUP(Table2567835679[[#This Row],[Resource Type]],'Support Matrix-Comments'!$A:$E,5,FALSE),""))</f>
        <v/>
      </c>
    </row>
    <row r="1050" spans="5:8" x14ac:dyDescent="0.25">
      <c r="E1050" s="12" t="str">
        <f>IF(Table2567835679[[#This Row],[Resource Type]]="","",IFERROR(VLOOKUP(Table2567835679[[#This Row],[Resource Type]],'move-support-resources'!$A:$C,2,FALSE),"MarketPlaceItem"))</f>
        <v/>
      </c>
      <c r="F1050" s="12" t="str">
        <f>IF(Table2567835679[[#This Row],[Resource Type]]="","",IFERROR(VLOOKUP(Table2567835679[[#This Row],[Resource Type]],'move-support-resources'!$A:$C,2,FALSE),"MarketPlaceItem"))</f>
        <v/>
      </c>
      <c r="G1050" s="26" t="str">
        <f>IF(Table2567835679[[#This Row],[Resource Type]]="","",IFERROR(VLOOKUP(Table2567835679[[#This Row],[Resource Type]],'Support Matrix-Comments'!$A:$E,4,FALSE),""))</f>
        <v/>
      </c>
      <c r="H1050" s="26" t="str">
        <f>IF(Table2567835679[[#This Row],[Resource Type]]="","",IFERROR(VLOOKUP(Table2567835679[[#This Row],[Resource Type]],'Support Matrix-Comments'!$A:$E,5,FALSE),""))</f>
        <v/>
      </c>
    </row>
    <row r="1051" spans="5:8" x14ac:dyDescent="0.25">
      <c r="E1051" s="12" t="str">
        <f>IF(Table2567835679[[#This Row],[Resource Type]]="","",IFERROR(VLOOKUP(Table2567835679[[#This Row],[Resource Type]],'move-support-resources'!$A:$C,2,FALSE),"MarketPlaceItem"))</f>
        <v/>
      </c>
      <c r="F1051" s="12" t="str">
        <f>IF(Table2567835679[[#This Row],[Resource Type]]="","",IFERROR(VLOOKUP(Table2567835679[[#This Row],[Resource Type]],'move-support-resources'!$A:$C,2,FALSE),"MarketPlaceItem"))</f>
        <v/>
      </c>
      <c r="G1051" s="26" t="str">
        <f>IF(Table2567835679[[#This Row],[Resource Type]]="","",IFERROR(VLOOKUP(Table2567835679[[#This Row],[Resource Type]],'Support Matrix-Comments'!$A:$E,4,FALSE),""))</f>
        <v/>
      </c>
      <c r="H1051" s="26" t="str">
        <f>IF(Table2567835679[[#This Row],[Resource Type]]="","",IFERROR(VLOOKUP(Table2567835679[[#This Row],[Resource Type]],'Support Matrix-Comments'!$A:$E,5,FALSE),""))</f>
        <v/>
      </c>
    </row>
    <row r="1052" spans="5:8" x14ac:dyDescent="0.25">
      <c r="E1052" s="12" t="str">
        <f>IF(Table2567835679[[#This Row],[Resource Type]]="","",IFERROR(VLOOKUP(Table2567835679[[#This Row],[Resource Type]],'move-support-resources'!$A:$C,2,FALSE),"MarketPlaceItem"))</f>
        <v/>
      </c>
      <c r="F1052" s="12" t="str">
        <f>IF(Table2567835679[[#This Row],[Resource Type]]="","",IFERROR(VLOOKUP(Table2567835679[[#This Row],[Resource Type]],'move-support-resources'!$A:$C,2,FALSE),"MarketPlaceItem"))</f>
        <v/>
      </c>
      <c r="G1052" s="26" t="str">
        <f>IF(Table2567835679[[#This Row],[Resource Type]]="","",IFERROR(VLOOKUP(Table2567835679[[#This Row],[Resource Type]],'Support Matrix-Comments'!$A:$E,4,FALSE),""))</f>
        <v/>
      </c>
      <c r="H1052" s="26" t="str">
        <f>IF(Table2567835679[[#This Row],[Resource Type]]="","",IFERROR(VLOOKUP(Table2567835679[[#This Row],[Resource Type]],'Support Matrix-Comments'!$A:$E,5,FALSE),""))</f>
        <v/>
      </c>
    </row>
    <row r="1053" spans="5:8" x14ac:dyDescent="0.25">
      <c r="E1053" s="12" t="str">
        <f>IF(Table2567835679[[#This Row],[Resource Type]]="","",IFERROR(VLOOKUP(Table2567835679[[#This Row],[Resource Type]],'move-support-resources'!$A:$C,2,FALSE),"MarketPlaceItem"))</f>
        <v/>
      </c>
      <c r="F1053" s="12" t="str">
        <f>IF(Table2567835679[[#This Row],[Resource Type]]="","",IFERROR(VLOOKUP(Table2567835679[[#This Row],[Resource Type]],'move-support-resources'!$A:$C,2,FALSE),"MarketPlaceItem"))</f>
        <v/>
      </c>
      <c r="G1053" s="26" t="str">
        <f>IF(Table2567835679[[#This Row],[Resource Type]]="","",IFERROR(VLOOKUP(Table2567835679[[#This Row],[Resource Type]],'Support Matrix-Comments'!$A:$E,4,FALSE),""))</f>
        <v/>
      </c>
      <c r="H1053" s="26" t="str">
        <f>IF(Table2567835679[[#This Row],[Resource Type]]="","",IFERROR(VLOOKUP(Table2567835679[[#This Row],[Resource Type]],'Support Matrix-Comments'!$A:$E,5,FALSE),""))</f>
        <v/>
      </c>
    </row>
    <row r="1054" spans="5:8" x14ac:dyDescent="0.25">
      <c r="E1054" s="12" t="str">
        <f>IF(Table2567835679[[#This Row],[Resource Type]]="","",IFERROR(VLOOKUP(Table2567835679[[#This Row],[Resource Type]],'move-support-resources'!$A:$C,2,FALSE),"MarketPlaceItem"))</f>
        <v/>
      </c>
      <c r="F1054" s="12" t="str">
        <f>IF(Table2567835679[[#This Row],[Resource Type]]="","",IFERROR(VLOOKUP(Table2567835679[[#This Row],[Resource Type]],'move-support-resources'!$A:$C,2,FALSE),"MarketPlaceItem"))</f>
        <v/>
      </c>
      <c r="G1054" s="26" t="str">
        <f>IF(Table2567835679[[#This Row],[Resource Type]]="","",IFERROR(VLOOKUP(Table2567835679[[#This Row],[Resource Type]],'Support Matrix-Comments'!$A:$E,4,FALSE),""))</f>
        <v/>
      </c>
      <c r="H1054" s="26" t="str">
        <f>IF(Table2567835679[[#This Row],[Resource Type]]="","",IFERROR(VLOOKUP(Table2567835679[[#This Row],[Resource Type]],'Support Matrix-Comments'!$A:$E,5,FALSE),""))</f>
        <v/>
      </c>
    </row>
    <row r="1055" spans="5:8" x14ac:dyDescent="0.25">
      <c r="E1055" s="12" t="str">
        <f>IF(Table2567835679[[#This Row],[Resource Type]]="","",IFERROR(VLOOKUP(Table2567835679[[#This Row],[Resource Type]],'move-support-resources'!$A:$C,2,FALSE),"MarketPlaceItem"))</f>
        <v/>
      </c>
      <c r="F1055" s="12" t="str">
        <f>IF(Table2567835679[[#This Row],[Resource Type]]="","",IFERROR(VLOOKUP(Table2567835679[[#This Row],[Resource Type]],'move-support-resources'!$A:$C,2,FALSE),"MarketPlaceItem"))</f>
        <v/>
      </c>
      <c r="G1055" s="26" t="str">
        <f>IF(Table2567835679[[#This Row],[Resource Type]]="","",IFERROR(VLOOKUP(Table2567835679[[#This Row],[Resource Type]],'Support Matrix-Comments'!$A:$E,4,FALSE),""))</f>
        <v/>
      </c>
      <c r="H1055" s="26" t="str">
        <f>IF(Table2567835679[[#This Row],[Resource Type]]="","",IFERROR(VLOOKUP(Table2567835679[[#This Row],[Resource Type]],'Support Matrix-Comments'!$A:$E,5,FALSE),""))</f>
        <v/>
      </c>
    </row>
    <row r="1056" spans="5:8" x14ac:dyDescent="0.25">
      <c r="E1056" s="12" t="str">
        <f>IF(Table2567835679[[#This Row],[Resource Type]]="","",IFERROR(VLOOKUP(Table2567835679[[#This Row],[Resource Type]],'move-support-resources'!$A:$C,2,FALSE),"MarketPlaceItem"))</f>
        <v/>
      </c>
      <c r="F1056" s="12" t="str">
        <f>IF(Table2567835679[[#This Row],[Resource Type]]="","",IFERROR(VLOOKUP(Table2567835679[[#This Row],[Resource Type]],'move-support-resources'!$A:$C,2,FALSE),"MarketPlaceItem"))</f>
        <v/>
      </c>
      <c r="G1056" s="26" t="str">
        <f>IF(Table2567835679[[#This Row],[Resource Type]]="","",IFERROR(VLOOKUP(Table2567835679[[#This Row],[Resource Type]],'Support Matrix-Comments'!$A:$E,4,FALSE),""))</f>
        <v/>
      </c>
      <c r="H1056" s="26" t="str">
        <f>IF(Table2567835679[[#This Row],[Resource Type]]="","",IFERROR(VLOOKUP(Table2567835679[[#This Row],[Resource Type]],'Support Matrix-Comments'!$A:$E,5,FALSE),""))</f>
        <v/>
      </c>
    </row>
    <row r="1057" spans="5:8" x14ac:dyDescent="0.25">
      <c r="E1057" s="12" t="str">
        <f>IF(Table2567835679[[#This Row],[Resource Type]]="","",IFERROR(VLOOKUP(Table2567835679[[#This Row],[Resource Type]],'move-support-resources'!$A:$C,2,FALSE),"MarketPlaceItem"))</f>
        <v/>
      </c>
      <c r="F1057" s="12" t="str">
        <f>IF(Table2567835679[[#This Row],[Resource Type]]="","",IFERROR(VLOOKUP(Table2567835679[[#This Row],[Resource Type]],'move-support-resources'!$A:$C,2,FALSE),"MarketPlaceItem"))</f>
        <v/>
      </c>
      <c r="G1057" s="26" t="str">
        <f>IF(Table2567835679[[#This Row],[Resource Type]]="","",IFERROR(VLOOKUP(Table2567835679[[#This Row],[Resource Type]],'Support Matrix-Comments'!$A:$E,4,FALSE),""))</f>
        <v/>
      </c>
      <c r="H1057" s="26" t="str">
        <f>IF(Table2567835679[[#This Row],[Resource Type]]="","",IFERROR(VLOOKUP(Table2567835679[[#This Row],[Resource Type]],'Support Matrix-Comments'!$A:$E,5,FALSE),""))</f>
        <v/>
      </c>
    </row>
    <row r="1058" spans="5:8" x14ac:dyDescent="0.25">
      <c r="E1058" s="12" t="str">
        <f>IF(Table2567835679[[#This Row],[Resource Type]]="","",IFERROR(VLOOKUP(Table2567835679[[#This Row],[Resource Type]],'move-support-resources'!$A:$C,2,FALSE),"MarketPlaceItem"))</f>
        <v/>
      </c>
      <c r="F1058" s="12" t="str">
        <f>IF(Table2567835679[[#This Row],[Resource Type]]="","",IFERROR(VLOOKUP(Table2567835679[[#This Row],[Resource Type]],'move-support-resources'!$A:$C,2,FALSE),"MarketPlaceItem"))</f>
        <v/>
      </c>
      <c r="G1058" s="26" t="str">
        <f>IF(Table2567835679[[#This Row],[Resource Type]]="","",IFERROR(VLOOKUP(Table2567835679[[#This Row],[Resource Type]],'Support Matrix-Comments'!$A:$E,4,FALSE),""))</f>
        <v/>
      </c>
      <c r="H1058" s="26" t="str">
        <f>IF(Table2567835679[[#This Row],[Resource Type]]="","",IFERROR(VLOOKUP(Table2567835679[[#This Row],[Resource Type]],'Support Matrix-Comments'!$A:$E,5,FALSE),""))</f>
        <v/>
      </c>
    </row>
    <row r="1059" spans="5:8" x14ac:dyDescent="0.25">
      <c r="E1059" s="12" t="str">
        <f>IF(Table2567835679[[#This Row],[Resource Type]]="","",IFERROR(VLOOKUP(Table2567835679[[#This Row],[Resource Type]],'move-support-resources'!$A:$C,2,FALSE),"MarketPlaceItem"))</f>
        <v/>
      </c>
      <c r="F1059" s="12" t="str">
        <f>IF(Table2567835679[[#This Row],[Resource Type]]="","",IFERROR(VLOOKUP(Table2567835679[[#This Row],[Resource Type]],'move-support-resources'!$A:$C,2,FALSE),"MarketPlaceItem"))</f>
        <v/>
      </c>
      <c r="G1059" s="26" t="str">
        <f>IF(Table2567835679[[#This Row],[Resource Type]]="","",IFERROR(VLOOKUP(Table2567835679[[#This Row],[Resource Type]],'Support Matrix-Comments'!$A:$E,4,FALSE),""))</f>
        <v/>
      </c>
      <c r="H1059" s="26" t="str">
        <f>IF(Table2567835679[[#This Row],[Resource Type]]="","",IFERROR(VLOOKUP(Table2567835679[[#This Row],[Resource Type]],'Support Matrix-Comments'!$A:$E,5,FALSE),""))</f>
        <v/>
      </c>
    </row>
    <row r="1060" spans="5:8" x14ac:dyDescent="0.25">
      <c r="E1060" s="12" t="str">
        <f>IF(Table2567835679[[#This Row],[Resource Type]]="","",IFERROR(VLOOKUP(Table2567835679[[#This Row],[Resource Type]],'move-support-resources'!$A:$C,2,FALSE),"MarketPlaceItem"))</f>
        <v/>
      </c>
      <c r="F1060" s="12" t="str">
        <f>IF(Table2567835679[[#This Row],[Resource Type]]="","",IFERROR(VLOOKUP(Table2567835679[[#This Row],[Resource Type]],'move-support-resources'!$A:$C,2,FALSE),"MarketPlaceItem"))</f>
        <v/>
      </c>
      <c r="G1060" s="26" t="str">
        <f>IF(Table2567835679[[#This Row],[Resource Type]]="","",IFERROR(VLOOKUP(Table2567835679[[#This Row],[Resource Type]],'Support Matrix-Comments'!$A:$E,4,FALSE),""))</f>
        <v/>
      </c>
      <c r="H1060" s="26" t="str">
        <f>IF(Table2567835679[[#This Row],[Resource Type]]="","",IFERROR(VLOOKUP(Table2567835679[[#This Row],[Resource Type]],'Support Matrix-Comments'!$A:$E,5,FALSE),""))</f>
        <v/>
      </c>
    </row>
    <row r="1061" spans="5:8" x14ac:dyDescent="0.25">
      <c r="E1061" s="12" t="str">
        <f>IF(Table2567835679[[#This Row],[Resource Type]]="","",IFERROR(VLOOKUP(Table2567835679[[#This Row],[Resource Type]],'move-support-resources'!$A:$C,2,FALSE),"MarketPlaceItem"))</f>
        <v/>
      </c>
      <c r="F1061" s="12" t="str">
        <f>IF(Table2567835679[[#This Row],[Resource Type]]="","",IFERROR(VLOOKUP(Table2567835679[[#This Row],[Resource Type]],'move-support-resources'!$A:$C,2,FALSE),"MarketPlaceItem"))</f>
        <v/>
      </c>
      <c r="G1061" s="26" t="str">
        <f>IF(Table2567835679[[#This Row],[Resource Type]]="","",IFERROR(VLOOKUP(Table2567835679[[#This Row],[Resource Type]],'Support Matrix-Comments'!$A:$E,4,FALSE),""))</f>
        <v/>
      </c>
      <c r="H1061" s="26" t="str">
        <f>IF(Table2567835679[[#This Row],[Resource Type]]="","",IFERROR(VLOOKUP(Table2567835679[[#This Row],[Resource Type]],'Support Matrix-Comments'!$A:$E,5,FALSE),""))</f>
        <v/>
      </c>
    </row>
    <row r="1062" spans="5:8" x14ac:dyDescent="0.25">
      <c r="E1062" s="12" t="str">
        <f>IF(Table2567835679[[#This Row],[Resource Type]]="","",IFERROR(VLOOKUP(Table2567835679[[#This Row],[Resource Type]],'move-support-resources'!$A:$C,2,FALSE),"MarketPlaceItem"))</f>
        <v/>
      </c>
      <c r="F1062" s="12" t="str">
        <f>IF(Table2567835679[[#This Row],[Resource Type]]="","",IFERROR(VLOOKUP(Table2567835679[[#This Row],[Resource Type]],'move-support-resources'!$A:$C,2,FALSE),"MarketPlaceItem"))</f>
        <v/>
      </c>
      <c r="G1062" s="26" t="str">
        <f>IF(Table2567835679[[#This Row],[Resource Type]]="","",IFERROR(VLOOKUP(Table2567835679[[#This Row],[Resource Type]],'Support Matrix-Comments'!$A:$E,4,FALSE),""))</f>
        <v/>
      </c>
      <c r="H1062" s="26" t="str">
        <f>IF(Table2567835679[[#This Row],[Resource Type]]="","",IFERROR(VLOOKUP(Table2567835679[[#This Row],[Resource Type]],'Support Matrix-Comments'!$A:$E,5,FALSE),""))</f>
        <v/>
      </c>
    </row>
    <row r="1063" spans="5:8" x14ac:dyDescent="0.25">
      <c r="E1063" s="12" t="str">
        <f>IF(Table2567835679[[#This Row],[Resource Type]]="","",IFERROR(VLOOKUP(Table2567835679[[#This Row],[Resource Type]],'move-support-resources'!$A:$C,2,FALSE),"MarketPlaceItem"))</f>
        <v/>
      </c>
      <c r="F1063" s="12" t="str">
        <f>IF(Table2567835679[[#This Row],[Resource Type]]="","",IFERROR(VLOOKUP(Table2567835679[[#This Row],[Resource Type]],'move-support-resources'!$A:$C,2,FALSE),"MarketPlaceItem"))</f>
        <v/>
      </c>
      <c r="G1063" s="26" t="str">
        <f>IF(Table2567835679[[#This Row],[Resource Type]]="","",IFERROR(VLOOKUP(Table2567835679[[#This Row],[Resource Type]],'Support Matrix-Comments'!$A:$E,4,FALSE),""))</f>
        <v/>
      </c>
      <c r="H1063" s="26" t="str">
        <f>IF(Table2567835679[[#This Row],[Resource Type]]="","",IFERROR(VLOOKUP(Table2567835679[[#This Row],[Resource Type]],'Support Matrix-Comments'!$A:$E,5,FALSE),""))</f>
        <v/>
      </c>
    </row>
    <row r="1064" spans="5:8" x14ac:dyDescent="0.25">
      <c r="E1064" s="12" t="str">
        <f>IF(Table2567835679[[#This Row],[Resource Type]]="","",IFERROR(VLOOKUP(Table2567835679[[#This Row],[Resource Type]],'move-support-resources'!$A:$C,2,FALSE),"MarketPlaceItem"))</f>
        <v/>
      </c>
      <c r="F1064" s="12" t="str">
        <f>IF(Table2567835679[[#This Row],[Resource Type]]="","",IFERROR(VLOOKUP(Table2567835679[[#This Row],[Resource Type]],'move-support-resources'!$A:$C,2,FALSE),"MarketPlaceItem"))</f>
        <v/>
      </c>
      <c r="G1064" s="26" t="str">
        <f>IF(Table2567835679[[#This Row],[Resource Type]]="","",IFERROR(VLOOKUP(Table2567835679[[#This Row],[Resource Type]],'Support Matrix-Comments'!$A:$E,4,FALSE),""))</f>
        <v/>
      </c>
      <c r="H1064" s="26" t="str">
        <f>IF(Table2567835679[[#This Row],[Resource Type]]="","",IFERROR(VLOOKUP(Table2567835679[[#This Row],[Resource Type]],'Support Matrix-Comments'!$A:$E,5,FALSE),""))</f>
        <v/>
      </c>
    </row>
    <row r="1065" spans="5:8" x14ac:dyDescent="0.25">
      <c r="E1065" s="12" t="str">
        <f>IF(Table2567835679[[#This Row],[Resource Type]]="","",IFERROR(VLOOKUP(Table2567835679[[#This Row],[Resource Type]],'move-support-resources'!$A:$C,2,FALSE),"MarketPlaceItem"))</f>
        <v/>
      </c>
      <c r="F1065" s="12" t="str">
        <f>IF(Table2567835679[[#This Row],[Resource Type]]="","",IFERROR(VLOOKUP(Table2567835679[[#This Row],[Resource Type]],'move-support-resources'!$A:$C,2,FALSE),"MarketPlaceItem"))</f>
        <v/>
      </c>
      <c r="G1065" s="26" t="str">
        <f>IF(Table2567835679[[#This Row],[Resource Type]]="","",IFERROR(VLOOKUP(Table2567835679[[#This Row],[Resource Type]],'Support Matrix-Comments'!$A:$E,4,FALSE),""))</f>
        <v/>
      </c>
      <c r="H1065" s="26" t="str">
        <f>IF(Table2567835679[[#This Row],[Resource Type]]="","",IFERROR(VLOOKUP(Table2567835679[[#This Row],[Resource Type]],'Support Matrix-Comments'!$A:$E,5,FALSE),""))</f>
        <v/>
      </c>
    </row>
    <row r="1066" spans="5:8" x14ac:dyDescent="0.25">
      <c r="E1066" s="12" t="str">
        <f>IF(Table2567835679[[#This Row],[Resource Type]]="","",IFERROR(VLOOKUP(Table2567835679[[#This Row],[Resource Type]],'move-support-resources'!$A:$C,2,FALSE),"MarketPlaceItem"))</f>
        <v/>
      </c>
      <c r="F1066" s="12" t="str">
        <f>IF(Table2567835679[[#This Row],[Resource Type]]="","",IFERROR(VLOOKUP(Table2567835679[[#This Row],[Resource Type]],'move-support-resources'!$A:$C,2,FALSE),"MarketPlaceItem"))</f>
        <v/>
      </c>
      <c r="G1066" s="26" t="str">
        <f>IF(Table2567835679[[#This Row],[Resource Type]]="","",IFERROR(VLOOKUP(Table2567835679[[#This Row],[Resource Type]],'Support Matrix-Comments'!$A:$E,4,FALSE),""))</f>
        <v/>
      </c>
      <c r="H1066" s="26" t="str">
        <f>IF(Table2567835679[[#This Row],[Resource Type]]="","",IFERROR(VLOOKUP(Table2567835679[[#This Row],[Resource Type]],'Support Matrix-Comments'!$A:$E,5,FALSE),""))</f>
        <v/>
      </c>
    </row>
    <row r="1067" spans="5:8" x14ac:dyDescent="0.25">
      <c r="E1067" s="12" t="str">
        <f>IF(Table2567835679[[#This Row],[Resource Type]]="","",IFERROR(VLOOKUP(Table2567835679[[#This Row],[Resource Type]],'move-support-resources'!$A:$C,2,FALSE),"MarketPlaceItem"))</f>
        <v/>
      </c>
      <c r="F1067" s="12" t="str">
        <f>IF(Table2567835679[[#This Row],[Resource Type]]="","",IFERROR(VLOOKUP(Table2567835679[[#This Row],[Resource Type]],'move-support-resources'!$A:$C,2,FALSE),"MarketPlaceItem"))</f>
        <v/>
      </c>
      <c r="G1067" s="26" t="str">
        <f>IF(Table2567835679[[#This Row],[Resource Type]]="","",IFERROR(VLOOKUP(Table2567835679[[#This Row],[Resource Type]],'Support Matrix-Comments'!$A:$E,4,FALSE),""))</f>
        <v/>
      </c>
      <c r="H1067" s="26" t="str">
        <f>IF(Table2567835679[[#This Row],[Resource Type]]="","",IFERROR(VLOOKUP(Table2567835679[[#This Row],[Resource Type]],'Support Matrix-Comments'!$A:$E,5,FALSE),""))</f>
        <v/>
      </c>
    </row>
    <row r="1068" spans="5:8" x14ac:dyDescent="0.25">
      <c r="E1068" s="12" t="str">
        <f>IF(Table2567835679[[#This Row],[Resource Type]]="","",IFERROR(VLOOKUP(Table2567835679[[#This Row],[Resource Type]],'move-support-resources'!$A:$C,2,FALSE),"MarketPlaceItem"))</f>
        <v/>
      </c>
      <c r="F1068" s="12" t="str">
        <f>IF(Table2567835679[[#This Row],[Resource Type]]="","",IFERROR(VLOOKUP(Table2567835679[[#This Row],[Resource Type]],'move-support-resources'!$A:$C,2,FALSE),"MarketPlaceItem"))</f>
        <v/>
      </c>
      <c r="G1068" s="26" t="str">
        <f>IF(Table2567835679[[#This Row],[Resource Type]]="","",IFERROR(VLOOKUP(Table2567835679[[#This Row],[Resource Type]],'Support Matrix-Comments'!$A:$E,4,FALSE),""))</f>
        <v/>
      </c>
      <c r="H1068" s="26" t="str">
        <f>IF(Table2567835679[[#This Row],[Resource Type]]="","",IFERROR(VLOOKUP(Table2567835679[[#This Row],[Resource Type]],'Support Matrix-Comments'!$A:$E,5,FALSE),""))</f>
        <v/>
      </c>
    </row>
    <row r="1069" spans="5:8" x14ac:dyDescent="0.25">
      <c r="E1069" s="12" t="str">
        <f>IF(Table2567835679[[#This Row],[Resource Type]]="","",IFERROR(VLOOKUP(Table2567835679[[#This Row],[Resource Type]],'move-support-resources'!$A:$C,2,FALSE),"MarketPlaceItem"))</f>
        <v/>
      </c>
      <c r="F1069" s="12" t="str">
        <f>IF(Table2567835679[[#This Row],[Resource Type]]="","",IFERROR(VLOOKUP(Table2567835679[[#This Row],[Resource Type]],'move-support-resources'!$A:$C,2,FALSE),"MarketPlaceItem"))</f>
        <v/>
      </c>
      <c r="G1069" s="26" t="str">
        <f>IF(Table2567835679[[#This Row],[Resource Type]]="","",IFERROR(VLOOKUP(Table2567835679[[#This Row],[Resource Type]],'Support Matrix-Comments'!$A:$E,4,FALSE),""))</f>
        <v/>
      </c>
      <c r="H1069" s="26" t="str">
        <f>IF(Table2567835679[[#This Row],[Resource Type]]="","",IFERROR(VLOOKUP(Table2567835679[[#This Row],[Resource Type]],'Support Matrix-Comments'!$A:$E,5,FALSE),""))</f>
        <v/>
      </c>
    </row>
    <row r="1070" spans="5:8" x14ac:dyDescent="0.25">
      <c r="E1070" s="12" t="str">
        <f>IF(Table2567835679[[#This Row],[Resource Type]]="","",IFERROR(VLOOKUP(Table2567835679[[#This Row],[Resource Type]],'move-support-resources'!$A:$C,2,FALSE),"MarketPlaceItem"))</f>
        <v/>
      </c>
      <c r="F1070" s="12" t="str">
        <f>IF(Table2567835679[[#This Row],[Resource Type]]="","",IFERROR(VLOOKUP(Table2567835679[[#This Row],[Resource Type]],'move-support-resources'!$A:$C,2,FALSE),"MarketPlaceItem"))</f>
        <v/>
      </c>
      <c r="G1070" s="26" t="str">
        <f>IF(Table2567835679[[#This Row],[Resource Type]]="","",IFERROR(VLOOKUP(Table2567835679[[#This Row],[Resource Type]],'Support Matrix-Comments'!$A:$E,4,FALSE),""))</f>
        <v/>
      </c>
      <c r="H1070" s="26" t="str">
        <f>IF(Table2567835679[[#This Row],[Resource Type]]="","",IFERROR(VLOOKUP(Table2567835679[[#This Row],[Resource Type]],'Support Matrix-Comments'!$A:$E,5,FALSE),""))</f>
        <v/>
      </c>
    </row>
    <row r="1071" spans="5:8" x14ac:dyDescent="0.25">
      <c r="E1071" s="12" t="str">
        <f>IF(Table2567835679[[#This Row],[Resource Type]]="","",IFERROR(VLOOKUP(Table2567835679[[#This Row],[Resource Type]],'move-support-resources'!$A:$C,2,FALSE),"MarketPlaceItem"))</f>
        <v/>
      </c>
      <c r="F1071" s="12" t="str">
        <f>IF(Table2567835679[[#This Row],[Resource Type]]="","",IFERROR(VLOOKUP(Table2567835679[[#This Row],[Resource Type]],'move-support-resources'!$A:$C,2,FALSE),"MarketPlaceItem"))</f>
        <v/>
      </c>
      <c r="G1071" s="26" t="str">
        <f>IF(Table2567835679[[#This Row],[Resource Type]]="","",IFERROR(VLOOKUP(Table2567835679[[#This Row],[Resource Type]],'Support Matrix-Comments'!$A:$E,4,FALSE),""))</f>
        <v/>
      </c>
      <c r="H1071" s="26" t="str">
        <f>IF(Table2567835679[[#This Row],[Resource Type]]="","",IFERROR(VLOOKUP(Table2567835679[[#This Row],[Resource Type]],'Support Matrix-Comments'!$A:$E,5,FALSE),""))</f>
        <v/>
      </c>
    </row>
    <row r="1072" spans="5:8" x14ac:dyDescent="0.25">
      <c r="E1072" s="12" t="str">
        <f>IF(Table2567835679[[#This Row],[Resource Type]]="","",IFERROR(VLOOKUP(Table2567835679[[#This Row],[Resource Type]],'move-support-resources'!$A:$C,2,FALSE),"MarketPlaceItem"))</f>
        <v/>
      </c>
      <c r="F1072" s="12" t="str">
        <f>IF(Table2567835679[[#This Row],[Resource Type]]="","",IFERROR(VLOOKUP(Table2567835679[[#This Row],[Resource Type]],'move-support-resources'!$A:$C,2,FALSE),"MarketPlaceItem"))</f>
        <v/>
      </c>
      <c r="G1072" s="26" t="str">
        <f>IF(Table2567835679[[#This Row],[Resource Type]]="","",IFERROR(VLOOKUP(Table2567835679[[#This Row],[Resource Type]],'Support Matrix-Comments'!$A:$E,4,FALSE),""))</f>
        <v/>
      </c>
      <c r="H1072" s="26" t="str">
        <f>IF(Table2567835679[[#This Row],[Resource Type]]="","",IFERROR(VLOOKUP(Table2567835679[[#This Row],[Resource Type]],'Support Matrix-Comments'!$A:$E,5,FALSE),""))</f>
        <v/>
      </c>
    </row>
    <row r="1073" spans="5:8" x14ac:dyDescent="0.25">
      <c r="E1073" s="12" t="str">
        <f>IF(Table2567835679[[#This Row],[Resource Type]]="","",IFERROR(VLOOKUP(Table2567835679[[#This Row],[Resource Type]],'move-support-resources'!$A:$C,2,FALSE),"MarketPlaceItem"))</f>
        <v/>
      </c>
      <c r="F1073" s="12" t="str">
        <f>IF(Table2567835679[[#This Row],[Resource Type]]="","",IFERROR(VLOOKUP(Table2567835679[[#This Row],[Resource Type]],'move-support-resources'!$A:$C,2,FALSE),"MarketPlaceItem"))</f>
        <v/>
      </c>
      <c r="G1073" s="26" t="str">
        <f>IF(Table2567835679[[#This Row],[Resource Type]]="","",IFERROR(VLOOKUP(Table2567835679[[#This Row],[Resource Type]],'Support Matrix-Comments'!$A:$E,4,FALSE),""))</f>
        <v/>
      </c>
      <c r="H1073" s="26" t="str">
        <f>IF(Table2567835679[[#This Row],[Resource Type]]="","",IFERROR(VLOOKUP(Table2567835679[[#This Row],[Resource Type]],'Support Matrix-Comments'!$A:$E,5,FALSE),""))</f>
        <v/>
      </c>
    </row>
    <row r="1074" spans="5:8" x14ac:dyDescent="0.25">
      <c r="E1074" s="12" t="str">
        <f>IF(Table2567835679[[#This Row],[Resource Type]]="","",IFERROR(VLOOKUP(Table2567835679[[#This Row],[Resource Type]],'move-support-resources'!$A:$C,2,FALSE),"MarketPlaceItem"))</f>
        <v/>
      </c>
      <c r="F1074" s="12" t="str">
        <f>IF(Table2567835679[[#This Row],[Resource Type]]="","",IFERROR(VLOOKUP(Table2567835679[[#This Row],[Resource Type]],'move-support-resources'!$A:$C,2,FALSE),"MarketPlaceItem"))</f>
        <v/>
      </c>
      <c r="G1074" s="26" t="str">
        <f>IF(Table2567835679[[#This Row],[Resource Type]]="","",IFERROR(VLOOKUP(Table2567835679[[#This Row],[Resource Type]],'Support Matrix-Comments'!$A:$E,4,FALSE),""))</f>
        <v/>
      </c>
      <c r="H1074" s="26" t="str">
        <f>IF(Table2567835679[[#This Row],[Resource Type]]="","",IFERROR(VLOOKUP(Table2567835679[[#This Row],[Resource Type]],'Support Matrix-Comments'!$A:$E,5,FALSE),""))</f>
        <v/>
      </c>
    </row>
    <row r="1075" spans="5:8" x14ac:dyDescent="0.25">
      <c r="E1075" s="12" t="str">
        <f>IF(Table2567835679[[#This Row],[Resource Type]]="","",IFERROR(VLOOKUP(Table2567835679[[#This Row],[Resource Type]],'move-support-resources'!$A:$C,2,FALSE),"MarketPlaceItem"))</f>
        <v/>
      </c>
      <c r="F1075" s="12" t="str">
        <f>IF(Table2567835679[[#This Row],[Resource Type]]="","",IFERROR(VLOOKUP(Table2567835679[[#This Row],[Resource Type]],'move-support-resources'!$A:$C,2,FALSE),"MarketPlaceItem"))</f>
        <v/>
      </c>
      <c r="G1075" s="26" t="str">
        <f>IF(Table2567835679[[#This Row],[Resource Type]]="","",IFERROR(VLOOKUP(Table2567835679[[#This Row],[Resource Type]],'Support Matrix-Comments'!$A:$E,4,FALSE),""))</f>
        <v/>
      </c>
      <c r="H1075" s="26" t="str">
        <f>IF(Table2567835679[[#This Row],[Resource Type]]="","",IFERROR(VLOOKUP(Table2567835679[[#This Row],[Resource Type]],'Support Matrix-Comments'!$A:$E,5,FALSE),""))</f>
        <v/>
      </c>
    </row>
    <row r="1076" spans="5:8" x14ac:dyDescent="0.25">
      <c r="E1076" s="12" t="str">
        <f>IF(Table2567835679[[#This Row],[Resource Type]]="","",IFERROR(VLOOKUP(Table2567835679[[#This Row],[Resource Type]],'move-support-resources'!$A:$C,2,FALSE),"MarketPlaceItem"))</f>
        <v/>
      </c>
      <c r="F1076" s="12" t="str">
        <f>IF(Table2567835679[[#This Row],[Resource Type]]="","",IFERROR(VLOOKUP(Table2567835679[[#This Row],[Resource Type]],'move-support-resources'!$A:$C,2,FALSE),"MarketPlaceItem"))</f>
        <v/>
      </c>
      <c r="G1076" s="26" t="str">
        <f>IF(Table2567835679[[#This Row],[Resource Type]]="","",IFERROR(VLOOKUP(Table2567835679[[#This Row],[Resource Type]],'Support Matrix-Comments'!$A:$E,4,FALSE),""))</f>
        <v/>
      </c>
      <c r="H1076" s="26" t="str">
        <f>IF(Table2567835679[[#This Row],[Resource Type]]="","",IFERROR(VLOOKUP(Table2567835679[[#This Row],[Resource Type]],'Support Matrix-Comments'!$A:$E,5,FALSE),""))</f>
        <v/>
      </c>
    </row>
    <row r="1077" spans="5:8" x14ac:dyDescent="0.25">
      <c r="E1077" s="12" t="str">
        <f>IF(Table2567835679[[#This Row],[Resource Type]]="","",IFERROR(VLOOKUP(Table2567835679[[#This Row],[Resource Type]],'move-support-resources'!$A:$C,2,FALSE),"MarketPlaceItem"))</f>
        <v/>
      </c>
      <c r="F1077" s="12" t="str">
        <f>IF(Table2567835679[[#This Row],[Resource Type]]="","",IFERROR(VLOOKUP(Table2567835679[[#This Row],[Resource Type]],'move-support-resources'!$A:$C,2,FALSE),"MarketPlaceItem"))</f>
        <v/>
      </c>
      <c r="G1077" s="26" t="str">
        <f>IF(Table2567835679[[#This Row],[Resource Type]]="","",IFERROR(VLOOKUP(Table2567835679[[#This Row],[Resource Type]],'Support Matrix-Comments'!$A:$E,4,FALSE),""))</f>
        <v/>
      </c>
      <c r="H1077" s="26" t="str">
        <f>IF(Table2567835679[[#This Row],[Resource Type]]="","",IFERROR(VLOOKUP(Table2567835679[[#This Row],[Resource Type]],'Support Matrix-Comments'!$A:$E,5,FALSE),""))</f>
        <v/>
      </c>
    </row>
    <row r="1078" spans="5:8" x14ac:dyDescent="0.25">
      <c r="E1078" s="12" t="str">
        <f>IF(Table2567835679[[#This Row],[Resource Type]]="","",IFERROR(VLOOKUP(Table2567835679[[#This Row],[Resource Type]],'move-support-resources'!$A:$C,2,FALSE),"MarketPlaceItem"))</f>
        <v/>
      </c>
      <c r="F1078" s="12" t="str">
        <f>IF(Table2567835679[[#This Row],[Resource Type]]="","",IFERROR(VLOOKUP(Table2567835679[[#This Row],[Resource Type]],'move-support-resources'!$A:$C,2,FALSE),"MarketPlaceItem"))</f>
        <v/>
      </c>
      <c r="G1078" s="26" t="str">
        <f>IF(Table2567835679[[#This Row],[Resource Type]]="","",IFERROR(VLOOKUP(Table2567835679[[#This Row],[Resource Type]],'Support Matrix-Comments'!$A:$E,4,FALSE),""))</f>
        <v/>
      </c>
      <c r="H1078" s="26" t="str">
        <f>IF(Table2567835679[[#This Row],[Resource Type]]="","",IFERROR(VLOOKUP(Table2567835679[[#This Row],[Resource Type]],'Support Matrix-Comments'!$A:$E,5,FALSE),""))</f>
        <v/>
      </c>
    </row>
    <row r="1079" spans="5:8" x14ac:dyDescent="0.25">
      <c r="E1079" s="12" t="str">
        <f>IF(Table2567835679[[#This Row],[Resource Type]]="","",IFERROR(VLOOKUP(Table2567835679[[#This Row],[Resource Type]],'move-support-resources'!$A:$C,2,FALSE),"MarketPlaceItem"))</f>
        <v/>
      </c>
      <c r="F1079" s="12" t="str">
        <f>IF(Table2567835679[[#This Row],[Resource Type]]="","",IFERROR(VLOOKUP(Table2567835679[[#This Row],[Resource Type]],'move-support-resources'!$A:$C,2,FALSE),"MarketPlaceItem"))</f>
        <v/>
      </c>
      <c r="G1079" s="26" t="str">
        <f>IF(Table2567835679[[#This Row],[Resource Type]]="","",IFERROR(VLOOKUP(Table2567835679[[#This Row],[Resource Type]],'Support Matrix-Comments'!$A:$E,4,FALSE),""))</f>
        <v/>
      </c>
      <c r="H1079" s="26" t="str">
        <f>IF(Table2567835679[[#This Row],[Resource Type]]="","",IFERROR(VLOOKUP(Table2567835679[[#This Row],[Resource Type]],'Support Matrix-Comments'!$A:$E,5,FALSE),""))</f>
        <v/>
      </c>
    </row>
    <row r="1080" spans="5:8" x14ac:dyDescent="0.25">
      <c r="E1080" s="12" t="str">
        <f>IF(Table2567835679[[#This Row],[Resource Type]]="","",IFERROR(VLOOKUP(Table2567835679[[#This Row],[Resource Type]],'move-support-resources'!$A:$C,2,FALSE),"MarketPlaceItem"))</f>
        <v/>
      </c>
      <c r="F1080" s="12" t="str">
        <f>IF(Table2567835679[[#This Row],[Resource Type]]="","",IFERROR(VLOOKUP(Table2567835679[[#This Row],[Resource Type]],'move-support-resources'!$A:$C,2,FALSE),"MarketPlaceItem"))</f>
        <v/>
      </c>
      <c r="G1080" s="26" t="str">
        <f>IF(Table2567835679[[#This Row],[Resource Type]]="","",IFERROR(VLOOKUP(Table2567835679[[#This Row],[Resource Type]],'Support Matrix-Comments'!$A:$E,4,FALSE),""))</f>
        <v/>
      </c>
      <c r="H1080" s="26" t="str">
        <f>IF(Table2567835679[[#This Row],[Resource Type]]="","",IFERROR(VLOOKUP(Table2567835679[[#This Row],[Resource Type]],'Support Matrix-Comments'!$A:$E,5,FALSE),""))</f>
        <v/>
      </c>
    </row>
    <row r="1081" spans="5:8" x14ac:dyDescent="0.25">
      <c r="E1081" s="12" t="str">
        <f>IF(Table2567835679[[#This Row],[Resource Type]]="","",IFERROR(VLOOKUP(Table2567835679[[#This Row],[Resource Type]],'move-support-resources'!$A:$C,2,FALSE),"MarketPlaceItem"))</f>
        <v/>
      </c>
      <c r="F1081" s="12" t="str">
        <f>IF(Table2567835679[[#This Row],[Resource Type]]="","",IFERROR(VLOOKUP(Table2567835679[[#This Row],[Resource Type]],'move-support-resources'!$A:$C,2,FALSE),"MarketPlaceItem"))</f>
        <v/>
      </c>
      <c r="G1081" s="26" t="str">
        <f>IF(Table2567835679[[#This Row],[Resource Type]]="","",IFERROR(VLOOKUP(Table2567835679[[#This Row],[Resource Type]],'Support Matrix-Comments'!$A:$E,4,FALSE),""))</f>
        <v/>
      </c>
      <c r="H1081" s="26" t="str">
        <f>IF(Table2567835679[[#This Row],[Resource Type]]="","",IFERROR(VLOOKUP(Table2567835679[[#This Row],[Resource Type]],'Support Matrix-Comments'!$A:$E,5,FALSE),""))</f>
        <v/>
      </c>
    </row>
    <row r="1082" spans="5:8" x14ac:dyDescent="0.25">
      <c r="E1082" s="12" t="str">
        <f>IF(Table2567835679[[#This Row],[Resource Type]]="","",IFERROR(VLOOKUP(Table2567835679[[#This Row],[Resource Type]],'move-support-resources'!$A:$C,2,FALSE),"MarketPlaceItem"))</f>
        <v/>
      </c>
      <c r="F1082" s="12" t="str">
        <f>IF(Table2567835679[[#This Row],[Resource Type]]="","",IFERROR(VLOOKUP(Table2567835679[[#This Row],[Resource Type]],'move-support-resources'!$A:$C,2,FALSE),"MarketPlaceItem"))</f>
        <v/>
      </c>
      <c r="G1082" s="26" t="str">
        <f>IF(Table2567835679[[#This Row],[Resource Type]]="","",IFERROR(VLOOKUP(Table2567835679[[#This Row],[Resource Type]],'Support Matrix-Comments'!$A:$E,4,FALSE),""))</f>
        <v/>
      </c>
      <c r="H1082" s="26" t="str">
        <f>IF(Table2567835679[[#This Row],[Resource Type]]="","",IFERROR(VLOOKUP(Table2567835679[[#This Row],[Resource Type]],'Support Matrix-Comments'!$A:$E,5,FALSE),""))</f>
        <v/>
      </c>
    </row>
    <row r="1083" spans="5:8" x14ac:dyDescent="0.25">
      <c r="E1083" s="12" t="str">
        <f>IF(Table2567835679[[#This Row],[Resource Type]]="","",IFERROR(VLOOKUP(Table2567835679[[#This Row],[Resource Type]],'move-support-resources'!$A:$C,2,FALSE),"MarketPlaceItem"))</f>
        <v/>
      </c>
      <c r="F1083" s="12" t="str">
        <f>IF(Table2567835679[[#This Row],[Resource Type]]="","",IFERROR(VLOOKUP(Table2567835679[[#This Row],[Resource Type]],'move-support-resources'!$A:$C,2,FALSE),"MarketPlaceItem"))</f>
        <v/>
      </c>
      <c r="G1083" s="26" t="str">
        <f>IF(Table2567835679[[#This Row],[Resource Type]]="","",IFERROR(VLOOKUP(Table2567835679[[#This Row],[Resource Type]],'Support Matrix-Comments'!$A:$E,4,FALSE),""))</f>
        <v/>
      </c>
      <c r="H1083" s="26" t="str">
        <f>IF(Table2567835679[[#This Row],[Resource Type]]="","",IFERROR(VLOOKUP(Table2567835679[[#This Row],[Resource Type]],'Support Matrix-Comments'!$A:$E,5,FALSE),""))</f>
        <v/>
      </c>
    </row>
    <row r="1084" spans="5:8" x14ac:dyDescent="0.25">
      <c r="E1084" s="12" t="str">
        <f>IF(Table2567835679[[#This Row],[Resource Type]]="","",IFERROR(VLOOKUP(Table2567835679[[#This Row],[Resource Type]],'move-support-resources'!$A:$C,2,FALSE),"MarketPlaceItem"))</f>
        <v/>
      </c>
      <c r="F1084" s="12" t="str">
        <f>IF(Table2567835679[[#This Row],[Resource Type]]="","",IFERROR(VLOOKUP(Table2567835679[[#This Row],[Resource Type]],'move-support-resources'!$A:$C,2,FALSE),"MarketPlaceItem"))</f>
        <v/>
      </c>
      <c r="G1084" s="26" t="str">
        <f>IF(Table2567835679[[#This Row],[Resource Type]]="","",IFERROR(VLOOKUP(Table2567835679[[#This Row],[Resource Type]],'Support Matrix-Comments'!$A:$E,4,FALSE),""))</f>
        <v/>
      </c>
      <c r="H1084" s="26" t="str">
        <f>IF(Table2567835679[[#This Row],[Resource Type]]="","",IFERROR(VLOOKUP(Table2567835679[[#This Row],[Resource Type]],'Support Matrix-Comments'!$A:$E,5,FALSE),""))</f>
        <v/>
      </c>
    </row>
    <row r="1085" spans="5:8" x14ac:dyDescent="0.25">
      <c r="E1085" s="12" t="str">
        <f>IF(Table2567835679[[#This Row],[Resource Type]]="","",IFERROR(VLOOKUP(Table2567835679[[#This Row],[Resource Type]],'move-support-resources'!$A:$C,2,FALSE),"MarketPlaceItem"))</f>
        <v/>
      </c>
      <c r="F1085" s="12" t="str">
        <f>IF(Table2567835679[[#This Row],[Resource Type]]="","",IFERROR(VLOOKUP(Table2567835679[[#This Row],[Resource Type]],'move-support-resources'!$A:$C,2,FALSE),"MarketPlaceItem"))</f>
        <v/>
      </c>
      <c r="G1085" s="26" t="str">
        <f>IF(Table2567835679[[#This Row],[Resource Type]]="","",IFERROR(VLOOKUP(Table2567835679[[#This Row],[Resource Type]],'Support Matrix-Comments'!$A:$E,4,FALSE),""))</f>
        <v/>
      </c>
      <c r="H1085" s="26" t="str">
        <f>IF(Table2567835679[[#This Row],[Resource Type]]="","",IFERROR(VLOOKUP(Table2567835679[[#This Row],[Resource Type]],'Support Matrix-Comments'!$A:$E,5,FALSE),""))</f>
        <v/>
      </c>
    </row>
    <row r="1086" spans="5:8" x14ac:dyDescent="0.25">
      <c r="E1086" s="12" t="str">
        <f>IF(Table2567835679[[#This Row],[Resource Type]]="","",IFERROR(VLOOKUP(Table2567835679[[#This Row],[Resource Type]],'move-support-resources'!$A:$C,2,FALSE),"MarketPlaceItem"))</f>
        <v/>
      </c>
      <c r="F1086" s="12" t="str">
        <f>IF(Table2567835679[[#This Row],[Resource Type]]="","",IFERROR(VLOOKUP(Table2567835679[[#This Row],[Resource Type]],'move-support-resources'!$A:$C,2,FALSE),"MarketPlaceItem"))</f>
        <v/>
      </c>
      <c r="G1086" s="26" t="str">
        <f>IF(Table2567835679[[#This Row],[Resource Type]]="","",IFERROR(VLOOKUP(Table2567835679[[#This Row],[Resource Type]],'Support Matrix-Comments'!$A:$E,4,FALSE),""))</f>
        <v/>
      </c>
      <c r="H1086" s="26" t="str">
        <f>IF(Table2567835679[[#This Row],[Resource Type]]="","",IFERROR(VLOOKUP(Table2567835679[[#This Row],[Resource Type]],'Support Matrix-Comments'!$A:$E,5,FALSE),""))</f>
        <v/>
      </c>
    </row>
    <row r="1087" spans="5:8" x14ac:dyDescent="0.25">
      <c r="E1087" s="12" t="str">
        <f>IF(Table2567835679[[#This Row],[Resource Type]]="","",IFERROR(VLOOKUP(Table2567835679[[#This Row],[Resource Type]],'move-support-resources'!$A:$C,2,FALSE),"MarketPlaceItem"))</f>
        <v/>
      </c>
      <c r="F1087" s="12" t="str">
        <f>IF(Table2567835679[[#This Row],[Resource Type]]="","",IFERROR(VLOOKUP(Table2567835679[[#This Row],[Resource Type]],'move-support-resources'!$A:$C,2,FALSE),"MarketPlaceItem"))</f>
        <v/>
      </c>
      <c r="G1087" s="26" t="str">
        <f>IF(Table2567835679[[#This Row],[Resource Type]]="","",IFERROR(VLOOKUP(Table2567835679[[#This Row],[Resource Type]],'Support Matrix-Comments'!$A:$E,4,FALSE),""))</f>
        <v/>
      </c>
      <c r="H1087" s="26" t="str">
        <f>IF(Table2567835679[[#This Row],[Resource Type]]="","",IFERROR(VLOOKUP(Table2567835679[[#This Row],[Resource Type]],'Support Matrix-Comments'!$A:$E,5,FALSE),""))</f>
        <v/>
      </c>
    </row>
    <row r="1088" spans="5:8" x14ac:dyDescent="0.25">
      <c r="E1088" s="12" t="str">
        <f>IF(Table2567835679[[#This Row],[Resource Type]]="","",IFERROR(VLOOKUP(Table2567835679[[#This Row],[Resource Type]],'move-support-resources'!$A:$C,2,FALSE),"MarketPlaceItem"))</f>
        <v/>
      </c>
      <c r="F1088" s="12" t="str">
        <f>IF(Table2567835679[[#This Row],[Resource Type]]="","",IFERROR(VLOOKUP(Table2567835679[[#This Row],[Resource Type]],'move-support-resources'!$A:$C,2,FALSE),"MarketPlaceItem"))</f>
        <v/>
      </c>
      <c r="G1088" s="26" t="str">
        <f>IF(Table2567835679[[#This Row],[Resource Type]]="","",IFERROR(VLOOKUP(Table2567835679[[#This Row],[Resource Type]],'Support Matrix-Comments'!$A:$E,4,FALSE),""))</f>
        <v/>
      </c>
      <c r="H1088" s="26" t="str">
        <f>IF(Table2567835679[[#This Row],[Resource Type]]="","",IFERROR(VLOOKUP(Table2567835679[[#This Row],[Resource Type]],'Support Matrix-Comments'!$A:$E,5,FALSE),""))</f>
        <v/>
      </c>
    </row>
    <row r="1089" spans="5:8" x14ac:dyDescent="0.25">
      <c r="E1089" s="12" t="str">
        <f>IF(Table2567835679[[#This Row],[Resource Type]]="","",IFERROR(VLOOKUP(Table2567835679[[#This Row],[Resource Type]],'move-support-resources'!$A:$C,2,FALSE),"MarketPlaceItem"))</f>
        <v/>
      </c>
      <c r="F1089" s="12" t="str">
        <f>IF(Table2567835679[[#This Row],[Resource Type]]="","",IFERROR(VLOOKUP(Table2567835679[[#This Row],[Resource Type]],'move-support-resources'!$A:$C,2,FALSE),"MarketPlaceItem"))</f>
        <v/>
      </c>
      <c r="G1089" s="26" t="str">
        <f>IF(Table2567835679[[#This Row],[Resource Type]]="","",IFERROR(VLOOKUP(Table2567835679[[#This Row],[Resource Type]],'Support Matrix-Comments'!$A:$E,4,FALSE),""))</f>
        <v/>
      </c>
      <c r="H1089" s="26" t="str">
        <f>IF(Table2567835679[[#This Row],[Resource Type]]="","",IFERROR(VLOOKUP(Table2567835679[[#This Row],[Resource Type]],'Support Matrix-Comments'!$A:$E,5,FALSE),""))</f>
        <v/>
      </c>
    </row>
    <row r="1090" spans="5:8" x14ac:dyDescent="0.25">
      <c r="E1090" s="12" t="str">
        <f>IF(Table2567835679[[#This Row],[Resource Type]]="","",IFERROR(VLOOKUP(Table2567835679[[#This Row],[Resource Type]],'move-support-resources'!$A:$C,2,FALSE),"MarketPlaceItem"))</f>
        <v/>
      </c>
      <c r="F1090" s="12" t="str">
        <f>IF(Table2567835679[[#This Row],[Resource Type]]="","",IFERROR(VLOOKUP(Table2567835679[[#This Row],[Resource Type]],'move-support-resources'!$A:$C,2,FALSE),"MarketPlaceItem"))</f>
        <v/>
      </c>
      <c r="G1090" s="26" t="str">
        <f>IF(Table2567835679[[#This Row],[Resource Type]]="","",IFERROR(VLOOKUP(Table2567835679[[#This Row],[Resource Type]],'Support Matrix-Comments'!$A:$E,4,FALSE),""))</f>
        <v/>
      </c>
      <c r="H1090" s="26" t="str">
        <f>IF(Table2567835679[[#This Row],[Resource Type]]="","",IFERROR(VLOOKUP(Table2567835679[[#This Row],[Resource Type]],'Support Matrix-Comments'!$A:$E,5,FALSE),""))</f>
        <v/>
      </c>
    </row>
    <row r="1091" spans="5:8" x14ac:dyDescent="0.25">
      <c r="E1091" s="12" t="str">
        <f>IF(Table2567835679[[#This Row],[Resource Type]]="","",IFERROR(VLOOKUP(Table2567835679[[#This Row],[Resource Type]],'move-support-resources'!$A:$C,2,FALSE),"MarketPlaceItem"))</f>
        <v/>
      </c>
      <c r="F1091" s="12" t="str">
        <f>IF(Table2567835679[[#This Row],[Resource Type]]="","",IFERROR(VLOOKUP(Table2567835679[[#This Row],[Resource Type]],'move-support-resources'!$A:$C,2,FALSE),"MarketPlaceItem"))</f>
        <v/>
      </c>
      <c r="G1091" s="26" t="str">
        <f>IF(Table2567835679[[#This Row],[Resource Type]]="","",IFERROR(VLOOKUP(Table2567835679[[#This Row],[Resource Type]],'Support Matrix-Comments'!$A:$E,4,FALSE),""))</f>
        <v/>
      </c>
      <c r="H1091" s="26" t="str">
        <f>IF(Table2567835679[[#This Row],[Resource Type]]="","",IFERROR(VLOOKUP(Table2567835679[[#This Row],[Resource Type]],'Support Matrix-Comments'!$A:$E,5,FALSE),""))</f>
        <v/>
      </c>
    </row>
    <row r="1092" spans="5:8" x14ac:dyDescent="0.25">
      <c r="E1092" s="12" t="str">
        <f>IF(Table2567835679[[#This Row],[Resource Type]]="","",IFERROR(VLOOKUP(Table2567835679[[#This Row],[Resource Type]],'move-support-resources'!$A:$C,2,FALSE),"MarketPlaceItem"))</f>
        <v/>
      </c>
      <c r="F1092" s="12" t="str">
        <f>IF(Table2567835679[[#This Row],[Resource Type]]="","",IFERROR(VLOOKUP(Table2567835679[[#This Row],[Resource Type]],'move-support-resources'!$A:$C,2,FALSE),"MarketPlaceItem"))</f>
        <v/>
      </c>
      <c r="G1092" s="26" t="str">
        <f>IF(Table2567835679[[#This Row],[Resource Type]]="","",IFERROR(VLOOKUP(Table2567835679[[#This Row],[Resource Type]],'Support Matrix-Comments'!$A:$E,4,FALSE),""))</f>
        <v/>
      </c>
      <c r="H1092" s="26" t="str">
        <f>IF(Table2567835679[[#This Row],[Resource Type]]="","",IFERROR(VLOOKUP(Table2567835679[[#This Row],[Resource Type]],'Support Matrix-Comments'!$A:$E,5,FALSE),""))</f>
        <v/>
      </c>
    </row>
    <row r="1093" spans="5:8" x14ac:dyDescent="0.25">
      <c r="E1093" s="12" t="str">
        <f>IF(Table2567835679[[#This Row],[Resource Type]]="","",IFERROR(VLOOKUP(Table2567835679[[#This Row],[Resource Type]],'move-support-resources'!$A:$C,2,FALSE),"MarketPlaceItem"))</f>
        <v/>
      </c>
      <c r="F1093" s="12" t="str">
        <f>IF(Table2567835679[[#This Row],[Resource Type]]="","",IFERROR(VLOOKUP(Table2567835679[[#This Row],[Resource Type]],'move-support-resources'!$A:$C,2,FALSE),"MarketPlaceItem"))</f>
        <v/>
      </c>
      <c r="G1093" s="26" t="str">
        <f>IF(Table2567835679[[#This Row],[Resource Type]]="","",IFERROR(VLOOKUP(Table2567835679[[#This Row],[Resource Type]],'Support Matrix-Comments'!$A:$E,4,FALSE),""))</f>
        <v/>
      </c>
      <c r="H1093" s="26" t="str">
        <f>IF(Table2567835679[[#This Row],[Resource Type]]="","",IFERROR(VLOOKUP(Table2567835679[[#This Row],[Resource Type]],'Support Matrix-Comments'!$A:$E,5,FALSE),""))</f>
        <v/>
      </c>
    </row>
    <row r="1094" spans="5:8" x14ac:dyDescent="0.25">
      <c r="E1094" s="12" t="str">
        <f>IF(Table2567835679[[#This Row],[Resource Type]]="","",IFERROR(VLOOKUP(Table2567835679[[#This Row],[Resource Type]],'move-support-resources'!$A:$C,2,FALSE),"MarketPlaceItem"))</f>
        <v/>
      </c>
      <c r="F1094" s="12" t="str">
        <f>IF(Table2567835679[[#This Row],[Resource Type]]="","",IFERROR(VLOOKUP(Table2567835679[[#This Row],[Resource Type]],'move-support-resources'!$A:$C,2,FALSE),"MarketPlaceItem"))</f>
        <v/>
      </c>
      <c r="G1094" s="26" t="str">
        <f>IF(Table2567835679[[#This Row],[Resource Type]]="","",IFERROR(VLOOKUP(Table2567835679[[#This Row],[Resource Type]],'Support Matrix-Comments'!$A:$E,4,FALSE),""))</f>
        <v/>
      </c>
      <c r="H1094" s="26" t="str">
        <f>IF(Table2567835679[[#This Row],[Resource Type]]="","",IFERROR(VLOOKUP(Table2567835679[[#This Row],[Resource Type]],'Support Matrix-Comments'!$A:$E,5,FALSE),""))</f>
        <v/>
      </c>
    </row>
    <row r="1095" spans="5:8" x14ac:dyDescent="0.25">
      <c r="E1095" s="12" t="str">
        <f>IF(Table2567835679[[#This Row],[Resource Type]]="","",IFERROR(VLOOKUP(Table2567835679[[#This Row],[Resource Type]],'move-support-resources'!$A:$C,2,FALSE),"MarketPlaceItem"))</f>
        <v/>
      </c>
      <c r="F1095" s="12" t="str">
        <f>IF(Table2567835679[[#This Row],[Resource Type]]="","",IFERROR(VLOOKUP(Table2567835679[[#This Row],[Resource Type]],'move-support-resources'!$A:$C,2,FALSE),"MarketPlaceItem"))</f>
        <v/>
      </c>
      <c r="G1095" s="26" t="str">
        <f>IF(Table2567835679[[#This Row],[Resource Type]]="","",IFERROR(VLOOKUP(Table2567835679[[#This Row],[Resource Type]],'Support Matrix-Comments'!$A:$E,4,FALSE),""))</f>
        <v/>
      </c>
      <c r="H1095" s="26" t="str">
        <f>IF(Table2567835679[[#This Row],[Resource Type]]="","",IFERROR(VLOOKUP(Table2567835679[[#This Row],[Resource Type]],'Support Matrix-Comments'!$A:$E,5,FALSE),""))</f>
        <v/>
      </c>
    </row>
    <row r="1096" spans="5:8" x14ac:dyDescent="0.25">
      <c r="E1096" s="12" t="str">
        <f>IF(Table2567835679[[#This Row],[Resource Type]]="","",IFERROR(VLOOKUP(Table2567835679[[#This Row],[Resource Type]],'move-support-resources'!$A:$C,2,FALSE),"MarketPlaceItem"))</f>
        <v/>
      </c>
      <c r="F1096" s="12" t="str">
        <f>IF(Table2567835679[[#This Row],[Resource Type]]="","",IFERROR(VLOOKUP(Table2567835679[[#This Row],[Resource Type]],'move-support-resources'!$A:$C,2,FALSE),"MarketPlaceItem"))</f>
        <v/>
      </c>
      <c r="G1096" s="26" t="str">
        <f>IF(Table2567835679[[#This Row],[Resource Type]]="","",IFERROR(VLOOKUP(Table2567835679[[#This Row],[Resource Type]],'Support Matrix-Comments'!$A:$E,4,FALSE),""))</f>
        <v/>
      </c>
      <c r="H1096" s="26" t="str">
        <f>IF(Table2567835679[[#This Row],[Resource Type]]="","",IFERROR(VLOOKUP(Table2567835679[[#This Row],[Resource Type]],'Support Matrix-Comments'!$A:$E,5,FALSE),""))</f>
        <v/>
      </c>
    </row>
    <row r="1097" spans="5:8" x14ac:dyDescent="0.25">
      <c r="E1097" s="12" t="str">
        <f>IF(Table2567835679[[#This Row],[Resource Type]]="","",IFERROR(VLOOKUP(Table2567835679[[#This Row],[Resource Type]],'move-support-resources'!$A:$C,2,FALSE),"MarketPlaceItem"))</f>
        <v/>
      </c>
      <c r="F1097" s="12" t="str">
        <f>IF(Table2567835679[[#This Row],[Resource Type]]="","",IFERROR(VLOOKUP(Table2567835679[[#This Row],[Resource Type]],'move-support-resources'!$A:$C,2,FALSE),"MarketPlaceItem"))</f>
        <v/>
      </c>
      <c r="G1097" s="26" t="str">
        <f>IF(Table2567835679[[#This Row],[Resource Type]]="","",IFERROR(VLOOKUP(Table2567835679[[#This Row],[Resource Type]],'Support Matrix-Comments'!$A:$E,4,FALSE),""))</f>
        <v/>
      </c>
      <c r="H1097" s="26" t="str">
        <f>IF(Table2567835679[[#This Row],[Resource Type]]="","",IFERROR(VLOOKUP(Table2567835679[[#This Row],[Resource Type]],'Support Matrix-Comments'!$A:$E,5,FALSE),""))</f>
        <v/>
      </c>
    </row>
    <row r="1098" spans="5:8" x14ac:dyDescent="0.25">
      <c r="E1098" s="12" t="str">
        <f>IF(Table2567835679[[#This Row],[Resource Type]]="","",IFERROR(VLOOKUP(Table2567835679[[#This Row],[Resource Type]],'move-support-resources'!$A:$C,2,FALSE),"MarketPlaceItem"))</f>
        <v/>
      </c>
      <c r="F1098" s="12" t="str">
        <f>IF(Table2567835679[[#This Row],[Resource Type]]="","",IFERROR(VLOOKUP(Table2567835679[[#This Row],[Resource Type]],'move-support-resources'!$A:$C,2,FALSE),"MarketPlaceItem"))</f>
        <v/>
      </c>
      <c r="G1098" s="26" t="str">
        <f>IF(Table2567835679[[#This Row],[Resource Type]]="","",IFERROR(VLOOKUP(Table2567835679[[#This Row],[Resource Type]],'Support Matrix-Comments'!$A:$E,4,FALSE),""))</f>
        <v/>
      </c>
      <c r="H1098" s="26" t="str">
        <f>IF(Table2567835679[[#This Row],[Resource Type]]="","",IFERROR(VLOOKUP(Table2567835679[[#This Row],[Resource Type]],'Support Matrix-Comments'!$A:$E,5,FALSE),""))</f>
        <v/>
      </c>
    </row>
    <row r="1099" spans="5:8" x14ac:dyDescent="0.25">
      <c r="E1099" s="12" t="str">
        <f>IF(Table2567835679[[#This Row],[Resource Type]]="","",IFERROR(VLOOKUP(Table2567835679[[#This Row],[Resource Type]],'move-support-resources'!$A:$C,2,FALSE),"MarketPlaceItem"))</f>
        <v/>
      </c>
      <c r="F1099" s="12" t="str">
        <f>IF(Table2567835679[[#This Row],[Resource Type]]="","",IFERROR(VLOOKUP(Table2567835679[[#This Row],[Resource Type]],'move-support-resources'!$A:$C,2,FALSE),"MarketPlaceItem"))</f>
        <v/>
      </c>
      <c r="G1099" s="26" t="str">
        <f>IF(Table2567835679[[#This Row],[Resource Type]]="","",IFERROR(VLOOKUP(Table2567835679[[#This Row],[Resource Type]],'Support Matrix-Comments'!$A:$E,4,FALSE),""))</f>
        <v/>
      </c>
      <c r="H1099" s="26" t="str">
        <f>IF(Table2567835679[[#This Row],[Resource Type]]="","",IFERROR(VLOOKUP(Table2567835679[[#This Row],[Resource Type]],'Support Matrix-Comments'!$A:$E,5,FALSE),""))</f>
        <v/>
      </c>
    </row>
    <row r="1100" spans="5:8" x14ac:dyDescent="0.25">
      <c r="E1100" s="12" t="str">
        <f>IF(Table2567835679[[#This Row],[Resource Type]]="","",IFERROR(VLOOKUP(Table2567835679[[#This Row],[Resource Type]],'move-support-resources'!$A:$C,2,FALSE),"MarketPlaceItem"))</f>
        <v/>
      </c>
      <c r="F1100" s="12" t="str">
        <f>IF(Table2567835679[[#This Row],[Resource Type]]="","",IFERROR(VLOOKUP(Table2567835679[[#This Row],[Resource Type]],'move-support-resources'!$A:$C,2,FALSE),"MarketPlaceItem"))</f>
        <v/>
      </c>
      <c r="G1100" s="26" t="str">
        <f>IF(Table2567835679[[#This Row],[Resource Type]]="","",IFERROR(VLOOKUP(Table2567835679[[#This Row],[Resource Type]],'Support Matrix-Comments'!$A:$E,4,FALSE),""))</f>
        <v/>
      </c>
      <c r="H1100" s="26" t="str">
        <f>IF(Table2567835679[[#This Row],[Resource Type]]="","",IFERROR(VLOOKUP(Table2567835679[[#This Row],[Resource Type]],'Support Matrix-Comments'!$A:$E,5,FALSE),""))</f>
        <v/>
      </c>
    </row>
    <row r="1101" spans="5:8" x14ac:dyDescent="0.25">
      <c r="E1101" s="12" t="str">
        <f>IF(Table2567835679[[#This Row],[Resource Type]]="","",IFERROR(VLOOKUP(Table2567835679[[#This Row],[Resource Type]],'move-support-resources'!$A:$C,2,FALSE),"MarketPlaceItem"))</f>
        <v/>
      </c>
      <c r="F1101" s="12" t="str">
        <f>IF(Table2567835679[[#This Row],[Resource Type]]="","",IFERROR(VLOOKUP(Table2567835679[[#This Row],[Resource Type]],'move-support-resources'!$A:$C,2,FALSE),"MarketPlaceItem"))</f>
        <v/>
      </c>
      <c r="G1101" s="26" t="str">
        <f>IF(Table2567835679[[#This Row],[Resource Type]]="","",IFERROR(VLOOKUP(Table2567835679[[#This Row],[Resource Type]],'Support Matrix-Comments'!$A:$E,4,FALSE),""))</f>
        <v/>
      </c>
      <c r="H1101" s="26" t="str">
        <f>IF(Table2567835679[[#This Row],[Resource Type]]="","",IFERROR(VLOOKUP(Table2567835679[[#This Row],[Resource Type]],'Support Matrix-Comments'!$A:$E,5,FALSE),""))</f>
        <v/>
      </c>
    </row>
    <row r="1102" spans="5:8" x14ac:dyDescent="0.25">
      <c r="E1102" s="12" t="str">
        <f>IF(Table2567835679[[#This Row],[Resource Type]]="","",IFERROR(VLOOKUP(Table2567835679[[#This Row],[Resource Type]],'move-support-resources'!$A:$C,2,FALSE),"MarketPlaceItem"))</f>
        <v/>
      </c>
      <c r="F1102" s="12" t="str">
        <f>IF(Table2567835679[[#This Row],[Resource Type]]="","",IFERROR(VLOOKUP(Table2567835679[[#This Row],[Resource Type]],'move-support-resources'!$A:$C,2,FALSE),"MarketPlaceItem"))</f>
        <v/>
      </c>
      <c r="G1102" s="26" t="str">
        <f>IF(Table2567835679[[#This Row],[Resource Type]]="","",IFERROR(VLOOKUP(Table2567835679[[#This Row],[Resource Type]],'Support Matrix-Comments'!$A:$E,4,FALSE),""))</f>
        <v/>
      </c>
      <c r="H1102" s="26" t="str">
        <f>IF(Table2567835679[[#This Row],[Resource Type]]="","",IFERROR(VLOOKUP(Table2567835679[[#This Row],[Resource Type]],'Support Matrix-Comments'!$A:$E,5,FALSE),""))</f>
        <v/>
      </c>
    </row>
    <row r="1103" spans="5:8" x14ac:dyDescent="0.25">
      <c r="E1103" s="12" t="str">
        <f>IF(Table2567835679[[#This Row],[Resource Type]]="","",IFERROR(VLOOKUP(Table2567835679[[#This Row],[Resource Type]],'move-support-resources'!$A:$C,2,FALSE),"MarketPlaceItem"))</f>
        <v/>
      </c>
      <c r="F1103" s="12" t="str">
        <f>IF(Table2567835679[[#This Row],[Resource Type]]="","",IFERROR(VLOOKUP(Table2567835679[[#This Row],[Resource Type]],'move-support-resources'!$A:$C,2,FALSE),"MarketPlaceItem"))</f>
        <v/>
      </c>
      <c r="G1103" s="26" t="str">
        <f>IF(Table2567835679[[#This Row],[Resource Type]]="","",IFERROR(VLOOKUP(Table2567835679[[#This Row],[Resource Type]],'Support Matrix-Comments'!$A:$E,4,FALSE),""))</f>
        <v/>
      </c>
      <c r="H1103" s="26" t="str">
        <f>IF(Table2567835679[[#This Row],[Resource Type]]="","",IFERROR(VLOOKUP(Table2567835679[[#This Row],[Resource Type]],'Support Matrix-Comments'!$A:$E,5,FALSE),""))</f>
        <v/>
      </c>
    </row>
    <row r="1104" spans="5:8" x14ac:dyDescent="0.25">
      <c r="E1104" s="12" t="str">
        <f>IF(Table2567835679[[#This Row],[Resource Type]]="","",IFERROR(VLOOKUP(Table2567835679[[#This Row],[Resource Type]],'move-support-resources'!$A:$C,2,FALSE),"MarketPlaceItem"))</f>
        <v/>
      </c>
      <c r="F1104" s="12" t="str">
        <f>IF(Table2567835679[[#This Row],[Resource Type]]="","",IFERROR(VLOOKUP(Table2567835679[[#This Row],[Resource Type]],'move-support-resources'!$A:$C,2,FALSE),"MarketPlaceItem"))</f>
        <v/>
      </c>
      <c r="G1104" s="26" t="str">
        <f>IF(Table2567835679[[#This Row],[Resource Type]]="","",IFERROR(VLOOKUP(Table2567835679[[#This Row],[Resource Type]],'Support Matrix-Comments'!$A:$E,4,FALSE),""))</f>
        <v/>
      </c>
      <c r="H1104" s="26" t="str">
        <f>IF(Table2567835679[[#This Row],[Resource Type]]="","",IFERROR(VLOOKUP(Table2567835679[[#This Row],[Resource Type]],'Support Matrix-Comments'!$A:$E,5,FALSE),""))</f>
        <v/>
      </c>
    </row>
    <row r="1105" spans="5:8" x14ac:dyDescent="0.25">
      <c r="E1105" s="12" t="str">
        <f>IF(Table2567835679[[#This Row],[Resource Type]]="","",IFERROR(VLOOKUP(Table2567835679[[#This Row],[Resource Type]],'move-support-resources'!$A:$C,2,FALSE),"MarketPlaceItem"))</f>
        <v/>
      </c>
      <c r="F1105" s="12" t="str">
        <f>IF(Table2567835679[[#This Row],[Resource Type]]="","",IFERROR(VLOOKUP(Table2567835679[[#This Row],[Resource Type]],'move-support-resources'!$A:$C,2,FALSE),"MarketPlaceItem"))</f>
        <v/>
      </c>
      <c r="G1105" s="26" t="str">
        <f>IF(Table2567835679[[#This Row],[Resource Type]]="","",IFERROR(VLOOKUP(Table2567835679[[#This Row],[Resource Type]],'Support Matrix-Comments'!$A:$E,4,FALSE),""))</f>
        <v/>
      </c>
      <c r="H1105" s="26" t="str">
        <f>IF(Table2567835679[[#This Row],[Resource Type]]="","",IFERROR(VLOOKUP(Table2567835679[[#This Row],[Resource Type]],'Support Matrix-Comments'!$A:$E,5,FALSE),""))</f>
        <v/>
      </c>
    </row>
    <row r="1106" spans="5:8" x14ac:dyDescent="0.25">
      <c r="E1106" s="12" t="str">
        <f>IF(Table2567835679[[#This Row],[Resource Type]]="","",IFERROR(VLOOKUP(Table2567835679[[#This Row],[Resource Type]],'move-support-resources'!$A:$C,2,FALSE),"MarketPlaceItem"))</f>
        <v/>
      </c>
      <c r="F1106" s="12" t="str">
        <f>IF(Table2567835679[[#This Row],[Resource Type]]="","",IFERROR(VLOOKUP(Table2567835679[[#This Row],[Resource Type]],'move-support-resources'!$A:$C,2,FALSE),"MarketPlaceItem"))</f>
        <v/>
      </c>
      <c r="G1106" s="26" t="str">
        <f>IF(Table2567835679[[#This Row],[Resource Type]]="","",IFERROR(VLOOKUP(Table2567835679[[#This Row],[Resource Type]],'Support Matrix-Comments'!$A:$E,4,FALSE),""))</f>
        <v/>
      </c>
      <c r="H1106" s="26" t="str">
        <f>IF(Table2567835679[[#This Row],[Resource Type]]="","",IFERROR(VLOOKUP(Table2567835679[[#This Row],[Resource Type]],'Support Matrix-Comments'!$A:$E,5,FALSE),""))</f>
        <v/>
      </c>
    </row>
    <row r="1107" spans="5:8" x14ac:dyDescent="0.25">
      <c r="E1107" s="12" t="str">
        <f>IF(Table2567835679[[#This Row],[Resource Type]]="","",IFERROR(VLOOKUP(Table2567835679[[#This Row],[Resource Type]],'move-support-resources'!$A:$C,2,FALSE),"MarketPlaceItem"))</f>
        <v/>
      </c>
      <c r="F1107" s="12" t="str">
        <f>IF(Table2567835679[[#This Row],[Resource Type]]="","",IFERROR(VLOOKUP(Table2567835679[[#This Row],[Resource Type]],'move-support-resources'!$A:$C,2,FALSE),"MarketPlaceItem"))</f>
        <v/>
      </c>
      <c r="G1107" s="26" t="str">
        <f>IF(Table2567835679[[#This Row],[Resource Type]]="","",IFERROR(VLOOKUP(Table2567835679[[#This Row],[Resource Type]],'Support Matrix-Comments'!$A:$E,4,FALSE),""))</f>
        <v/>
      </c>
      <c r="H1107" s="26" t="str">
        <f>IF(Table2567835679[[#This Row],[Resource Type]]="","",IFERROR(VLOOKUP(Table2567835679[[#This Row],[Resource Type]],'Support Matrix-Comments'!$A:$E,5,FALSE),""))</f>
        <v/>
      </c>
    </row>
    <row r="1108" spans="5:8" x14ac:dyDescent="0.25">
      <c r="E1108" s="12" t="str">
        <f>IF(Table2567835679[[#This Row],[Resource Type]]="","",IFERROR(VLOOKUP(Table2567835679[[#This Row],[Resource Type]],'move-support-resources'!$A:$C,2,FALSE),"MarketPlaceItem"))</f>
        <v/>
      </c>
      <c r="F1108" s="12" t="str">
        <f>IF(Table2567835679[[#This Row],[Resource Type]]="","",IFERROR(VLOOKUP(Table2567835679[[#This Row],[Resource Type]],'move-support-resources'!$A:$C,2,FALSE),"MarketPlaceItem"))</f>
        <v/>
      </c>
      <c r="G1108" s="26" t="str">
        <f>IF(Table2567835679[[#This Row],[Resource Type]]="","",IFERROR(VLOOKUP(Table2567835679[[#This Row],[Resource Type]],'Support Matrix-Comments'!$A:$E,4,FALSE),""))</f>
        <v/>
      </c>
      <c r="H1108" s="26" t="str">
        <f>IF(Table2567835679[[#This Row],[Resource Type]]="","",IFERROR(VLOOKUP(Table2567835679[[#This Row],[Resource Type]],'Support Matrix-Comments'!$A:$E,5,FALSE),""))</f>
        <v/>
      </c>
    </row>
    <row r="1109" spans="5:8" x14ac:dyDescent="0.25">
      <c r="E1109" s="12" t="str">
        <f>IF(Table2567835679[[#This Row],[Resource Type]]="","",IFERROR(VLOOKUP(Table2567835679[[#This Row],[Resource Type]],'move-support-resources'!$A:$C,2,FALSE),"MarketPlaceItem"))</f>
        <v/>
      </c>
      <c r="F1109" s="12" t="str">
        <f>IF(Table2567835679[[#This Row],[Resource Type]]="","",IFERROR(VLOOKUP(Table2567835679[[#This Row],[Resource Type]],'move-support-resources'!$A:$C,2,FALSE),"MarketPlaceItem"))</f>
        <v/>
      </c>
      <c r="G1109" s="26" t="str">
        <f>IF(Table2567835679[[#This Row],[Resource Type]]="","",IFERROR(VLOOKUP(Table2567835679[[#This Row],[Resource Type]],'Support Matrix-Comments'!$A:$E,4,FALSE),""))</f>
        <v/>
      </c>
      <c r="H1109" s="26" t="str">
        <f>IF(Table2567835679[[#This Row],[Resource Type]]="","",IFERROR(VLOOKUP(Table2567835679[[#This Row],[Resource Type]],'Support Matrix-Comments'!$A:$E,5,FALSE),""))</f>
        <v/>
      </c>
    </row>
    <row r="1110" spans="5:8" x14ac:dyDescent="0.25">
      <c r="E1110" s="12" t="str">
        <f>IF(Table2567835679[[#This Row],[Resource Type]]="","",IFERROR(VLOOKUP(Table2567835679[[#This Row],[Resource Type]],'move-support-resources'!$A:$C,2,FALSE),"MarketPlaceItem"))</f>
        <v/>
      </c>
      <c r="F1110" s="12" t="str">
        <f>IF(Table2567835679[[#This Row],[Resource Type]]="","",IFERROR(VLOOKUP(Table2567835679[[#This Row],[Resource Type]],'move-support-resources'!$A:$C,2,FALSE),"MarketPlaceItem"))</f>
        <v/>
      </c>
      <c r="G1110" s="26" t="str">
        <f>IF(Table2567835679[[#This Row],[Resource Type]]="","",IFERROR(VLOOKUP(Table2567835679[[#This Row],[Resource Type]],'Support Matrix-Comments'!$A:$E,4,FALSE),""))</f>
        <v/>
      </c>
      <c r="H1110" s="26" t="str">
        <f>IF(Table2567835679[[#This Row],[Resource Type]]="","",IFERROR(VLOOKUP(Table2567835679[[#This Row],[Resource Type]],'Support Matrix-Comments'!$A:$E,5,FALSE),""))</f>
        <v/>
      </c>
    </row>
    <row r="1111" spans="5:8" x14ac:dyDescent="0.25">
      <c r="E1111" s="12" t="str">
        <f>IF(Table2567835679[[#This Row],[Resource Type]]="","",IFERROR(VLOOKUP(Table2567835679[[#This Row],[Resource Type]],'move-support-resources'!$A:$C,2,FALSE),"MarketPlaceItem"))</f>
        <v/>
      </c>
      <c r="F1111" s="12" t="str">
        <f>IF(Table2567835679[[#This Row],[Resource Type]]="","",IFERROR(VLOOKUP(Table2567835679[[#This Row],[Resource Type]],'move-support-resources'!$A:$C,2,FALSE),"MarketPlaceItem"))</f>
        <v/>
      </c>
      <c r="G1111" s="26" t="str">
        <f>IF(Table2567835679[[#This Row],[Resource Type]]="","",IFERROR(VLOOKUP(Table2567835679[[#This Row],[Resource Type]],'Support Matrix-Comments'!$A:$E,4,FALSE),""))</f>
        <v/>
      </c>
      <c r="H1111" s="26" t="str">
        <f>IF(Table2567835679[[#This Row],[Resource Type]]="","",IFERROR(VLOOKUP(Table2567835679[[#This Row],[Resource Type]],'Support Matrix-Comments'!$A:$E,5,FALSE),""))</f>
        <v/>
      </c>
    </row>
    <row r="1112" spans="5:8" x14ac:dyDescent="0.25">
      <c r="E1112" s="12" t="str">
        <f>IF(Table2567835679[[#This Row],[Resource Type]]="","",IFERROR(VLOOKUP(Table2567835679[[#This Row],[Resource Type]],'move-support-resources'!$A:$C,2,FALSE),"MarketPlaceItem"))</f>
        <v/>
      </c>
      <c r="F1112" s="12" t="str">
        <f>IF(Table2567835679[[#This Row],[Resource Type]]="","",IFERROR(VLOOKUP(Table2567835679[[#This Row],[Resource Type]],'move-support-resources'!$A:$C,2,FALSE),"MarketPlaceItem"))</f>
        <v/>
      </c>
      <c r="G1112" s="26" t="str">
        <f>IF(Table2567835679[[#This Row],[Resource Type]]="","",IFERROR(VLOOKUP(Table2567835679[[#This Row],[Resource Type]],'Support Matrix-Comments'!$A:$E,4,FALSE),""))</f>
        <v/>
      </c>
      <c r="H1112" s="26" t="str">
        <f>IF(Table2567835679[[#This Row],[Resource Type]]="","",IFERROR(VLOOKUP(Table2567835679[[#This Row],[Resource Type]],'Support Matrix-Comments'!$A:$E,5,FALSE),""))</f>
        <v/>
      </c>
    </row>
    <row r="1113" spans="5:8" x14ac:dyDescent="0.25">
      <c r="E1113" s="12" t="str">
        <f>IF(Table2567835679[[#This Row],[Resource Type]]="","",IFERROR(VLOOKUP(Table2567835679[[#This Row],[Resource Type]],'move-support-resources'!$A:$C,2,FALSE),"MarketPlaceItem"))</f>
        <v/>
      </c>
      <c r="F1113" s="12" t="str">
        <f>IF(Table2567835679[[#This Row],[Resource Type]]="","",IFERROR(VLOOKUP(Table2567835679[[#This Row],[Resource Type]],'move-support-resources'!$A:$C,2,FALSE),"MarketPlaceItem"))</f>
        <v/>
      </c>
      <c r="G1113" s="26" t="str">
        <f>IF(Table2567835679[[#This Row],[Resource Type]]="","",IFERROR(VLOOKUP(Table2567835679[[#This Row],[Resource Type]],'Support Matrix-Comments'!$A:$E,4,FALSE),""))</f>
        <v/>
      </c>
      <c r="H1113" s="26" t="str">
        <f>IF(Table2567835679[[#This Row],[Resource Type]]="","",IFERROR(VLOOKUP(Table2567835679[[#This Row],[Resource Type]],'Support Matrix-Comments'!$A:$E,5,FALSE),""))</f>
        <v/>
      </c>
    </row>
    <row r="1114" spans="5:8" x14ac:dyDescent="0.25">
      <c r="E1114" s="12" t="str">
        <f>IF(Table2567835679[[#This Row],[Resource Type]]="","",IFERROR(VLOOKUP(Table2567835679[[#This Row],[Resource Type]],'move-support-resources'!$A:$C,2,FALSE),"MarketPlaceItem"))</f>
        <v/>
      </c>
      <c r="F1114" s="12" t="str">
        <f>IF(Table2567835679[[#This Row],[Resource Type]]="","",IFERROR(VLOOKUP(Table2567835679[[#This Row],[Resource Type]],'move-support-resources'!$A:$C,2,FALSE),"MarketPlaceItem"))</f>
        <v/>
      </c>
      <c r="G1114" s="26" t="str">
        <f>IF(Table2567835679[[#This Row],[Resource Type]]="","",IFERROR(VLOOKUP(Table2567835679[[#This Row],[Resource Type]],'Support Matrix-Comments'!$A:$E,4,FALSE),""))</f>
        <v/>
      </c>
      <c r="H1114" s="26" t="str">
        <f>IF(Table2567835679[[#This Row],[Resource Type]]="","",IFERROR(VLOOKUP(Table2567835679[[#This Row],[Resource Type]],'Support Matrix-Comments'!$A:$E,5,FALSE),""))</f>
        <v/>
      </c>
    </row>
    <row r="1115" spans="5:8" x14ac:dyDescent="0.25">
      <c r="E1115" s="12" t="str">
        <f>IF(Table2567835679[[#This Row],[Resource Type]]="","",IFERROR(VLOOKUP(Table2567835679[[#This Row],[Resource Type]],'move-support-resources'!$A:$C,2,FALSE),"MarketPlaceItem"))</f>
        <v/>
      </c>
      <c r="F1115" s="12" t="str">
        <f>IF(Table2567835679[[#This Row],[Resource Type]]="","",IFERROR(VLOOKUP(Table2567835679[[#This Row],[Resource Type]],'move-support-resources'!$A:$C,2,FALSE),"MarketPlaceItem"))</f>
        <v/>
      </c>
      <c r="G1115" s="26" t="str">
        <f>IF(Table2567835679[[#This Row],[Resource Type]]="","",IFERROR(VLOOKUP(Table2567835679[[#This Row],[Resource Type]],'Support Matrix-Comments'!$A:$E,4,FALSE),""))</f>
        <v/>
      </c>
      <c r="H1115" s="26" t="str">
        <f>IF(Table2567835679[[#This Row],[Resource Type]]="","",IFERROR(VLOOKUP(Table2567835679[[#This Row],[Resource Type]],'Support Matrix-Comments'!$A:$E,5,FALSE),""))</f>
        <v/>
      </c>
    </row>
    <row r="1116" spans="5:8" x14ac:dyDescent="0.25">
      <c r="E1116" s="12" t="str">
        <f>IF(Table2567835679[[#This Row],[Resource Type]]="","",IFERROR(VLOOKUP(Table2567835679[[#This Row],[Resource Type]],'move-support-resources'!$A:$C,2,FALSE),"MarketPlaceItem"))</f>
        <v/>
      </c>
      <c r="F1116" s="12" t="str">
        <f>IF(Table2567835679[[#This Row],[Resource Type]]="","",IFERROR(VLOOKUP(Table2567835679[[#This Row],[Resource Type]],'move-support-resources'!$A:$C,2,FALSE),"MarketPlaceItem"))</f>
        <v/>
      </c>
      <c r="G1116" s="26" t="str">
        <f>IF(Table2567835679[[#This Row],[Resource Type]]="","",IFERROR(VLOOKUP(Table2567835679[[#This Row],[Resource Type]],'Support Matrix-Comments'!$A:$E,4,FALSE),""))</f>
        <v/>
      </c>
      <c r="H1116" s="26" t="str">
        <f>IF(Table2567835679[[#This Row],[Resource Type]]="","",IFERROR(VLOOKUP(Table2567835679[[#This Row],[Resource Type]],'Support Matrix-Comments'!$A:$E,5,FALSE),""))</f>
        <v/>
      </c>
    </row>
    <row r="1117" spans="5:8" x14ac:dyDescent="0.25">
      <c r="E1117" s="12" t="str">
        <f>IF(Table2567835679[[#This Row],[Resource Type]]="","",IFERROR(VLOOKUP(Table2567835679[[#This Row],[Resource Type]],'move-support-resources'!$A:$C,2,FALSE),"MarketPlaceItem"))</f>
        <v/>
      </c>
      <c r="F1117" s="12" t="str">
        <f>IF(Table2567835679[[#This Row],[Resource Type]]="","",IFERROR(VLOOKUP(Table2567835679[[#This Row],[Resource Type]],'move-support-resources'!$A:$C,2,FALSE),"MarketPlaceItem"))</f>
        <v/>
      </c>
      <c r="G1117" s="26" t="str">
        <f>IF(Table2567835679[[#This Row],[Resource Type]]="","",IFERROR(VLOOKUP(Table2567835679[[#This Row],[Resource Type]],'Support Matrix-Comments'!$A:$E,4,FALSE),""))</f>
        <v/>
      </c>
      <c r="H1117" s="26" t="str">
        <f>IF(Table2567835679[[#This Row],[Resource Type]]="","",IFERROR(VLOOKUP(Table2567835679[[#This Row],[Resource Type]],'Support Matrix-Comments'!$A:$E,5,FALSE),""))</f>
        <v/>
      </c>
    </row>
    <row r="1118" spans="5:8" x14ac:dyDescent="0.25">
      <c r="E1118" s="12" t="str">
        <f>IF(Table2567835679[[#This Row],[Resource Type]]="","",IFERROR(VLOOKUP(Table2567835679[[#This Row],[Resource Type]],'move-support-resources'!$A:$C,2,FALSE),"MarketPlaceItem"))</f>
        <v/>
      </c>
      <c r="F1118" s="12" t="str">
        <f>IF(Table2567835679[[#This Row],[Resource Type]]="","",IFERROR(VLOOKUP(Table2567835679[[#This Row],[Resource Type]],'move-support-resources'!$A:$C,2,FALSE),"MarketPlaceItem"))</f>
        <v/>
      </c>
      <c r="G1118" s="26" t="str">
        <f>IF(Table2567835679[[#This Row],[Resource Type]]="","",IFERROR(VLOOKUP(Table2567835679[[#This Row],[Resource Type]],'Support Matrix-Comments'!$A:$E,4,FALSE),""))</f>
        <v/>
      </c>
      <c r="H1118" s="26" t="str">
        <f>IF(Table2567835679[[#This Row],[Resource Type]]="","",IFERROR(VLOOKUP(Table2567835679[[#This Row],[Resource Type]],'Support Matrix-Comments'!$A:$E,5,FALSE),""))</f>
        <v/>
      </c>
    </row>
    <row r="1119" spans="5:8" x14ac:dyDescent="0.25">
      <c r="E1119" s="12" t="str">
        <f>IF(Table2567835679[[#This Row],[Resource Type]]="","",IFERROR(VLOOKUP(Table2567835679[[#This Row],[Resource Type]],'move-support-resources'!$A:$C,2,FALSE),"MarketPlaceItem"))</f>
        <v/>
      </c>
      <c r="F1119" s="12" t="str">
        <f>IF(Table2567835679[[#This Row],[Resource Type]]="","",IFERROR(VLOOKUP(Table2567835679[[#This Row],[Resource Type]],'move-support-resources'!$A:$C,2,FALSE),"MarketPlaceItem"))</f>
        <v/>
      </c>
      <c r="G1119" s="26" t="str">
        <f>IF(Table2567835679[[#This Row],[Resource Type]]="","",IFERROR(VLOOKUP(Table2567835679[[#This Row],[Resource Type]],'Support Matrix-Comments'!$A:$E,4,FALSE),""))</f>
        <v/>
      </c>
      <c r="H1119" s="26" t="str">
        <f>IF(Table2567835679[[#This Row],[Resource Type]]="","",IFERROR(VLOOKUP(Table2567835679[[#This Row],[Resource Type]],'Support Matrix-Comments'!$A:$E,5,FALSE),""))</f>
        <v/>
      </c>
    </row>
    <row r="1120" spans="5:8" x14ac:dyDescent="0.25">
      <c r="E1120" s="12" t="str">
        <f>IF(Table2567835679[[#This Row],[Resource Type]]="","",IFERROR(VLOOKUP(Table2567835679[[#This Row],[Resource Type]],'move-support-resources'!$A:$C,2,FALSE),"MarketPlaceItem"))</f>
        <v/>
      </c>
      <c r="F1120" s="12" t="str">
        <f>IF(Table2567835679[[#This Row],[Resource Type]]="","",IFERROR(VLOOKUP(Table2567835679[[#This Row],[Resource Type]],'move-support-resources'!$A:$C,2,FALSE),"MarketPlaceItem"))</f>
        <v/>
      </c>
      <c r="G1120" s="26" t="str">
        <f>IF(Table2567835679[[#This Row],[Resource Type]]="","",IFERROR(VLOOKUP(Table2567835679[[#This Row],[Resource Type]],'Support Matrix-Comments'!$A:$E,4,FALSE),""))</f>
        <v/>
      </c>
      <c r="H1120" s="26" t="str">
        <f>IF(Table2567835679[[#This Row],[Resource Type]]="","",IFERROR(VLOOKUP(Table2567835679[[#This Row],[Resource Type]],'Support Matrix-Comments'!$A:$E,5,FALSE),""))</f>
        <v/>
      </c>
    </row>
    <row r="1121" spans="5:8" x14ac:dyDescent="0.25">
      <c r="E1121" s="12" t="str">
        <f>IF(Table2567835679[[#This Row],[Resource Type]]="","",IFERROR(VLOOKUP(Table2567835679[[#This Row],[Resource Type]],'move-support-resources'!$A:$C,2,FALSE),"MarketPlaceItem"))</f>
        <v/>
      </c>
      <c r="F1121" s="12" t="str">
        <f>IF(Table2567835679[[#This Row],[Resource Type]]="","",IFERROR(VLOOKUP(Table2567835679[[#This Row],[Resource Type]],'move-support-resources'!$A:$C,2,FALSE),"MarketPlaceItem"))</f>
        <v/>
      </c>
      <c r="G1121" s="26" t="str">
        <f>IF(Table2567835679[[#This Row],[Resource Type]]="","",IFERROR(VLOOKUP(Table2567835679[[#This Row],[Resource Type]],'Support Matrix-Comments'!$A:$E,4,FALSE),""))</f>
        <v/>
      </c>
      <c r="H1121" s="26" t="str">
        <f>IF(Table2567835679[[#This Row],[Resource Type]]="","",IFERROR(VLOOKUP(Table2567835679[[#This Row],[Resource Type]],'Support Matrix-Comments'!$A:$E,5,FALSE),""))</f>
        <v/>
      </c>
    </row>
    <row r="1122" spans="5:8" x14ac:dyDescent="0.25">
      <c r="E1122" s="12" t="str">
        <f>IF(Table2567835679[[#This Row],[Resource Type]]="","",IFERROR(VLOOKUP(Table2567835679[[#This Row],[Resource Type]],'move-support-resources'!$A:$C,2,FALSE),"MarketPlaceItem"))</f>
        <v/>
      </c>
      <c r="F1122" s="12" t="str">
        <f>IF(Table2567835679[[#This Row],[Resource Type]]="","",IFERROR(VLOOKUP(Table2567835679[[#This Row],[Resource Type]],'move-support-resources'!$A:$C,2,FALSE),"MarketPlaceItem"))</f>
        <v/>
      </c>
      <c r="G1122" s="26" t="str">
        <f>IF(Table2567835679[[#This Row],[Resource Type]]="","",IFERROR(VLOOKUP(Table2567835679[[#This Row],[Resource Type]],'Support Matrix-Comments'!$A:$E,4,FALSE),""))</f>
        <v/>
      </c>
      <c r="H1122" s="26" t="str">
        <f>IF(Table2567835679[[#This Row],[Resource Type]]="","",IFERROR(VLOOKUP(Table2567835679[[#This Row],[Resource Type]],'Support Matrix-Comments'!$A:$E,5,FALSE),""))</f>
        <v/>
      </c>
    </row>
    <row r="1123" spans="5:8" x14ac:dyDescent="0.25">
      <c r="E1123" s="12" t="str">
        <f>IF(Table2567835679[[#This Row],[Resource Type]]="","",IFERROR(VLOOKUP(Table2567835679[[#This Row],[Resource Type]],'move-support-resources'!$A:$C,2,FALSE),"MarketPlaceItem"))</f>
        <v/>
      </c>
      <c r="F1123" s="12" t="str">
        <f>IF(Table2567835679[[#This Row],[Resource Type]]="","",IFERROR(VLOOKUP(Table2567835679[[#This Row],[Resource Type]],'move-support-resources'!$A:$C,2,FALSE),"MarketPlaceItem"))</f>
        <v/>
      </c>
      <c r="G1123" s="26" t="str">
        <f>IF(Table2567835679[[#This Row],[Resource Type]]="","",IFERROR(VLOOKUP(Table2567835679[[#This Row],[Resource Type]],'Support Matrix-Comments'!$A:$E,4,FALSE),""))</f>
        <v/>
      </c>
      <c r="H1123" s="26" t="str">
        <f>IF(Table2567835679[[#This Row],[Resource Type]]="","",IFERROR(VLOOKUP(Table2567835679[[#This Row],[Resource Type]],'Support Matrix-Comments'!$A:$E,5,FALSE),""))</f>
        <v/>
      </c>
    </row>
    <row r="1124" spans="5:8" x14ac:dyDescent="0.25">
      <c r="E1124" s="12" t="str">
        <f>IF(Table2567835679[[#This Row],[Resource Type]]="","",IFERROR(VLOOKUP(Table2567835679[[#This Row],[Resource Type]],'move-support-resources'!$A:$C,2,FALSE),"MarketPlaceItem"))</f>
        <v/>
      </c>
      <c r="F1124" s="12" t="str">
        <f>IF(Table2567835679[[#This Row],[Resource Type]]="","",IFERROR(VLOOKUP(Table2567835679[[#This Row],[Resource Type]],'move-support-resources'!$A:$C,2,FALSE),"MarketPlaceItem"))</f>
        <v/>
      </c>
      <c r="G1124" s="26" t="str">
        <f>IF(Table2567835679[[#This Row],[Resource Type]]="","",IFERROR(VLOOKUP(Table2567835679[[#This Row],[Resource Type]],'Support Matrix-Comments'!$A:$E,4,FALSE),""))</f>
        <v/>
      </c>
      <c r="H1124" s="26" t="str">
        <f>IF(Table2567835679[[#This Row],[Resource Type]]="","",IFERROR(VLOOKUP(Table2567835679[[#This Row],[Resource Type]],'Support Matrix-Comments'!$A:$E,5,FALSE),""))</f>
        <v/>
      </c>
    </row>
    <row r="1125" spans="5:8" x14ac:dyDescent="0.25">
      <c r="E1125" s="12" t="str">
        <f>IF(Table2567835679[[#This Row],[Resource Type]]="","",IFERROR(VLOOKUP(Table2567835679[[#This Row],[Resource Type]],'move-support-resources'!$A:$C,2,FALSE),"MarketPlaceItem"))</f>
        <v/>
      </c>
      <c r="F1125" s="12" t="str">
        <f>IF(Table2567835679[[#This Row],[Resource Type]]="","",IFERROR(VLOOKUP(Table2567835679[[#This Row],[Resource Type]],'move-support-resources'!$A:$C,2,FALSE),"MarketPlaceItem"))</f>
        <v/>
      </c>
      <c r="G1125" s="26" t="str">
        <f>IF(Table2567835679[[#This Row],[Resource Type]]="","",IFERROR(VLOOKUP(Table2567835679[[#This Row],[Resource Type]],'Support Matrix-Comments'!$A:$E,4,FALSE),""))</f>
        <v/>
      </c>
      <c r="H1125" s="26" t="str">
        <f>IF(Table2567835679[[#This Row],[Resource Type]]="","",IFERROR(VLOOKUP(Table2567835679[[#This Row],[Resource Type]],'Support Matrix-Comments'!$A:$E,5,FALSE),""))</f>
        <v/>
      </c>
    </row>
    <row r="1126" spans="5:8" x14ac:dyDescent="0.25">
      <c r="E1126" s="12" t="str">
        <f>IF(Table2567835679[[#This Row],[Resource Type]]="","",IFERROR(VLOOKUP(Table2567835679[[#This Row],[Resource Type]],'move-support-resources'!$A:$C,2,FALSE),"MarketPlaceItem"))</f>
        <v/>
      </c>
      <c r="F1126" s="12" t="str">
        <f>IF(Table2567835679[[#This Row],[Resource Type]]="","",IFERROR(VLOOKUP(Table2567835679[[#This Row],[Resource Type]],'move-support-resources'!$A:$C,2,FALSE),"MarketPlaceItem"))</f>
        <v/>
      </c>
      <c r="G1126" s="26" t="str">
        <f>IF(Table2567835679[[#This Row],[Resource Type]]="","",IFERROR(VLOOKUP(Table2567835679[[#This Row],[Resource Type]],'Support Matrix-Comments'!$A:$E,4,FALSE),""))</f>
        <v/>
      </c>
      <c r="H1126" s="26" t="str">
        <f>IF(Table2567835679[[#This Row],[Resource Type]]="","",IFERROR(VLOOKUP(Table2567835679[[#This Row],[Resource Type]],'Support Matrix-Comments'!$A:$E,5,FALSE),""))</f>
        <v/>
      </c>
    </row>
    <row r="1127" spans="5:8" x14ac:dyDescent="0.25">
      <c r="E1127" s="12" t="str">
        <f>IF(Table2567835679[[#This Row],[Resource Type]]="","",IFERROR(VLOOKUP(Table2567835679[[#This Row],[Resource Type]],'move-support-resources'!$A:$C,2,FALSE),"MarketPlaceItem"))</f>
        <v/>
      </c>
      <c r="F1127" s="12" t="str">
        <f>IF(Table2567835679[[#This Row],[Resource Type]]="","",IFERROR(VLOOKUP(Table2567835679[[#This Row],[Resource Type]],'move-support-resources'!$A:$C,2,FALSE),"MarketPlaceItem"))</f>
        <v/>
      </c>
      <c r="G1127" s="26" t="str">
        <f>IF(Table2567835679[[#This Row],[Resource Type]]="","",IFERROR(VLOOKUP(Table2567835679[[#This Row],[Resource Type]],'Support Matrix-Comments'!$A:$E,4,FALSE),""))</f>
        <v/>
      </c>
      <c r="H1127" s="26" t="str">
        <f>IF(Table2567835679[[#This Row],[Resource Type]]="","",IFERROR(VLOOKUP(Table2567835679[[#This Row],[Resource Type]],'Support Matrix-Comments'!$A:$E,5,FALSE),""))</f>
        <v/>
      </c>
    </row>
    <row r="1128" spans="5:8" x14ac:dyDescent="0.25">
      <c r="E1128" s="12" t="str">
        <f>IF(Table2567835679[[#This Row],[Resource Type]]="","",IFERROR(VLOOKUP(Table2567835679[[#This Row],[Resource Type]],'move-support-resources'!$A:$C,2,FALSE),"MarketPlaceItem"))</f>
        <v/>
      </c>
      <c r="F1128" s="12" t="str">
        <f>IF(Table2567835679[[#This Row],[Resource Type]]="","",IFERROR(VLOOKUP(Table2567835679[[#This Row],[Resource Type]],'move-support-resources'!$A:$C,2,FALSE),"MarketPlaceItem"))</f>
        <v/>
      </c>
      <c r="G1128" s="26" t="str">
        <f>IF(Table2567835679[[#This Row],[Resource Type]]="","",IFERROR(VLOOKUP(Table2567835679[[#This Row],[Resource Type]],'Support Matrix-Comments'!$A:$E,4,FALSE),""))</f>
        <v/>
      </c>
      <c r="H1128" s="26" t="str">
        <f>IF(Table2567835679[[#This Row],[Resource Type]]="","",IFERROR(VLOOKUP(Table2567835679[[#This Row],[Resource Type]],'Support Matrix-Comments'!$A:$E,5,FALSE),""))</f>
        <v/>
      </c>
    </row>
    <row r="1129" spans="5:8" x14ac:dyDescent="0.25">
      <c r="E1129" s="12" t="str">
        <f>IF(Table2567835679[[#This Row],[Resource Type]]="","",IFERROR(VLOOKUP(Table2567835679[[#This Row],[Resource Type]],'move-support-resources'!$A:$C,2,FALSE),"MarketPlaceItem"))</f>
        <v/>
      </c>
      <c r="F1129" s="12" t="str">
        <f>IF(Table2567835679[[#This Row],[Resource Type]]="","",IFERROR(VLOOKUP(Table2567835679[[#This Row],[Resource Type]],'move-support-resources'!$A:$C,2,FALSE),"MarketPlaceItem"))</f>
        <v/>
      </c>
      <c r="G1129" s="26" t="str">
        <f>IF(Table2567835679[[#This Row],[Resource Type]]="","",IFERROR(VLOOKUP(Table2567835679[[#This Row],[Resource Type]],'Support Matrix-Comments'!$A:$E,4,FALSE),""))</f>
        <v/>
      </c>
      <c r="H1129" s="26" t="str">
        <f>IF(Table2567835679[[#This Row],[Resource Type]]="","",IFERROR(VLOOKUP(Table2567835679[[#This Row],[Resource Type]],'Support Matrix-Comments'!$A:$E,5,FALSE),""))</f>
        <v/>
      </c>
    </row>
    <row r="1130" spans="5:8" x14ac:dyDescent="0.25">
      <c r="E1130" s="12" t="str">
        <f>IF(Table2567835679[[#This Row],[Resource Type]]="","",IFERROR(VLOOKUP(Table2567835679[[#This Row],[Resource Type]],'move-support-resources'!$A:$C,2,FALSE),"MarketPlaceItem"))</f>
        <v/>
      </c>
      <c r="F1130" s="12" t="str">
        <f>IF(Table2567835679[[#This Row],[Resource Type]]="","",IFERROR(VLOOKUP(Table2567835679[[#This Row],[Resource Type]],'move-support-resources'!$A:$C,2,FALSE),"MarketPlaceItem"))</f>
        <v/>
      </c>
      <c r="G1130" s="26" t="str">
        <f>IF(Table2567835679[[#This Row],[Resource Type]]="","",IFERROR(VLOOKUP(Table2567835679[[#This Row],[Resource Type]],'Support Matrix-Comments'!$A:$E,4,FALSE),""))</f>
        <v/>
      </c>
      <c r="H1130" s="26" t="str">
        <f>IF(Table2567835679[[#This Row],[Resource Type]]="","",IFERROR(VLOOKUP(Table2567835679[[#This Row],[Resource Type]],'Support Matrix-Comments'!$A:$E,5,FALSE),""))</f>
        <v/>
      </c>
    </row>
    <row r="1131" spans="5:8" x14ac:dyDescent="0.25">
      <c r="E1131" s="12" t="str">
        <f>IF(Table2567835679[[#This Row],[Resource Type]]="","",IFERROR(VLOOKUP(Table2567835679[[#This Row],[Resource Type]],'move-support-resources'!$A:$C,2,FALSE),"MarketPlaceItem"))</f>
        <v/>
      </c>
      <c r="F1131" s="12" t="str">
        <f>IF(Table2567835679[[#This Row],[Resource Type]]="","",IFERROR(VLOOKUP(Table2567835679[[#This Row],[Resource Type]],'move-support-resources'!$A:$C,2,FALSE),"MarketPlaceItem"))</f>
        <v/>
      </c>
      <c r="G1131" s="26" t="str">
        <f>IF(Table2567835679[[#This Row],[Resource Type]]="","",IFERROR(VLOOKUP(Table2567835679[[#This Row],[Resource Type]],'Support Matrix-Comments'!$A:$E,4,FALSE),""))</f>
        <v/>
      </c>
      <c r="H1131" s="26" t="str">
        <f>IF(Table2567835679[[#This Row],[Resource Type]]="","",IFERROR(VLOOKUP(Table2567835679[[#This Row],[Resource Type]],'Support Matrix-Comments'!$A:$E,5,FALSE),""))</f>
        <v/>
      </c>
    </row>
    <row r="1132" spans="5:8" x14ac:dyDescent="0.25">
      <c r="E1132" s="12" t="str">
        <f>IF(Table2567835679[[#This Row],[Resource Type]]="","",IFERROR(VLOOKUP(Table2567835679[[#This Row],[Resource Type]],'move-support-resources'!$A:$C,2,FALSE),"MarketPlaceItem"))</f>
        <v/>
      </c>
      <c r="F1132" s="12" t="str">
        <f>IF(Table2567835679[[#This Row],[Resource Type]]="","",IFERROR(VLOOKUP(Table2567835679[[#This Row],[Resource Type]],'move-support-resources'!$A:$C,2,FALSE),"MarketPlaceItem"))</f>
        <v/>
      </c>
      <c r="G1132" s="26" t="str">
        <f>IF(Table2567835679[[#This Row],[Resource Type]]="","",IFERROR(VLOOKUP(Table2567835679[[#This Row],[Resource Type]],'Support Matrix-Comments'!$A:$E,4,FALSE),""))</f>
        <v/>
      </c>
      <c r="H1132" s="26" t="str">
        <f>IF(Table2567835679[[#This Row],[Resource Type]]="","",IFERROR(VLOOKUP(Table2567835679[[#This Row],[Resource Type]],'Support Matrix-Comments'!$A:$E,5,FALSE),""))</f>
        <v/>
      </c>
    </row>
    <row r="1133" spans="5:8" x14ac:dyDescent="0.25">
      <c r="E1133" s="12" t="str">
        <f>IF(Table2567835679[[#This Row],[Resource Type]]="","",IFERROR(VLOOKUP(Table2567835679[[#This Row],[Resource Type]],'move-support-resources'!$A:$C,2,FALSE),"MarketPlaceItem"))</f>
        <v/>
      </c>
      <c r="F1133" s="12" t="str">
        <f>IF(Table2567835679[[#This Row],[Resource Type]]="","",IFERROR(VLOOKUP(Table2567835679[[#This Row],[Resource Type]],'move-support-resources'!$A:$C,2,FALSE),"MarketPlaceItem"))</f>
        <v/>
      </c>
      <c r="G1133" s="26" t="str">
        <f>IF(Table2567835679[[#This Row],[Resource Type]]="","",IFERROR(VLOOKUP(Table2567835679[[#This Row],[Resource Type]],'Support Matrix-Comments'!$A:$E,4,FALSE),""))</f>
        <v/>
      </c>
      <c r="H1133" s="26" t="str">
        <f>IF(Table2567835679[[#This Row],[Resource Type]]="","",IFERROR(VLOOKUP(Table2567835679[[#This Row],[Resource Type]],'Support Matrix-Comments'!$A:$E,5,FALSE),""))</f>
        <v/>
      </c>
    </row>
    <row r="1134" spans="5:8" x14ac:dyDescent="0.25">
      <c r="E1134" s="12" t="str">
        <f>IF(Table2567835679[[#This Row],[Resource Type]]="","",IFERROR(VLOOKUP(Table2567835679[[#This Row],[Resource Type]],'move-support-resources'!$A:$C,2,FALSE),"MarketPlaceItem"))</f>
        <v/>
      </c>
      <c r="F1134" s="12" t="str">
        <f>IF(Table2567835679[[#This Row],[Resource Type]]="","",IFERROR(VLOOKUP(Table2567835679[[#This Row],[Resource Type]],'move-support-resources'!$A:$C,2,FALSE),"MarketPlaceItem"))</f>
        <v/>
      </c>
      <c r="G1134" s="26" t="str">
        <f>IF(Table2567835679[[#This Row],[Resource Type]]="","",IFERROR(VLOOKUP(Table2567835679[[#This Row],[Resource Type]],'Support Matrix-Comments'!$A:$E,4,FALSE),""))</f>
        <v/>
      </c>
      <c r="H1134" s="26" t="str">
        <f>IF(Table2567835679[[#This Row],[Resource Type]]="","",IFERROR(VLOOKUP(Table2567835679[[#This Row],[Resource Type]],'Support Matrix-Comments'!$A:$E,5,FALSE),""))</f>
        <v/>
      </c>
    </row>
    <row r="1135" spans="5:8" x14ac:dyDescent="0.25">
      <c r="E1135" s="12" t="str">
        <f>IF(Table2567835679[[#This Row],[Resource Type]]="","",IFERROR(VLOOKUP(Table2567835679[[#This Row],[Resource Type]],'move-support-resources'!$A:$C,2,FALSE),"MarketPlaceItem"))</f>
        <v/>
      </c>
      <c r="F1135" s="12" t="str">
        <f>IF(Table2567835679[[#This Row],[Resource Type]]="","",IFERROR(VLOOKUP(Table2567835679[[#This Row],[Resource Type]],'move-support-resources'!$A:$C,2,FALSE),"MarketPlaceItem"))</f>
        <v/>
      </c>
      <c r="G1135" s="26" t="str">
        <f>IF(Table2567835679[[#This Row],[Resource Type]]="","",IFERROR(VLOOKUP(Table2567835679[[#This Row],[Resource Type]],'Support Matrix-Comments'!$A:$E,4,FALSE),""))</f>
        <v/>
      </c>
      <c r="H1135" s="26" t="str">
        <f>IF(Table2567835679[[#This Row],[Resource Type]]="","",IFERROR(VLOOKUP(Table2567835679[[#This Row],[Resource Type]],'Support Matrix-Comments'!$A:$E,5,FALSE),""))</f>
        <v/>
      </c>
    </row>
    <row r="1136" spans="5:8" x14ac:dyDescent="0.25">
      <c r="E1136" s="12" t="str">
        <f>IF(Table2567835679[[#This Row],[Resource Type]]="","",IFERROR(VLOOKUP(Table2567835679[[#This Row],[Resource Type]],'move-support-resources'!$A:$C,2,FALSE),"MarketPlaceItem"))</f>
        <v/>
      </c>
      <c r="F1136" s="12" t="str">
        <f>IF(Table2567835679[[#This Row],[Resource Type]]="","",IFERROR(VLOOKUP(Table2567835679[[#This Row],[Resource Type]],'move-support-resources'!$A:$C,2,FALSE),"MarketPlaceItem"))</f>
        <v/>
      </c>
      <c r="G1136" s="26" t="str">
        <f>IF(Table2567835679[[#This Row],[Resource Type]]="","",IFERROR(VLOOKUP(Table2567835679[[#This Row],[Resource Type]],'Support Matrix-Comments'!$A:$E,4,FALSE),""))</f>
        <v/>
      </c>
      <c r="H1136" s="26" t="str">
        <f>IF(Table2567835679[[#This Row],[Resource Type]]="","",IFERROR(VLOOKUP(Table2567835679[[#This Row],[Resource Type]],'Support Matrix-Comments'!$A:$E,5,FALSE),""))</f>
        <v/>
      </c>
    </row>
    <row r="1137" spans="5:8" x14ac:dyDescent="0.25">
      <c r="E1137" s="12" t="str">
        <f>IF(Table2567835679[[#This Row],[Resource Type]]="","",IFERROR(VLOOKUP(Table2567835679[[#This Row],[Resource Type]],'move-support-resources'!$A:$C,2,FALSE),"MarketPlaceItem"))</f>
        <v/>
      </c>
      <c r="F1137" s="12" t="str">
        <f>IF(Table2567835679[[#This Row],[Resource Type]]="","",IFERROR(VLOOKUP(Table2567835679[[#This Row],[Resource Type]],'move-support-resources'!$A:$C,2,FALSE),"MarketPlaceItem"))</f>
        <v/>
      </c>
      <c r="G1137" s="26" t="str">
        <f>IF(Table2567835679[[#This Row],[Resource Type]]="","",IFERROR(VLOOKUP(Table2567835679[[#This Row],[Resource Type]],'Support Matrix-Comments'!$A:$E,4,FALSE),""))</f>
        <v/>
      </c>
      <c r="H1137" s="26" t="str">
        <f>IF(Table2567835679[[#This Row],[Resource Type]]="","",IFERROR(VLOOKUP(Table2567835679[[#This Row],[Resource Type]],'Support Matrix-Comments'!$A:$E,5,FALSE),""))</f>
        <v/>
      </c>
    </row>
    <row r="1138" spans="5:8" x14ac:dyDescent="0.25">
      <c r="E1138" s="12" t="str">
        <f>IF(Table2567835679[[#This Row],[Resource Type]]="","",IFERROR(VLOOKUP(Table2567835679[[#This Row],[Resource Type]],'move-support-resources'!$A:$C,2,FALSE),"MarketPlaceItem"))</f>
        <v/>
      </c>
      <c r="F1138" s="12" t="str">
        <f>IF(Table2567835679[[#This Row],[Resource Type]]="","",IFERROR(VLOOKUP(Table2567835679[[#This Row],[Resource Type]],'move-support-resources'!$A:$C,2,FALSE),"MarketPlaceItem"))</f>
        <v/>
      </c>
      <c r="G1138" s="26" t="str">
        <f>IF(Table2567835679[[#This Row],[Resource Type]]="","",IFERROR(VLOOKUP(Table2567835679[[#This Row],[Resource Type]],'Support Matrix-Comments'!$A:$E,4,FALSE),""))</f>
        <v/>
      </c>
      <c r="H1138" s="26" t="str">
        <f>IF(Table2567835679[[#This Row],[Resource Type]]="","",IFERROR(VLOOKUP(Table2567835679[[#This Row],[Resource Type]],'Support Matrix-Comments'!$A:$E,5,FALSE),""))</f>
        <v/>
      </c>
    </row>
    <row r="1139" spans="5:8" x14ac:dyDescent="0.25">
      <c r="E1139" s="12" t="str">
        <f>IF(Table2567835679[[#This Row],[Resource Type]]="","",IFERROR(VLOOKUP(Table2567835679[[#This Row],[Resource Type]],'move-support-resources'!$A:$C,2,FALSE),"MarketPlaceItem"))</f>
        <v/>
      </c>
      <c r="F1139" s="12" t="str">
        <f>IF(Table2567835679[[#This Row],[Resource Type]]="","",IFERROR(VLOOKUP(Table2567835679[[#This Row],[Resource Type]],'move-support-resources'!$A:$C,2,FALSE),"MarketPlaceItem"))</f>
        <v/>
      </c>
      <c r="G1139" s="26" t="str">
        <f>IF(Table2567835679[[#This Row],[Resource Type]]="","",IFERROR(VLOOKUP(Table2567835679[[#This Row],[Resource Type]],'Support Matrix-Comments'!$A:$E,4,FALSE),""))</f>
        <v/>
      </c>
      <c r="H1139" s="26" t="str">
        <f>IF(Table2567835679[[#This Row],[Resource Type]]="","",IFERROR(VLOOKUP(Table2567835679[[#This Row],[Resource Type]],'Support Matrix-Comments'!$A:$E,5,FALSE),""))</f>
        <v/>
      </c>
    </row>
    <row r="1140" spans="5:8" x14ac:dyDescent="0.25">
      <c r="E1140" s="12" t="str">
        <f>IF(Table2567835679[[#This Row],[Resource Type]]="","",IFERROR(VLOOKUP(Table2567835679[[#This Row],[Resource Type]],'move-support-resources'!$A:$C,2,FALSE),"MarketPlaceItem"))</f>
        <v/>
      </c>
      <c r="F1140" s="12" t="str">
        <f>IF(Table2567835679[[#This Row],[Resource Type]]="","",IFERROR(VLOOKUP(Table2567835679[[#This Row],[Resource Type]],'move-support-resources'!$A:$C,2,FALSE),"MarketPlaceItem"))</f>
        <v/>
      </c>
      <c r="G1140" s="26" t="str">
        <f>IF(Table2567835679[[#This Row],[Resource Type]]="","",IFERROR(VLOOKUP(Table2567835679[[#This Row],[Resource Type]],'Support Matrix-Comments'!$A:$E,4,FALSE),""))</f>
        <v/>
      </c>
      <c r="H1140" s="26" t="str">
        <f>IF(Table2567835679[[#This Row],[Resource Type]]="","",IFERROR(VLOOKUP(Table2567835679[[#This Row],[Resource Type]],'Support Matrix-Comments'!$A:$E,5,FALSE),""))</f>
        <v/>
      </c>
    </row>
    <row r="1141" spans="5:8" x14ac:dyDescent="0.25">
      <c r="E1141" s="12" t="str">
        <f>IF(Table2567835679[[#This Row],[Resource Type]]="","",IFERROR(VLOOKUP(Table2567835679[[#This Row],[Resource Type]],'move-support-resources'!$A:$C,2,FALSE),"MarketPlaceItem"))</f>
        <v/>
      </c>
      <c r="F1141" s="12" t="str">
        <f>IF(Table2567835679[[#This Row],[Resource Type]]="","",IFERROR(VLOOKUP(Table2567835679[[#This Row],[Resource Type]],'move-support-resources'!$A:$C,2,FALSE),"MarketPlaceItem"))</f>
        <v/>
      </c>
      <c r="G1141" s="26" t="str">
        <f>IF(Table2567835679[[#This Row],[Resource Type]]="","",IFERROR(VLOOKUP(Table2567835679[[#This Row],[Resource Type]],'Support Matrix-Comments'!$A:$E,4,FALSE),""))</f>
        <v/>
      </c>
      <c r="H1141" s="26" t="str">
        <f>IF(Table2567835679[[#This Row],[Resource Type]]="","",IFERROR(VLOOKUP(Table2567835679[[#This Row],[Resource Type]],'Support Matrix-Comments'!$A:$E,5,FALSE),""))</f>
        <v/>
      </c>
    </row>
    <row r="1142" spans="5:8" x14ac:dyDescent="0.25">
      <c r="E1142" s="12" t="str">
        <f>IF(Table2567835679[[#This Row],[Resource Type]]="","",IFERROR(VLOOKUP(Table2567835679[[#This Row],[Resource Type]],'move-support-resources'!$A:$C,2,FALSE),"MarketPlaceItem"))</f>
        <v/>
      </c>
      <c r="F1142" s="12" t="str">
        <f>IF(Table2567835679[[#This Row],[Resource Type]]="","",IFERROR(VLOOKUP(Table2567835679[[#This Row],[Resource Type]],'move-support-resources'!$A:$C,2,FALSE),"MarketPlaceItem"))</f>
        <v/>
      </c>
      <c r="G1142" s="26" t="str">
        <f>IF(Table2567835679[[#This Row],[Resource Type]]="","",IFERROR(VLOOKUP(Table2567835679[[#This Row],[Resource Type]],'Support Matrix-Comments'!$A:$E,4,FALSE),""))</f>
        <v/>
      </c>
      <c r="H1142" s="26" t="str">
        <f>IF(Table2567835679[[#This Row],[Resource Type]]="","",IFERROR(VLOOKUP(Table2567835679[[#This Row],[Resource Type]],'Support Matrix-Comments'!$A:$E,5,FALSE),""))</f>
        <v/>
      </c>
    </row>
    <row r="1143" spans="5:8" x14ac:dyDescent="0.25">
      <c r="E1143" s="12" t="str">
        <f>IF(Table2567835679[[#This Row],[Resource Type]]="","",IFERROR(VLOOKUP(Table2567835679[[#This Row],[Resource Type]],'move-support-resources'!$A:$C,2,FALSE),"MarketPlaceItem"))</f>
        <v/>
      </c>
      <c r="F1143" s="12" t="str">
        <f>IF(Table2567835679[[#This Row],[Resource Type]]="","",IFERROR(VLOOKUP(Table2567835679[[#This Row],[Resource Type]],'move-support-resources'!$A:$C,2,FALSE),"MarketPlaceItem"))</f>
        <v/>
      </c>
      <c r="G1143" s="26" t="str">
        <f>IF(Table2567835679[[#This Row],[Resource Type]]="","",IFERROR(VLOOKUP(Table2567835679[[#This Row],[Resource Type]],'Support Matrix-Comments'!$A:$E,4,FALSE),""))</f>
        <v/>
      </c>
      <c r="H1143" s="26" t="str">
        <f>IF(Table2567835679[[#This Row],[Resource Type]]="","",IFERROR(VLOOKUP(Table2567835679[[#This Row],[Resource Type]],'Support Matrix-Comments'!$A:$E,5,FALSE),""))</f>
        <v/>
      </c>
    </row>
    <row r="1144" spans="5:8" x14ac:dyDescent="0.25">
      <c r="E1144" s="12" t="str">
        <f>IF(Table2567835679[[#This Row],[Resource Type]]="","",IFERROR(VLOOKUP(Table2567835679[[#This Row],[Resource Type]],'move-support-resources'!$A:$C,2,FALSE),"MarketPlaceItem"))</f>
        <v/>
      </c>
      <c r="F1144" s="12" t="str">
        <f>IF(Table2567835679[[#This Row],[Resource Type]]="","",IFERROR(VLOOKUP(Table2567835679[[#This Row],[Resource Type]],'move-support-resources'!$A:$C,2,FALSE),"MarketPlaceItem"))</f>
        <v/>
      </c>
      <c r="G1144" s="26" t="str">
        <f>IF(Table2567835679[[#This Row],[Resource Type]]="","",IFERROR(VLOOKUP(Table2567835679[[#This Row],[Resource Type]],'Support Matrix-Comments'!$A:$E,4,FALSE),""))</f>
        <v/>
      </c>
      <c r="H1144" s="26" t="str">
        <f>IF(Table2567835679[[#This Row],[Resource Type]]="","",IFERROR(VLOOKUP(Table2567835679[[#This Row],[Resource Type]],'Support Matrix-Comments'!$A:$E,5,FALSE),""))</f>
        <v/>
      </c>
    </row>
    <row r="1145" spans="5:8" x14ac:dyDescent="0.25">
      <c r="E1145" s="12" t="str">
        <f>IF(Table2567835679[[#This Row],[Resource Type]]="","",IFERROR(VLOOKUP(Table2567835679[[#This Row],[Resource Type]],'move-support-resources'!$A:$C,2,FALSE),"MarketPlaceItem"))</f>
        <v/>
      </c>
      <c r="F1145" s="12" t="str">
        <f>IF(Table2567835679[[#This Row],[Resource Type]]="","",IFERROR(VLOOKUP(Table2567835679[[#This Row],[Resource Type]],'move-support-resources'!$A:$C,2,FALSE),"MarketPlaceItem"))</f>
        <v/>
      </c>
      <c r="G1145" s="26" t="str">
        <f>IF(Table2567835679[[#This Row],[Resource Type]]="","",IFERROR(VLOOKUP(Table2567835679[[#This Row],[Resource Type]],'Support Matrix-Comments'!$A:$E,4,FALSE),""))</f>
        <v/>
      </c>
      <c r="H1145" s="26" t="str">
        <f>IF(Table2567835679[[#This Row],[Resource Type]]="","",IFERROR(VLOOKUP(Table2567835679[[#This Row],[Resource Type]],'Support Matrix-Comments'!$A:$E,5,FALSE),""))</f>
        <v/>
      </c>
    </row>
    <row r="1146" spans="5:8" x14ac:dyDescent="0.25">
      <c r="E1146" s="12" t="str">
        <f>IF(Table2567835679[[#This Row],[Resource Type]]="","",IFERROR(VLOOKUP(Table2567835679[[#This Row],[Resource Type]],'move-support-resources'!$A:$C,2,FALSE),"MarketPlaceItem"))</f>
        <v/>
      </c>
      <c r="F1146" s="12" t="str">
        <f>IF(Table2567835679[[#This Row],[Resource Type]]="","",IFERROR(VLOOKUP(Table2567835679[[#This Row],[Resource Type]],'move-support-resources'!$A:$C,2,FALSE),"MarketPlaceItem"))</f>
        <v/>
      </c>
      <c r="G1146" s="26" t="str">
        <f>IF(Table2567835679[[#This Row],[Resource Type]]="","",IFERROR(VLOOKUP(Table2567835679[[#This Row],[Resource Type]],'Support Matrix-Comments'!$A:$E,4,FALSE),""))</f>
        <v/>
      </c>
      <c r="H1146" s="26" t="str">
        <f>IF(Table2567835679[[#This Row],[Resource Type]]="","",IFERROR(VLOOKUP(Table2567835679[[#This Row],[Resource Type]],'Support Matrix-Comments'!$A:$E,5,FALSE),""))</f>
        <v/>
      </c>
    </row>
    <row r="1147" spans="5:8" x14ac:dyDescent="0.25">
      <c r="E1147" s="12" t="str">
        <f>IF(Table2567835679[[#This Row],[Resource Type]]="","",IFERROR(VLOOKUP(Table2567835679[[#This Row],[Resource Type]],'move-support-resources'!$A:$C,2,FALSE),"MarketPlaceItem"))</f>
        <v/>
      </c>
      <c r="F1147" s="12" t="str">
        <f>IF(Table2567835679[[#This Row],[Resource Type]]="","",IFERROR(VLOOKUP(Table2567835679[[#This Row],[Resource Type]],'move-support-resources'!$A:$C,2,FALSE),"MarketPlaceItem"))</f>
        <v/>
      </c>
      <c r="G1147" s="26" t="str">
        <f>IF(Table2567835679[[#This Row],[Resource Type]]="","",IFERROR(VLOOKUP(Table2567835679[[#This Row],[Resource Type]],'Support Matrix-Comments'!$A:$E,4,FALSE),""))</f>
        <v/>
      </c>
      <c r="H1147" s="26" t="str">
        <f>IF(Table2567835679[[#This Row],[Resource Type]]="","",IFERROR(VLOOKUP(Table2567835679[[#This Row],[Resource Type]],'Support Matrix-Comments'!$A:$E,5,FALSE),""))</f>
        <v/>
      </c>
    </row>
    <row r="1148" spans="5:8" x14ac:dyDescent="0.25">
      <c r="E1148" s="12" t="str">
        <f>IF(Table2567835679[[#This Row],[Resource Type]]="","",IFERROR(VLOOKUP(Table2567835679[[#This Row],[Resource Type]],'move-support-resources'!$A:$C,2,FALSE),"MarketPlaceItem"))</f>
        <v/>
      </c>
      <c r="F1148" s="12" t="str">
        <f>IF(Table2567835679[[#This Row],[Resource Type]]="","",IFERROR(VLOOKUP(Table2567835679[[#This Row],[Resource Type]],'move-support-resources'!$A:$C,2,FALSE),"MarketPlaceItem"))</f>
        <v/>
      </c>
      <c r="G1148" s="26" t="str">
        <f>IF(Table2567835679[[#This Row],[Resource Type]]="","",IFERROR(VLOOKUP(Table2567835679[[#This Row],[Resource Type]],'Support Matrix-Comments'!$A:$E,4,FALSE),""))</f>
        <v/>
      </c>
      <c r="H1148" s="26" t="str">
        <f>IF(Table2567835679[[#This Row],[Resource Type]]="","",IFERROR(VLOOKUP(Table2567835679[[#This Row],[Resource Type]],'Support Matrix-Comments'!$A:$E,5,FALSE),""))</f>
        <v/>
      </c>
    </row>
    <row r="1149" spans="5:8" x14ac:dyDescent="0.25">
      <c r="E1149" s="12" t="str">
        <f>IF(Table2567835679[[#This Row],[Resource Type]]="","",IFERROR(VLOOKUP(Table2567835679[[#This Row],[Resource Type]],'move-support-resources'!$A:$C,2,FALSE),"MarketPlaceItem"))</f>
        <v/>
      </c>
      <c r="F1149" s="12" t="str">
        <f>IF(Table2567835679[[#This Row],[Resource Type]]="","",IFERROR(VLOOKUP(Table2567835679[[#This Row],[Resource Type]],'move-support-resources'!$A:$C,2,FALSE),"MarketPlaceItem"))</f>
        <v/>
      </c>
      <c r="G1149" s="26" t="str">
        <f>IF(Table2567835679[[#This Row],[Resource Type]]="","",IFERROR(VLOOKUP(Table2567835679[[#This Row],[Resource Type]],'Support Matrix-Comments'!$A:$E,4,FALSE),""))</f>
        <v/>
      </c>
      <c r="H1149" s="26" t="str">
        <f>IF(Table2567835679[[#This Row],[Resource Type]]="","",IFERROR(VLOOKUP(Table2567835679[[#This Row],[Resource Type]],'Support Matrix-Comments'!$A:$E,5,FALSE),""))</f>
        <v/>
      </c>
    </row>
    <row r="1150" spans="5:8" x14ac:dyDescent="0.25">
      <c r="E1150" s="12" t="str">
        <f>IF(Table2567835679[[#This Row],[Resource Type]]="","",IFERROR(VLOOKUP(Table2567835679[[#This Row],[Resource Type]],'move-support-resources'!$A:$C,2,FALSE),"MarketPlaceItem"))</f>
        <v/>
      </c>
      <c r="F1150" s="12" t="str">
        <f>IF(Table2567835679[[#This Row],[Resource Type]]="","",IFERROR(VLOOKUP(Table2567835679[[#This Row],[Resource Type]],'move-support-resources'!$A:$C,2,FALSE),"MarketPlaceItem"))</f>
        <v/>
      </c>
      <c r="G1150" s="26" t="str">
        <f>IF(Table2567835679[[#This Row],[Resource Type]]="","",IFERROR(VLOOKUP(Table2567835679[[#This Row],[Resource Type]],'Support Matrix-Comments'!$A:$E,4,FALSE),""))</f>
        <v/>
      </c>
      <c r="H1150" s="26" t="str">
        <f>IF(Table2567835679[[#This Row],[Resource Type]]="","",IFERROR(VLOOKUP(Table2567835679[[#This Row],[Resource Type]],'Support Matrix-Comments'!$A:$E,5,FALSE),""))</f>
        <v/>
      </c>
    </row>
    <row r="1151" spans="5:8" x14ac:dyDescent="0.25">
      <c r="E1151" s="12" t="str">
        <f>IF(Table2567835679[[#This Row],[Resource Type]]="","",IFERROR(VLOOKUP(Table2567835679[[#This Row],[Resource Type]],'move-support-resources'!$A:$C,2,FALSE),"MarketPlaceItem"))</f>
        <v/>
      </c>
      <c r="F1151" s="12" t="str">
        <f>IF(Table2567835679[[#This Row],[Resource Type]]="","",IFERROR(VLOOKUP(Table2567835679[[#This Row],[Resource Type]],'move-support-resources'!$A:$C,2,FALSE),"MarketPlaceItem"))</f>
        <v/>
      </c>
      <c r="G1151" s="26" t="str">
        <f>IF(Table2567835679[[#This Row],[Resource Type]]="","",IFERROR(VLOOKUP(Table2567835679[[#This Row],[Resource Type]],'Support Matrix-Comments'!$A:$E,4,FALSE),""))</f>
        <v/>
      </c>
      <c r="H1151" s="26" t="str">
        <f>IF(Table2567835679[[#This Row],[Resource Type]]="","",IFERROR(VLOOKUP(Table2567835679[[#This Row],[Resource Type]],'Support Matrix-Comments'!$A:$E,5,FALSE),""))</f>
        <v/>
      </c>
    </row>
    <row r="1152" spans="5:8" x14ac:dyDescent="0.25">
      <c r="E1152" s="12" t="str">
        <f>IF(Table2567835679[[#This Row],[Resource Type]]="","",IFERROR(VLOOKUP(Table2567835679[[#This Row],[Resource Type]],'move-support-resources'!$A:$C,2,FALSE),"MarketPlaceItem"))</f>
        <v/>
      </c>
      <c r="F1152" s="12" t="str">
        <f>IF(Table2567835679[[#This Row],[Resource Type]]="","",IFERROR(VLOOKUP(Table2567835679[[#This Row],[Resource Type]],'move-support-resources'!$A:$C,2,FALSE),"MarketPlaceItem"))</f>
        <v/>
      </c>
      <c r="G1152" s="26" t="str">
        <f>IF(Table2567835679[[#This Row],[Resource Type]]="","",IFERROR(VLOOKUP(Table2567835679[[#This Row],[Resource Type]],'Support Matrix-Comments'!$A:$E,4,FALSE),""))</f>
        <v/>
      </c>
      <c r="H1152" s="26" t="str">
        <f>IF(Table2567835679[[#This Row],[Resource Type]]="","",IFERROR(VLOOKUP(Table2567835679[[#This Row],[Resource Type]],'Support Matrix-Comments'!$A:$E,5,FALSE),""))</f>
        <v/>
      </c>
    </row>
    <row r="1153" spans="5:8" x14ac:dyDescent="0.25">
      <c r="E1153" s="12" t="str">
        <f>IF(Table2567835679[[#This Row],[Resource Type]]="","",IFERROR(VLOOKUP(Table2567835679[[#This Row],[Resource Type]],'move-support-resources'!$A:$C,2,FALSE),"MarketPlaceItem"))</f>
        <v/>
      </c>
      <c r="F1153" s="12" t="str">
        <f>IF(Table2567835679[[#This Row],[Resource Type]]="","",IFERROR(VLOOKUP(Table2567835679[[#This Row],[Resource Type]],'move-support-resources'!$A:$C,2,FALSE),"MarketPlaceItem"))</f>
        <v/>
      </c>
      <c r="G1153" s="26" t="str">
        <f>IF(Table2567835679[[#This Row],[Resource Type]]="","",IFERROR(VLOOKUP(Table2567835679[[#This Row],[Resource Type]],'Support Matrix-Comments'!$A:$E,4,FALSE),""))</f>
        <v/>
      </c>
      <c r="H1153" s="26" t="str">
        <f>IF(Table2567835679[[#This Row],[Resource Type]]="","",IFERROR(VLOOKUP(Table2567835679[[#This Row],[Resource Type]],'Support Matrix-Comments'!$A:$E,5,FALSE),""))</f>
        <v/>
      </c>
    </row>
    <row r="1154" spans="5:8" x14ac:dyDescent="0.25">
      <c r="E1154" s="12" t="str">
        <f>IF(Table2567835679[[#This Row],[Resource Type]]="","",IFERROR(VLOOKUP(Table2567835679[[#This Row],[Resource Type]],'move-support-resources'!$A:$C,2,FALSE),"MarketPlaceItem"))</f>
        <v/>
      </c>
      <c r="F1154" s="12" t="str">
        <f>IF(Table2567835679[[#This Row],[Resource Type]]="","",IFERROR(VLOOKUP(Table2567835679[[#This Row],[Resource Type]],'move-support-resources'!$A:$C,2,FALSE),"MarketPlaceItem"))</f>
        <v/>
      </c>
      <c r="G1154" s="26" t="str">
        <f>IF(Table2567835679[[#This Row],[Resource Type]]="","",IFERROR(VLOOKUP(Table2567835679[[#This Row],[Resource Type]],'Support Matrix-Comments'!$A:$E,4,FALSE),""))</f>
        <v/>
      </c>
      <c r="H1154" s="26" t="str">
        <f>IF(Table2567835679[[#This Row],[Resource Type]]="","",IFERROR(VLOOKUP(Table2567835679[[#This Row],[Resource Type]],'Support Matrix-Comments'!$A:$E,5,FALSE),""))</f>
        <v/>
      </c>
    </row>
    <row r="1155" spans="5:8" x14ac:dyDescent="0.25">
      <c r="E1155" s="12" t="str">
        <f>IF(Table2567835679[[#This Row],[Resource Type]]="","",IFERROR(VLOOKUP(Table2567835679[[#This Row],[Resource Type]],'move-support-resources'!$A:$C,2,FALSE),"MarketPlaceItem"))</f>
        <v/>
      </c>
      <c r="F1155" s="12" t="str">
        <f>IF(Table2567835679[[#This Row],[Resource Type]]="","",IFERROR(VLOOKUP(Table2567835679[[#This Row],[Resource Type]],'move-support-resources'!$A:$C,2,FALSE),"MarketPlaceItem"))</f>
        <v/>
      </c>
      <c r="G1155" s="26" t="str">
        <f>IF(Table2567835679[[#This Row],[Resource Type]]="","",IFERROR(VLOOKUP(Table2567835679[[#This Row],[Resource Type]],'Support Matrix-Comments'!$A:$E,4,FALSE),""))</f>
        <v/>
      </c>
      <c r="H1155" s="26" t="str">
        <f>IF(Table2567835679[[#This Row],[Resource Type]]="","",IFERROR(VLOOKUP(Table2567835679[[#This Row],[Resource Type]],'Support Matrix-Comments'!$A:$E,5,FALSE),""))</f>
        <v/>
      </c>
    </row>
    <row r="1156" spans="5:8" x14ac:dyDescent="0.25">
      <c r="E1156" s="12" t="str">
        <f>IF(Table2567835679[[#This Row],[Resource Type]]="","",IFERROR(VLOOKUP(Table2567835679[[#This Row],[Resource Type]],'move-support-resources'!$A:$C,2,FALSE),"MarketPlaceItem"))</f>
        <v/>
      </c>
      <c r="F1156" s="12" t="str">
        <f>IF(Table2567835679[[#This Row],[Resource Type]]="","",IFERROR(VLOOKUP(Table2567835679[[#This Row],[Resource Type]],'move-support-resources'!$A:$C,2,FALSE),"MarketPlaceItem"))</f>
        <v/>
      </c>
      <c r="G1156" s="26" t="str">
        <f>IF(Table2567835679[[#This Row],[Resource Type]]="","",IFERROR(VLOOKUP(Table2567835679[[#This Row],[Resource Type]],'Support Matrix-Comments'!$A:$E,4,FALSE),""))</f>
        <v/>
      </c>
      <c r="H1156" s="26" t="str">
        <f>IF(Table2567835679[[#This Row],[Resource Type]]="","",IFERROR(VLOOKUP(Table2567835679[[#This Row],[Resource Type]],'Support Matrix-Comments'!$A:$E,5,FALSE),""))</f>
        <v/>
      </c>
    </row>
    <row r="1157" spans="5:8" x14ac:dyDescent="0.25">
      <c r="E1157" s="12" t="str">
        <f>IF(Table2567835679[[#This Row],[Resource Type]]="","",IFERROR(VLOOKUP(Table2567835679[[#This Row],[Resource Type]],'move-support-resources'!$A:$C,2,FALSE),"MarketPlaceItem"))</f>
        <v/>
      </c>
      <c r="F1157" s="12" t="str">
        <f>IF(Table2567835679[[#This Row],[Resource Type]]="","",IFERROR(VLOOKUP(Table2567835679[[#This Row],[Resource Type]],'move-support-resources'!$A:$C,2,FALSE),"MarketPlaceItem"))</f>
        <v/>
      </c>
      <c r="G1157" s="26" t="str">
        <f>IF(Table2567835679[[#This Row],[Resource Type]]="","",IFERROR(VLOOKUP(Table2567835679[[#This Row],[Resource Type]],'Support Matrix-Comments'!$A:$E,4,FALSE),""))</f>
        <v/>
      </c>
      <c r="H1157" s="26" t="str">
        <f>IF(Table2567835679[[#This Row],[Resource Type]]="","",IFERROR(VLOOKUP(Table2567835679[[#This Row],[Resource Type]],'Support Matrix-Comments'!$A:$E,5,FALSE),""))</f>
        <v/>
      </c>
    </row>
    <row r="1158" spans="5:8" x14ac:dyDescent="0.25">
      <c r="E1158" s="12" t="str">
        <f>IF(Table2567835679[[#This Row],[Resource Type]]="","",IFERROR(VLOOKUP(Table2567835679[[#This Row],[Resource Type]],'move-support-resources'!$A:$C,2,FALSE),"MarketPlaceItem"))</f>
        <v/>
      </c>
      <c r="F1158" s="12" t="str">
        <f>IF(Table2567835679[[#This Row],[Resource Type]]="","",IFERROR(VLOOKUP(Table2567835679[[#This Row],[Resource Type]],'move-support-resources'!$A:$C,2,FALSE),"MarketPlaceItem"))</f>
        <v/>
      </c>
      <c r="G1158" s="26" t="str">
        <f>IF(Table2567835679[[#This Row],[Resource Type]]="","",IFERROR(VLOOKUP(Table2567835679[[#This Row],[Resource Type]],'Support Matrix-Comments'!$A:$E,4,FALSE),""))</f>
        <v/>
      </c>
      <c r="H1158" s="26" t="str">
        <f>IF(Table2567835679[[#This Row],[Resource Type]]="","",IFERROR(VLOOKUP(Table2567835679[[#This Row],[Resource Type]],'Support Matrix-Comments'!$A:$E,5,FALSE),""))</f>
        <v/>
      </c>
    </row>
    <row r="1159" spans="5:8" x14ac:dyDescent="0.25">
      <c r="E1159" s="12" t="str">
        <f>IF(Table2567835679[[#This Row],[Resource Type]]="","",IFERROR(VLOOKUP(Table2567835679[[#This Row],[Resource Type]],'move-support-resources'!$A:$C,2,FALSE),"MarketPlaceItem"))</f>
        <v/>
      </c>
      <c r="F1159" s="12" t="str">
        <f>IF(Table2567835679[[#This Row],[Resource Type]]="","",IFERROR(VLOOKUP(Table2567835679[[#This Row],[Resource Type]],'move-support-resources'!$A:$C,2,FALSE),"MarketPlaceItem"))</f>
        <v/>
      </c>
      <c r="G1159" s="26" t="str">
        <f>IF(Table2567835679[[#This Row],[Resource Type]]="","",IFERROR(VLOOKUP(Table2567835679[[#This Row],[Resource Type]],'Support Matrix-Comments'!$A:$E,4,FALSE),""))</f>
        <v/>
      </c>
      <c r="H1159" s="26" t="str">
        <f>IF(Table2567835679[[#This Row],[Resource Type]]="","",IFERROR(VLOOKUP(Table2567835679[[#This Row],[Resource Type]],'Support Matrix-Comments'!$A:$E,5,FALSE),""))</f>
        <v/>
      </c>
    </row>
    <row r="1160" spans="5:8" x14ac:dyDescent="0.25">
      <c r="E1160" s="12" t="str">
        <f>IF(Table2567835679[[#This Row],[Resource Type]]="","",IFERROR(VLOOKUP(Table2567835679[[#This Row],[Resource Type]],'move-support-resources'!$A:$C,2,FALSE),"MarketPlaceItem"))</f>
        <v/>
      </c>
      <c r="F1160" s="12" t="str">
        <f>IF(Table2567835679[[#This Row],[Resource Type]]="","",IFERROR(VLOOKUP(Table2567835679[[#This Row],[Resource Type]],'move-support-resources'!$A:$C,2,FALSE),"MarketPlaceItem"))</f>
        <v/>
      </c>
      <c r="G1160" s="26" t="str">
        <f>IF(Table2567835679[[#This Row],[Resource Type]]="","",IFERROR(VLOOKUP(Table2567835679[[#This Row],[Resource Type]],'Support Matrix-Comments'!$A:$E,4,FALSE),""))</f>
        <v/>
      </c>
      <c r="H1160" s="26" t="str">
        <f>IF(Table2567835679[[#This Row],[Resource Type]]="","",IFERROR(VLOOKUP(Table2567835679[[#This Row],[Resource Type]],'Support Matrix-Comments'!$A:$E,5,FALSE),""))</f>
        <v/>
      </c>
    </row>
    <row r="1161" spans="5:8" x14ac:dyDescent="0.25">
      <c r="E1161" s="12" t="str">
        <f>IF(Table2567835679[[#This Row],[Resource Type]]="","",IFERROR(VLOOKUP(Table2567835679[[#This Row],[Resource Type]],'move-support-resources'!$A:$C,2,FALSE),"MarketPlaceItem"))</f>
        <v/>
      </c>
      <c r="F1161" s="12" t="str">
        <f>IF(Table2567835679[[#This Row],[Resource Type]]="","",IFERROR(VLOOKUP(Table2567835679[[#This Row],[Resource Type]],'move-support-resources'!$A:$C,2,FALSE),"MarketPlaceItem"))</f>
        <v/>
      </c>
      <c r="G1161" s="26" t="str">
        <f>IF(Table2567835679[[#This Row],[Resource Type]]="","",IFERROR(VLOOKUP(Table2567835679[[#This Row],[Resource Type]],'Support Matrix-Comments'!$A:$E,4,FALSE),""))</f>
        <v/>
      </c>
      <c r="H1161" s="26" t="str">
        <f>IF(Table2567835679[[#This Row],[Resource Type]]="","",IFERROR(VLOOKUP(Table2567835679[[#This Row],[Resource Type]],'Support Matrix-Comments'!$A:$E,5,FALSE),""))</f>
        <v/>
      </c>
    </row>
    <row r="1162" spans="5:8" x14ac:dyDescent="0.25">
      <c r="E1162" s="12" t="str">
        <f>IF(Table2567835679[[#This Row],[Resource Type]]="","",IFERROR(VLOOKUP(Table2567835679[[#This Row],[Resource Type]],'move-support-resources'!$A:$C,2,FALSE),"MarketPlaceItem"))</f>
        <v/>
      </c>
      <c r="F1162" s="12" t="str">
        <f>IF(Table2567835679[[#This Row],[Resource Type]]="","",IFERROR(VLOOKUP(Table2567835679[[#This Row],[Resource Type]],'move-support-resources'!$A:$C,2,FALSE),"MarketPlaceItem"))</f>
        <v/>
      </c>
      <c r="G1162" s="26" t="str">
        <f>IF(Table2567835679[[#This Row],[Resource Type]]="","",IFERROR(VLOOKUP(Table2567835679[[#This Row],[Resource Type]],'Support Matrix-Comments'!$A:$E,4,FALSE),""))</f>
        <v/>
      </c>
      <c r="H1162" s="26" t="str">
        <f>IF(Table2567835679[[#This Row],[Resource Type]]="","",IFERROR(VLOOKUP(Table2567835679[[#This Row],[Resource Type]],'Support Matrix-Comments'!$A:$E,5,FALSE),""))</f>
        <v/>
      </c>
    </row>
    <row r="1163" spans="5:8" x14ac:dyDescent="0.25">
      <c r="E1163" s="12" t="str">
        <f>IF(Table2567835679[[#This Row],[Resource Type]]="","",IFERROR(VLOOKUP(Table2567835679[[#This Row],[Resource Type]],'move-support-resources'!$A:$C,2,FALSE),"MarketPlaceItem"))</f>
        <v/>
      </c>
      <c r="F1163" s="12" t="str">
        <f>IF(Table2567835679[[#This Row],[Resource Type]]="","",IFERROR(VLOOKUP(Table2567835679[[#This Row],[Resource Type]],'move-support-resources'!$A:$C,2,FALSE),"MarketPlaceItem"))</f>
        <v/>
      </c>
      <c r="G1163" s="26" t="str">
        <f>IF(Table2567835679[[#This Row],[Resource Type]]="","",IFERROR(VLOOKUP(Table2567835679[[#This Row],[Resource Type]],'Support Matrix-Comments'!$A:$E,4,FALSE),""))</f>
        <v/>
      </c>
      <c r="H1163" s="26" t="str">
        <f>IF(Table2567835679[[#This Row],[Resource Type]]="","",IFERROR(VLOOKUP(Table2567835679[[#This Row],[Resource Type]],'Support Matrix-Comments'!$A:$E,5,FALSE),""))</f>
        <v/>
      </c>
    </row>
    <row r="1164" spans="5:8" x14ac:dyDescent="0.25">
      <c r="E1164" s="12" t="str">
        <f>IF(Table2567835679[[#This Row],[Resource Type]]="","",IFERROR(VLOOKUP(Table2567835679[[#This Row],[Resource Type]],'move-support-resources'!$A:$C,2,FALSE),"MarketPlaceItem"))</f>
        <v/>
      </c>
      <c r="F1164" s="12" t="str">
        <f>IF(Table2567835679[[#This Row],[Resource Type]]="","",IFERROR(VLOOKUP(Table2567835679[[#This Row],[Resource Type]],'move-support-resources'!$A:$C,2,FALSE),"MarketPlaceItem"))</f>
        <v/>
      </c>
      <c r="G1164" s="26" t="str">
        <f>IF(Table2567835679[[#This Row],[Resource Type]]="","",IFERROR(VLOOKUP(Table2567835679[[#This Row],[Resource Type]],'Support Matrix-Comments'!$A:$E,4,FALSE),""))</f>
        <v/>
      </c>
      <c r="H1164" s="26" t="str">
        <f>IF(Table2567835679[[#This Row],[Resource Type]]="","",IFERROR(VLOOKUP(Table2567835679[[#This Row],[Resource Type]],'Support Matrix-Comments'!$A:$E,5,FALSE),""))</f>
        <v/>
      </c>
    </row>
    <row r="1165" spans="5:8" x14ac:dyDescent="0.25">
      <c r="E1165" s="12" t="str">
        <f>IF(Table2567835679[[#This Row],[Resource Type]]="","",IFERROR(VLOOKUP(Table2567835679[[#This Row],[Resource Type]],'move-support-resources'!$A:$C,2,FALSE),"MarketPlaceItem"))</f>
        <v/>
      </c>
      <c r="F1165" s="12" t="str">
        <f>IF(Table2567835679[[#This Row],[Resource Type]]="","",IFERROR(VLOOKUP(Table2567835679[[#This Row],[Resource Type]],'move-support-resources'!$A:$C,2,FALSE),"MarketPlaceItem"))</f>
        <v/>
      </c>
      <c r="G1165" s="26" t="str">
        <f>IF(Table2567835679[[#This Row],[Resource Type]]="","",IFERROR(VLOOKUP(Table2567835679[[#This Row],[Resource Type]],'Support Matrix-Comments'!$A:$E,4,FALSE),""))</f>
        <v/>
      </c>
      <c r="H1165" s="26" t="str">
        <f>IF(Table2567835679[[#This Row],[Resource Type]]="","",IFERROR(VLOOKUP(Table2567835679[[#This Row],[Resource Type]],'Support Matrix-Comments'!$A:$E,5,FALSE),""))</f>
        <v/>
      </c>
    </row>
    <row r="1166" spans="5:8" x14ac:dyDescent="0.25">
      <c r="E1166" s="12" t="str">
        <f>IF(Table2567835679[[#This Row],[Resource Type]]="","",IFERROR(VLOOKUP(Table2567835679[[#This Row],[Resource Type]],'move-support-resources'!$A:$C,2,FALSE),"MarketPlaceItem"))</f>
        <v/>
      </c>
      <c r="F1166" s="12" t="str">
        <f>IF(Table2567835679[[#This Row],[Resource Type]]="","",IFERROR(VLOOKUP(Table2567835679[[#This Row],[Resource Type]],'move-support-resources'!$A:$C,2,FALSE),"MarketPlaceItem"))</f>
        <v/>
      </c>
      <c r="G1166" s="26" t="str">
        <f>IF(Table2567835679[[#This Row],[Resource Type]]="","",IFERROR(VLOOKUP(Table2567835679[[#This Row],[Resource Type]],'Support Matrix-Comments'!$A:$E,4,FALSE),""))</f>
        <v/>
      </c>
      <c r="H1166" s="26" t="str">
        <f>IF(Table2567835679[[#This Row],[Resource Type]]="","",IFERROR(VLOOKUP(Table2567835679[[#This Row],[Resource Type]],'Support Matrix-Comments'!$A:$E,5,FALSE),""))</f>
        <v/>
      </c>
    </row>
    <row r="1167" spans="5:8" x14ac:dyDescent="0.25">
      <c r="E1167" s="12" t="str">
        <f>IF(Table2567835679[[#This Row],[Resource Type]]="","",IFERROR(VLOOKUP(Table2567835679[[#This Row],[Resource Type]],'move-support-resources'!$A:$C,2,FALSE),"MarketPlaceItem"))</f>
        <v/>
      </c>
      <c r="F1167" s="12" t="str">
        <f>IF(Table2567835679[[#This Row],[Resource Type]]="","",IFERROR(VLOOKUP(Table2567835679[[#This Row],[Resource Type]],'move-support-resources'!$A:$C,2,FALSE),"MarketPlaceItem"))</f>
        <v/>
      </c>
      <c r="G1167" s="26" t="str">
        <f>IF(Table2567835679[[#This Row],[Resource Type]]="","",IFERROR(VLOOKUP(Table2567835679[[#This Row],[Resource Type]],'Support Matrix-Comments'!$A:$E,4,FALSE),""))</f>
        <v/>
      </c>
      <c r="H1167" s="26" t="str">
        <f>IF(Table2567835679[[#This Row],[Resource Type]]="","",IFERROR(VLOOKUP(Table2567835679[[#This Row],[Resource Type]],'Support Matrix-Comments'!$A:$E,5,FALSE),""))</f>
        <v/>
      </c>
    </row>
    <row r="1168" spans="5:8" x14ac:dyDescent="0.25">
      <c r="E1168" s="12" t="str">
        <f>IF(Table2567835679[[#This Row],[Resource Type]]="","",IFERROR(VLOOKUP(Table2567835679[[#This Row],[Resource Type]],'move-support-resources'!$A:$C,2,FALSE),"MarketPlaceItem"))</f>
        <v/>
      </c>
      <c r="F1168" s="12" t="str">
        <f>IF(Table2567835679[[#This Row],[Resource Type]]="","",IFERROR(VLOOKUP(Table2567835679[[#This Row],[Resource Type]],'move-support-resources'!$A:$C,2,FALSE),"MarketPlaceItem"))</f>
        <v/>
      </c>
      <c r="G1168" s="26" t="str">
        <f>IF(Table2567835679[[#This Row],[Resource Type]]="","",IFERROR(VLOOKUP(Table2567835679[[#This Row],[Resource Type]],'Support Matrix-Comments'!$A:$E,4,FALSE),""))</f>
        <v/>
      </c>
      <c r="H1168" s="26" t="str">
        <f>IF(Table2567835679[[#This Row],[Resource Type]]="","",IFERROR(VLOOKUP(Table2567835679[[#This Row],[Resource Type]],'Support Matrix-Comments'!$A:$E,5,FALSE),""))</f>
        <v/>
      </c>
    </row>
    <row r="1169" spans="5:8" x14ac:dyDescent="0.25">
      <c r="E1169" s="12" t="str">
        <f>IF(Table2567835679[[#This Row],[Resource Type]]="","",IFERROR(VLOOKUP(Table2567835679[[#This Row],[Resource Type]],'move-support-resources'!$A:$C,2,FALSE),"MarketPlaceItem"))</f>
        <v/>
      </c>
      <c r="F1169" s="12" t="str">
        <f>IF(Table2567835679[[#This Row],[Resource Type]]="","",IFERROR(VLOOKUP(Table2567835679[[#This Row],[Resource Type]],'move-support-resources'!$A:$C,2,FALSE),"MarketPlaceItem"))</f>
        <v/>
      </c>
      <c r="G1169" s="26" t="str">
        <f>IF(Table2567835679[[#This Row],[Resource Type]]="","",IFERROR(VLOOKUP(Table2567835679[[#This Row],[Resource Type]],'Support Matrix-Comments'!$A:$E,4,FALSE),""))</f>
        <v/>
      </c>
      <c r="H1169" s="26" t="str">
        <f>IF(Table2567835679[[#This Row],[Resource Type]]="","",IFERROR(VLOOKUP(Table2567835679[[#This Row],[Resource Type]],'Support Matrix-Comments'!$A:$E,5,FALSE),""))</f>
        <v/>
      </c>
    </row>
    <row r="1170" spans="5:8" x14ac:dyDescent="0.25">
      <c r="E1170" s="12" t="str">
        <f>IF(Table2567835679[[#This Row],[Resource Type]]="","",IFERROR(VLOOKUP(Table2567835679[[#This Row],[Resource Type]],'move-support-resources'!$A:$C,2,FALSE),"MarketPlaceItem"))</f>
        <v/>
      </c>
      <c r="F1170" s="12" t="str">
        <f>IF(Table2567835679[[#This Row],[Resource Type]]="","",IFERROR(VLOOKUP(Table2567835679[[#This Row],[Resource Type]],'move-support-resources'!$A:$C,2,FALSE),"MarketPlaceItem"))</f>
        <v/>
      </c>
      <c r="G1170" s="26" t="str">
        <f>IF(Table2567835679[[#This Row],[Resource Type]]="","",IFERROR(VLOOKUP(Table2567835679[[#This Row],[Resource Type]],'Support Matrix-Comments'!$A:$E,4,FALSE),""))</f>
        <v/>
      </c>
      <c r="H1170" s="26" t="str">
        <f>IF(Table2567835679[[#This Row],[Resource Type]]="","",IFERROR(VLOOKUP(Table2567835679[[#This Row],[Resource Type]],'Support Matrix-Comments'!$A:$E,5,FALSE),""))</f>
        <v/>
      </c>
    </row>
    <row r="1171" spans="5:8" x14ac:dyDescent="0.25">
      <c r="E1171" s="12" t="str">
        <f>IF(Table2567835679[[#This Row],[Resource Type]]="","",IFERROR(VLOOKUP(Table2567835679[[#This Row],[Resource Type]],'move-support-resources'!$A:$C,2,FALSE),"MarketPlaceItem"))</f>
        <v/>
      </c>
      <c r="F1171" s="12" t="str">
        <f>IF(Table2567835679[[#This Row],[Resource Type]]="","",IFERROR(VLOOKUP(Table2567835679[[#This Row],[Resource Type]],'move-support-resources'!$A:$C,2,FALSE),"MarketPlaceItem"))</f>
        <v/>
      </c>
      <c r="G1171" s="26" t="str">
        <f>IF(Table2567835679[[#This Row],[Resource Type]]="","",IFERROR(VLOOKUP(Table2567835679[[#This Row],[Resource Type]],'Support Matrix-Comments'!$A:$E,4,FALSE),""))</f>
        <v/>
      </c>
      <c r="H1171" s="26" t="str">
        <f>IF(Table2567835679[[#This Row],[Resource Type]]="","",IFERROR(VLOOKUP(Table2567835679[[#This Row],[Resource Type]],'Support Matrix-Comments'!$A:$E,5,FALSE),""))</f>
        <v/>
      </c>
    </row>
    <row r="1172" spans="5:8" x14ac:dyDescent="0.25">
      <c r="E1172" s="12" t="str">
        <f>IF(Table2567835679[[#This Row],[Resource Type]]="","",IFERROR(VLOOKUP(Table2567835679[[#This Row],[Resource Type]],'move-support-resources'!$A:$C,2,FALSE),"MarketPlaceItem"))</f>
        <v/>
      </c>
      <c r="F1172" s="12" t="str">
        <f>IF(Table2567835679[[#This Row],[Resource Type]]="","",IFERROR(VLOOKUP(Table2567835679[[#This Row],[Resource Type]],'move-support-resources'!$A:$C,2,FALSE),"MarketPlaceItem"))</f>
        <v/>
      </c>
      <c r="G1172" s="26" t="str">
        <f>IF(Table2567835679[[#This Row],[Resource Type]]="","",IFERROR(VLOOKUP(Table2567835679[[#This Row],[Resource Type]],'Support Matrix-Comments'!$A:$E,4,FALSE),""))</f>
        <v/>
      </c>
      <c r="H1172" s="26" t="str">
        <f>IF(Table2567835679[[#This Row],[Resource Type]]="","",IFERROR(VLOOKUP(Table2567835679[[#This Row],[Resource Type]],'Support Matrix-Comments'!$A:$E,5,FALSE),""))</f>
        <v/>
      </c>
    </row>
    <row r="1173" spans="5:8" x14ac:dyDescent="0.25">
      <c r="E1173" s="12" t="str">
        <f>IF(Table2567835679[[#This Row],[Resource Type]]="","",IFERROR(VLOOKUP(Table2567835679[[#This Row],[Resource Type]],'move-support-resources'!$A:$C,2,FALSE),"MarketPlaceItem"))</f>
        <v/>
      </c>
      <c r="F1173" s="12" t="str">
        <f>IF(Table2567835679[[#This Row],[Resource Type]]="","",IFERROR(VLOOKUP(Table2567835679[[#This Row],[Resource Type]],'move-support-resources'!$A:$C,2,FALSE),"MarketPlaceItem"))</f>
        <v/>
      </c>
      <c r="G1173" s="26" t="str">
        <f>IF(Table2567835679[[#This Row],[Resource Type]]="","",IFERROR(VLOOKUP(Table2567835679[[#This Row],[Resource Type]],'Support Matrix-Comments'!$A:$E,4,FALSE),""))</f>
        <v/>
      </c>
      <c r="H1173" s="26" t="str">
        <f>IF(Table2567835679[[#This Row],[Resource Type]]="","",IFERROR(VLOOKUP(Table2567835679[[#This Row],[Resource Type]],'Support Matrix-Comments'!$A:$E,5,FALSE),""))</f>
        <v/>
      </c>
    </row>
    <row r="1174" spans="5:8" x14ac:dyDescent="0.25">
      <c r="E1174" s="12" t="str">
        <f>IF(Table2567835679[[#This Row],[Resource Type]]="","",IFERROR(VLOOKUP(Table2567835679[[#This Row],[Resource Type]],'move-support-resources'!$A:$C,2,FALSE),"MarketPlaceItem"))</f>
        <v/>
      </c>
      <c r="F1174" s="12" t="str">
        <f>IF(Table2567835679[[#This Row],[Resource Type]]="","",IFERROR(VLOOKUP(Table2567835679[[#This Row],[Resource Type]],'move-support-resources'!$A:$C,2,FALSE),"MarketPlaceItem"))</f>
        <v/>
      </c>
      <c r="G1174" s="26" t="str">
        <f>IF(Table2567835679[[#This Row],[Resource Type]]="","",IFERROR(VLOOKUP(Table2567835679[[#This Row],[Resource Type]],'Support Matrix-Comments'!$A:$E,4,FALSE),""))</f>
        <v/>
      </c>
      <c r="H1174" s="26" t="str">
        <f>IF(Table2567835679[[#This Row],[Resource Type]]="","",IFERROR(VLOOKUP(Table2567835679[[#This Row],[Resource Type]],'Support Matrix-Comments'!$A:$E,5,FALSE),""))</f>
        <v/>
      </c>
    </row>
    <row r="1175" spans="5:8" x14ac:dyDescent="0.25">
      <c r="E1175" s="12" t="str">
        <f>IF(Table2567835679[[#This Row],[Resource Type]]="","",IFERROR(VLOOKUP(Table2567835679[[#This Row],[Resource Type]],'move-support-resources'!$A:$C,2,FALSE),"MarketPlaceItem"))</f>
        <v/>
      </c>
      <c r="F1175" s="12" t="str">
        <f>IF(Table2567835679[[#This Row],[Resource Type]]="","",IFERROR(VLOOKUP(Table2567835679[[#This Row],[Resource Type]],'move-support-resources'!$A:$C,2,FALSE),"MarketPlaceItem"))</f>
        <v/>
      </c>
      <c r="G1175" s="26" t="str">
        <f>IF(Table2567835679[[#This Row],[Resource Type]]="","",IFERROR(VLOOKUP(Table2567835679[[#This Row],[Resource Type]],'Support Matrix-Comments'!$A:$E,4,FALSE),""))</f>
        <v/>
      </c>
      <c r="H1175" s="26" t="str">
        <f>IF(Table2567835679[[#This Row],[Resource Type]]="","",IFERROR(VLOOKUP(Table2567835679[[#This Row],[Resource Type]],'Support Matrix-Comments'!$A:$E,5,FALSE),""))</f>
        <v/>
      </c>
    </row>
    <row r="1176" spans="5:8" x14ac:dyDescent="0.25">
      <c r="E1176" s="12" t="str">
        <f>IF(Table2567835679[[#This Row],[Resource Type]]="","",IFERROR(VLOOKUP(Table2567835679[[#This Row],[Resource Type]],'move-support-resources'!$A:$C,2,FALSE),"MarketPlaceItem"))</f>
        <v/>
      </c>
      <c r="F1176" s="12" t="str">
        <f>IF(Table2567835679[[#This Row],[Resource Type]]="","",IFERROR(VLOOKUP(Table2567835679[[#This Row],[Resource Type]],'move-support-resources'!$A:$C,2,FALSE),"MarketPlaceItem"))</f>
        <v/>
      </c>
      <c r="G1176" s="26" t="str">
        <f>IF(Table2567835679[[#This Row],[Resource Type]]="","",IFERROR(VLOOKUP(Table2567835679[[#This Row],[Resource Type]],'Support Matrix-Comments'!$A:$E,4,FALSE),""))</f>
        <v/>
      </c>
      <c r="H1176" s="26" t="str">
        <f>IF(Table2567835679[[#This Row],[Resource Type]]="","",IFERROR(VLOOKUP(Table2567835679[[#This Row],[Resource Type]],'Support Matrix-Comments'!$A:$E,5,FALSE),""))</f>
        <v/>
      </c>
    </row>
    <row r="1177" spans="5:8" x14ac:dyDescent="0.25">
      <c r="E1177" s="12" t="str">
        <f>IF(Table2567835679[[#This Row],[Resource Type]]="","",IFERROR(VLOOKUP(Table2567835679[[#This Row],[Resource Type]],'move-support-resources'!$A:$C,2,FALSE),"MarketPlaceItem"))</f>
        <v/>
      </c>
      <c r="F1177" s="12" t="str">
        <f>IF(Table2567835679[[#This Row],[Resource Type]]="","",IFERROR(VLOOKUP(Table2567835679[[#This Row],[Resource Type]],'move-support-resources'!$A:$C,2,FALSE),"MarketPlaceItem"))</f>
        <v/>
      </c>
      <c r="G1177" s="26" t="str">
        <f>IF(Table2567835679[[#This Row],[Resource Type]]="","",IFERROR(VLOOKUP(Table2567835679[[#This Row],[Resource Type]],'Support Matrix-Comments'!$A:$E,4,FALSE),""))</f>
        <v/>
      </c>
      <c r="H1177" s="26" t="str">
        <f>IF(Table2567835679[[#This Row],[Resource Type]]="","",IFERROR(VLOOKUP(Table2567835679[[#This Row],[Resource Type]],'Support Matrix-Comments'!$A:$E,5,FALSE),""))</f>
        <v/>
      </c>
    </row>
    <row r="1178" spans="5:8" x14ac:dyDescent="0.25">
      <c r="E1178" s="12" t="str">
        <f>IF(Table2567835679[[#This Row],[Resource Type]]="","",IFERROR(VLOOKUP(Table2567835679[[#This Row],[Resource Type]],'move-support-resources'!$A:$C,2,FALSE),"MarketPlaceItem"))</f>
        <v/>
      </c>
      <c r="F1178" s="12" t="str">
        <f>IF(Table2567835679[[#This Row],[Resource Type]]="","",IFERROR(VLOOKUP(Table2567835679[[#This Row],[Resource Type]],'move-support-resources'!$A:$C,2,FALSE),"MarketPlaceItem"))</f>
        <v/>
      </c>
      <c r="G1178" s="26" t="str">
        <f>IF(Table2567835679[[#This Row],[Resource Type]]="","",IFERROR(VLOOKUP(Table2567835679[[#This Row],[Resource Type]],'Support Matrix-Comments'!$A:$E,4,FALSE),""))</f>
        <v/>
      </c>
      <c r="H1178" s="26" t="str">
        <f>IF(Table2567835679[[#This Row],[Resource Type]]="","",IFERROR(VLOOKUP(Table2567835679[[#This Row],[Resource Type]],'Support Matrix-Comments'!$A:$E,5,FALSE),""))</f>
        <v/>
      </c>
    </row>
    <row r="1179" spans="5:8" x14ac:dyDescent="0.25">
      <c r="E1179" s="12" t="str">
        <f>IF(Table2567835679[[#This Row],[Resource Type]]="","",IFERROR(VLOOKUP(Table2567835679[[#This Row],[Resource Type]],'move-support-resources'!$A:$C,2,FALSE),"MarketPlaceItem"))</f>
        <v/>
      </c>
      <c r="F1179" s="12" t="str">
        <f>IF(Table2567835679[[#This Row],[Resource Type]]="","",IFERROR(VLOOKUP(Table2567835679[[#This Row],[Resource Type]],'move-support-resources'!$A:$C,2,FALSE),"MarketPlaceItem"))</f>
        <v/>
      </c>
      <c r="G1179" s="26" t="str">
        <f>IF(Table2567835679[[#This Row],[Resource Type]]="","",IFERROR(VLOOKUP(Table2567835679[[#This Row],[Resource Type]],'Support Matrix-Comments'!$A:$E,4,FALSE),""))</f>
        <v/>
      </c>
      <c r="H1179" s="26" t="str">
        <f>IF(Table2567835679[[#This Row],[Resource Type]]="","",IFERROR(VLOOKUP(Table2567835679[[#This Row],[Resource Type]],'Support Matrix-Comments'!$A:$E,5,FALSE),""))</f>
        <v/>
      </c>
    </row>
    <row r="1180" spans="5:8" x14ac:dyDescent="0.25">
      <c r="E1180" s="12" t="str">
        <f>IF(Table2567835679[[#This Row],[Resource Type]]="","",IFERROR(VLOOKUP(Table2567835679[[#This Row],[Resource Type]],'move-support-resources'!$A:$C,2,FALSE),"MarketPlaceItem"))</f>
        <v/>
      </c>
      <c r="F1180" s="12" t="str">
        <f>IF(Table2567835679[[#This Row],[Resource Type]]="","",IFERROR(VLOOKUP(Table2567835679[[#This Row],[Resource Type]],'move-support-resources'!$A:$C,2,FALSE),"MarketPlaceItem"))</f>
        <v/>
      </c>
      <c r="G1180" s="26" t="str">
        <f>IF(Table2567835679[[#This Row],[Resource Type]]="","",IFERROR(VLOOKUP(Table2567835679[[#This Row],[Resource Type]],'Support Matrix-Comments'!$A:$E,4,FALSE),""))</f>
        <v/>
      </c>
      <c r="H1180" s="26" t="str">
        <f>IF(Table2567835679[[#This Row],[Resource Type]]="","",IFERROR(VLOOKUP(Table2567835679[[#This Row],[Resource Type]],'Support Matrix-Comments'!$A:$E,5,FALSE),""))</f>
        <v/>
      </c>
    </row>
    <row r="1181" spans="5:8" x14ac:dyDescent="0.25">
      <c r="E1181" s="12" t="str">
        <f>IF(Table2567835679[[#This Row],[Resource Type]]="","",IFERROR(VLOOKUP(Table2567835679[[#This Row],[Resource Type]],'move-support-resources'!$A:$C,2,FALSE),"MarketPlaceItem"))</f>
        <v/>
      </c>
      <c r="F1181" s="12" t="str">
        <f>IF(Table2567835679[[#This Row],[Resource Type]]="","",IFERROR(VLOOKUP(Table2567835679[[#This Row],[Resource Type]],'move-support-resources'!$A:$C,2,FALSE),"MarketPlaceItem"))</f>
        <v/>
      </c>
      <c r="G1181" s="26" t="str">
        <f>IF(Table2567835679[[#This Row],[Resource Type]]="","",IFERROR(VLOOKUP(Table2567835679[[#This Row],[Resource Type]],'Support Matrix-Comments'!$A:$E,4,FALSE),""))</f>
        <v/>
      </c>
      <c r="H1181" s="26" t="str">
        <f>IF(Table2567835679[[#This Row],[Resource Type]]="","",IFERROR(VLOOKUP(Table2567835679[[#This Row],[Resource Type]],'Support Matrix-Comments'!$A:$E,5,FALSE),""))</f>
        <v/>
      </c>
    </row>
    <row r="1182" spans="5:8" x14ac:dyDescent="0.25">
      <c r="E1182" s="12" t="str">
        <f>IF(Table2567835679[[#This Row],[Resource Type]]="","",IFERROR(VLOOKUP(Table2567835679[[#This Row],[Resource Type]],'move-support-resources'!$A:$C,2,FALSE),"MarketPlaceItem"))</f>
        <v/>
      </c>
      <c r="F1182" s="12" t="str">
        <f>IF(Table2567835679[[#This Row],[Resource Type]]="","",IFERROR(VLOOKUP(Table2567835679[[#This Row],[Resource Type]],'move-support-resources'!$A:$C,2,FALSE),"MarketPlaceItem"))</f>
        <v/>
      </c>
      <c r="G1182" s="26" t="str">
        <f>IF(Table2567835679[[#This Row],[Resource Type]]="","",IFERROR(VLOOKUP(Table2567835679[[#This Row],[Resource Type]],'Support Matrix-Comments'!$A:$E,4,FALSE),""))</f>
        <v/>
      </c>
      <c r="H1182" s="26" t="str">
        <f>IF(Table2567835679[[#This Row],[Resource Type]]="","",IFERROR(VLOOKUP(Table2567835679[[#This Row],[Resource Type]],'Support Matrix-Comments'!$A:$E,5,FALSE),""))</f>
        <v/>
      </c>
    </row>
    <row r="1183" spans="5:8" x14ac:dyDescent="0.25">
      <c r="E1183" s="12" t="str">
        <f>IF(Table2567835679[[#This Row],[Resource Type]]="","",IFERROR(VLOOKUP(Table2567835679[[#This Row],[Resource Type]],'move-support-resources'!$A:$C,2,FALSE),"MarketPlaceItem"))</f>
        <v/>
      </c>
      <c r="F1183" s="12" t="str">
        <f>IF(Table2567835679[[#This Row],[Resource Type]]="","",IFERROR(VLOOKUP(Table2567835679[[#This Row],[Resource Type]],'move-support-resources'!$A:$C,2,FALSE),"MarketPlaceItem"))</f>
        <v/>
      </c>
      <c r="G1183" s="26" t="str">
        <f>IF(Table2567835679[[#This Row],[Resource Type]]="","",IFERROR(VLOOKUP(Table2567835679[[#This Row],[Resource Type]],'Support Matrix-Comments'!$A:$E,4,FALSE),""))</f>
        <v/>
      </c>
      <c r="H1183" s="26" t="str">
        <f>IF(Table2567835679[[#This Row],[Resource Type]]="","",IFERROR(VLOOKUP(Table2567835679[[#This Row],[Resource Type]],'Support Matrix-Comments'!$A:$E,5,FALSE),""))</f>
        <v/>
      </c>
    </row>
    <row r="1184" spans="5:8" x14ac:dyDescent="0.25">
      <c r="E1184" s="12" t="str">
        <f>IF(Table2567835679[[#This Row],[Resource Type]]="","",IFERROR(VLOOKUP(Table2567835679[[#This Row],[Resource Type]],'move-support-resources'!$A:$C,2,FALSE),"MarketPlaceItem"))</f>
        <v/>
      </c>
      <c r="F1184" s="12" t="str">
        <f>IF(Table2567835679[[#This Row],[Resource Type]]="","",IFERROR(VLOOKUP(Table2567835679[[#This Row],[Resource Type]],'move-support-resources'!$A:$C,2,FALSE),"MarketPlaceItem"))</f>
        <v/>
      </c>
      <c r="G1184" s="26" t="str">
        <f>IF(Table2567835679[[#This Row],[Resource Type]]="","",IFERROR(VLOOKUP(Table2567835679[[#This Row],[Resource Type]],'Support Matrix-Comments'!$A:$E,4,FALSE),""))</f>
        <v/>
      </c>
      <c r="H1184" s="26" t="str">
        <f>IF(Table2567835679[[#This Row],[Resource Type]]="","",IFERROR(VLOOKUP(Table2567835679[[#This Row],[Resource Type]],'Support Matrix-Comments'!$A:$E,5,FALSE),""))</f>
        <v/>
      </c>
    </row>
    <row r="1185" spans="5:8" x14ac:dyDescent="0.25">
      <c r="E1185" s="12" t="str">
        <f>IF(Table2567835679[[#This Row],[Resource Type]]="","",IFERROR(VLOOKUP(Table2567835679[[#This Row],[Resource Type]],'move-support-resources'!$A:$C,2,FALSE),"MarketPlaceItem"))</f>
        <v/>
      </c>
      <c r="F1185" s="12" t="str">
        <f>IF(Table2567835679[[#This Row],[Resource Type]]="","",IFERROR(VLOOKUP(Table2567835679[[#This Row],[Resource Type]],'move-support-resources'!$A:$C,2,FALSE),"MarketPlaceItem"))</f>
        <v/>
      </c>
      <c r="G1185" s="26" t="str">
        <f>IF(Table2567835679[[#This Row],[Resource Type]]="","",IFERROR(VLOOKUP(Table2567835679[[#This Row],[Resource Type]],'Support Matrix-Comments'!$A:$E,4,FALSE),""))</f>
        <v/>
      </c>
      <c r="H1185" s="26" t="str">
        <f>IF(Table2567835679[[#This Row],[Resource Type]]="","",IFERROR(VLOOKUP(Table2567835679[[#This Row],[Resource Type]],'Support Matrix-Comments'!$A:$E,5,FALSE),""))</f>
        <v/>
      </c>
    </row>
    <row r="1186" spans="5:8" x14ac:dyDescent="0.25">
      <c r="E1186" s="12" t="str">
        <f>IF(Table2567835679[[#This Row],[Resource Type]]="","",IFERROR(VLOOKUP(Table2567835679[[#This Row],[Resource Type]],'move-support-resources'!$A:$C,2,FALSE),"MarketPlaceItem"))</f>
        <v/>
      </c>
      <c r="F1186" s="12" t="str">
        <f>IF(Table2567835679[[#This Row],[Resource Type]]="","",IFERROR(VLOOKUP(Table2567835679[[#This Row],[Resource Type]],'move-support-resources'!$A:$C,2,FALSE),"MarketPlaceItem"))</f>
        <v/>
      </c>
      <c r="G1186" s="26" t="str">
        <f>IF(Table2567835679[[#This Row],[Resource Type]]="","",IFERROR(VLOOKUP(Table2567835679[[#This Row],[Resource Type]],'Support Matrix-Comments'!$A:$E,4,FALSE),""))</f>
        <v/>
      </c>
      <c r="H1186" s="26" t="str">
        <f>IF(Table2567835679[[#This Row],[Resource Type]]="","",IFERROR(VLOOKUP(Table2567835679[[#This Row],[Resource Type]],'Support Matrix-Comments'!$A:$E,5,FALSE),""))</f>
        <v/>
      </c>
    </row>
    <row r="1187" spans="5:8" x14ac:dyDescent="0.25">
      <c r="E1187" s="12" t="str">
        <f>IF(Table2567835679[[#This Row],[Resource Type]]="","",IFERROR(VLOOKUP(Table2567835679[[#This Row],[Resource Type]],'move-support-resources'!$A:$C,2,FALSE),"MarketPlaceItem"))</f>
        <v/>
      </c>
      <c r="F1187" s="12" t="str">
        <f>IF(Table2567835679[[#This Row],[Resource Type]]="","",IFERROR(VLOOKUP(Table2567835679[[#This Row],[Resource Type]],'move-support-resources'!$A:$C,2,FALSE),"MarketPlaceItem"))</f>
        <v/>
      </c>
      <c r="G1187" s="26" t="str">
        <f>IF(Table2567835679[[#This Row],[Resource Type]]="","",IFERROR(VLOOKUP(Table2567835679[[#This Row],[Resource Type]],'Support Matrix-Comments'!$A:$E,4,FALSE),""))</f>
        <v/>
      </c>
      <c r="H1187" s="26" t="str">
        <f>IF(Table2567835679[[#This Row],[Resource Type]]="","",IFERROR(VLOOKUP(Table2567835679[[#This Row],[Resource Type]],'Support Matrix-Comments'!$A:$E,5,FALSE),""))</f>
        <v/>
      </c>
    </row>
    <row r="1188" spans="5:8" x14ac:dyDescent="0.25">
      <c r="E1188" s="12" t="str">
        <f>IF(Table2567835679[[#This Row],[Resource Type]]="","",IFERROR(VLOOKUP(Table2567835679[[#This Row],[Resource Type]],'move-support-resources'!$A:$C,2,FALSE),"MarketPlaceItem"))</f>
        <v/>
      </c>
      <c r="F1188" s="12" t="str">
        <f>IF(Table2567835679[[#This Row],[Resource Type]]="","",IFERROR(VLOOKUP(Table2567835679[[#This Row],[Resource Type]],'move-support-resources'!$A:$C,2,FALSE),"MarketPlaceItem"))</f>
        <v/>
      </c>
      <c r="G1188" s="26" t="str">
        <f>IF(Table2567835679[[#This Row],[Resource Type]]="","",IFERROR(VLOOKUP(Table2567835679[[#This Row],[Resource Type]],'Support Matrix-Comments'!$A:$E,4,FALSE),""))</f>
        <v/>
      </c>
      <c r="H1188" s="26" t="str">
        <f>IF(Table2567835679[[#This Row],[Resource Type]]="","",IFERROR(VLOOKUP(Table2567835679[[#This Row],[Resource Type]],'Support Matrix-Comments'!$A:$E,5,FALSE),""))</f>
        <v/>
      </c>
    </row>
    <row r="1189" spans="5:8" x14ac:dyDescent="0.25">
      <c r="E1189" s="12" t="str">
        <f>IF(Table2567835679[[#This Row],[Resource Type]]="","",IFERROR(VLOOKUP(Table2567835679[[#This Row],[Resource Type]],'move-support-resources'!$A:$C,2,FALSE),"MarketPlaceItem"))</f>
        <v/>
      </c>
      <c r="F1189" s="12" t="str">
        <f>IF(Table2567835679[[#This Row],[Resource Type]]="","",IFERROR(VLOOKUP(Table2567835679[[#This Row],[Resource Type]],'move-support-resources'!$A:$C,2,FALSE),"MarketPlaceItem"))</f>
        <v/>
      </c>
      <c r="G1189" s="26" t="str">
        <f>IF(Table2567835679[[#This Row],[Resource Type]]="","",IFERROR(VLOOKUP(Table2567835679[[#This Row],[Resource Type]],'Support Matrix-Comments'!$A:$E,4,FALSE),""))</f>
        <v/>
      </c>
      <c r="H1189" s="26" t="str">
        <f>IF(Table2567835679[[#This Row],[Resource Type]]="","",IFERROR(VLOOKUP(Table2567835679[[#This Row],[Resource Type]],'Support Matrix-Comments'!$A:$E,5,FALSE),""))</f>
        <v/>
      </c>
    </row>
    <row r="1190" spans="5:8" x14ac:dyDescent="0.25">
      <c r="E1190" s="12" t="str">
        <f>IF(Table2567835679[[#This Row],[Resource Type]]="","",IFERROR(VLOOKUP(Table2567835679[[#This Row],[Resource Type]],'move-support-resources'!$A:$C,2,FALSE),"MarketPlaceItem"))</f>
        <v/>
      </c>
      <c r="F1190" s="12" t="str">
        <f>IF(Table2567835679[[#This Row],[Resource Type]]="","",IFERROR(VLOOKUP(Table2567835679[[#This Row],[Resource Type]],'move-support-resources'!$A:$C,2,FALSE),"MarketPlaceItem"))</f>
        <v/>
      </c>
      <c r="G1190" s="26" t="str">
        <f>IF(Table2567835679[[#This Row],[Resource Type]]="","",IFERROR(VLOOKUP(Table2567835679[[#This Row],[Resource Type]],'Support Matrix-Comments'!$A:$E,4,FALSE),""))</f>
        <v/>
      </c>
      <c r="H1190" s="26" t="str">
        <f>IF(Table2567835679[[#This Row],[Resource Type]]="","",IFERROR(VLOOKUP(Table2567835679[[#This Row],[Resource Type]],'Support Matrix-Comments'!$A:$E,5,FALSE),""))</f>
        <v/>
      </c>
    </row>
    <row r="1191" spans="5:8" x14ac:dyDescent="0.25">
      <c r="E1191" s="12" t="str">
        <f>IF(Table2567835679[[#This Row],[Resource Type]]="","",IFERROR(VLOOKUP(Table2567835679[[#This Row],[Resource Type]],'move-support-resources'!$A:$C,2,FALSE),"MarketPlaceItem"))</f>
        <v/>
      </c>
      <c r="F1191" s="12" t="str">
        <f>IF(Table2567835679[[#This Row],[Resource Type]]="","",IFERROR(VLOOKUP(Table2567835679[[#This Row],[Resource Type]],'move-support-resources'!$A:$C,2,FALSE),"MarketPlaceItem"))</f>
        <v/>
      </c>
      <c r="G1191" s="26" t="str">
        <f>IF(Table2567835679[[#This Row],[Resource Type]]="","",IFERROR(VLOOKUP(Table2567835679[[#This Row],[Resource Type]],'Support Matrix-Comments'!$A:$E,4,FALSE),""))</f>
        <v/>
      </c>
      <c r="H1191" s="26" t="str">
        <f>IF(Table2567835679[[#This Row],[Resource Type]]="","",IFERROR(VLOOKUP(Table2567835679[[#This Row],[Resource Type]],'Support Matrix-Comments'!$A:$E,5,FALSE),""))</f>
        <v/>
      </c>
    </row>
    <row r="1192" spans="5:8" x14ac:dyDescent="0.25">
      <c r="E1192" s="12" t="str">
        <f>IF(Table2567835679[[#This Row],[Resource Type]]="","",IFERROR(VLOOKUP(Table2567835679[[#This Row],[Resource Type]],'move-support-resources'!$A:$C,2,FALSE),"MarketPlaceItem"))</f>
        <v/>
      </c>
      <c r="F1192" s="12" t="str">
        <f>IF(Table2567835679[[#This Row],[Resource Type]]="","",IFERROR(VLOOKUP(Table2567835679[[#This Row],[Resource Type]],'move-support-resources'!$A:$C,2,FALSE),"MarketPlaceItem"))</f>
        <v/>
      </c>
      <c r="G1192" s="26" t="str">
        <f>IF(Table2567835679[[#This Row],[Resource Type]]="","",IFERROR(VLOOKUP(Table2567835679[[#This Row],[Resource Type]],'Support Matrix-Comments'!$A:$E,4,FALSE),""))</f>
        <v/>
      </c>
      <c r="H1192" s="26" t="str">
        <f>IF(Table2567835679[[#This Row],[Resource Type]]="","",IFERROR(VLOOKUP(Table2567835679[[#This Row],[Resource Type]],'Support Matrix-Comments'!$A:$E,5,FALSE),""))</f>
        <v/>
      </c>
    </row>
    <row r="1193" spans="5:8" x14ac:dyDescent="0.25">
      <c r="E1193" s="12" t="str">
        <f>IF(Table2567835679[[#This Row],[Resource Type]]="","",IFERROR(VLOOKUP(Table2567835679[[#This Row],[Resource Type]],'move-support-resources'!$A:$C,2,FALSE),"MarketPlaceItem"))</f>
        <v/>
      </c>
      <c r="F1193" s="12" t="str">
        <f>IF(Table2567835679[[#This Row],[Resource Type]]="","",IFERROR(VLOOKUP(Table2567835679[[#This Row],[Resource Type]],'move-support-resources'!$A:$C,2,FALSE),"MarketPlaceItem"))</f>
        <v/>
      </c>
      <c r="G1193" s="26" t="str">
        <f>IF(Table2567835679[[#This Row],[Resource Type]]="","",IFERROR(VLOOKUP(Table2567835679[[#This Row],[Resource Type]],'Support Matrix-Comments'!$A:$E,4,FALSE),""))</f>
        <v/>
      </c>
      <c r="H1193" s="26" t="str">
        <f>IF(Table2567835679[[#This Row],[Resource Type]]="","",IFERROR(VLOOKUP(Table2567835679[[#This Row],[Resource Type]],'Support Matrix-Comments'!$A:$E,5,FALSE),""))</f>
        <v/>
      </c>
    </row>
    <row r="1194" spans="5:8" x14ac:dyDescent="0.25">
      <c r="E1194" s="12" t="str">
        <f>IF(Table2567835679[[#This Row],[Resource Type]]="","",IFERROR(VLOOKUP(Table2567835679[[#This Row],[Resource Type]],'move-support-resources'!$A:$C,2,FALSE),"MarketPlaceItem"))</f>
        <v/>
      </c>
      <c r="F1194" s="12" t="str">
        <f>IF(Table2567835679[[#This Row],[Resource Type]]="","",IFERROR(VLOOKUP(Table2567835679[[#This Row],[Resource Type]],'move-support-resources'!$A:$C,2,FALSE),"MarketPlaceItem"))</f>
        <v/>
      </c>
      <c r="G1194" s="26" t="str">
        <f>IF(Table2567835679[[#This Row],[Resource Type]]="","",IFERROR(VLOOKUP(Table2567835679[[#This Row],[Resource Type]],'Support Matrix-Comments'!$A:$E,4,FALSE),""))</f>
        <v/>
      </c>
      <c r="H1194" s="26" t="str">
        <f>IF(Table2567835679[[#This Row],[Resource Type]]="","",IFERROR(VLOOKUP(Table2567835679[[#This Row],[Resource Type]],'Support Matrix-Comments'!$A:$E,5,FALSE),""))</f>
        <v/>
      </c>
    </row>
    <row r="1195" spans="5:8" x14ac:dyDescent="0.25">
      <c r="E1195" s="12" t="str">
        <f>IF(Table2567835679[[#This Row],[Resource Type]]="","",IFERROR(VLOOKUP(Table2567835679[[#This Row],[Resource Type]],'move-support-resources'!$A:$C,2,FALSE),"MarketPlaceItem"))</f>
        <v/>
      </c>
      <c r="F1195" s="12" t="str">
        <f>IF(Table2567835679[[#This Row],[Resource Type]]="","",IFERROR(VLOOKUP(Table2567835679[[#This Row],[Resource Type]],'move-support-resources'!$A:$C,2,FALSE),"MarketPlaceItem"))</f>
        <v/>
      </c>
      <c r="G1195" s="26" t="str">
        <f>IF(Table2567835679[[#This Row],[Resource Type]]="","",IFERROR(VLOOKUP(Table2567835679[[#This Row],[Resource Type]],'Support Matrix-Comments'!$A:$E,4,FALSE),""))</f>
        <v/>
      </c>
      <c r="H1195" s="26" t="str">
        <f>IF(Table2567835679[[#This Row],[Resource Type]]="","",IFERROR(VLOOKUP(Table2567835679[[#This Row],[Resource Type]],'Support Matrix-Comments'!$A:$E,5,FALSE),""))</f>
        <v/>
      </c>
    </row>
    <row r="1196" spans="5:8" x14ac:dyDescent="0.25">
      <c r="E1196" s="12" t="str">
        <f>IF(Table2567835679[[#This Row],[Resource Type]]="","",IFERROR(VLOOKUP(Table2567835679[[#This Row],[Resource Type]],'move-support-resources'!$A:$C,2,FALSE),"MarketPlaceItem"))</f>
        <v/>
      </c>
      <c r="F1196" s="12" t="str">
        <f>IF(Table2567835679[[#This Row],[Resource Type]]="","",IFERROR(VLOOKUP(Table2567835679[[#This Row],[Resource Type]],'move-support-resources'!$A:$C,2,FALSE),"MarketPlaceItem"))</f>
        <v/>
      </c>
      <c r="G1196" s="26" t="str">
        <f>IF(Table2567835679[[#This Row],[Resource Type]]="","",IFERROR(VLOOKUP(Table2567835679[[#This Row],[Resource Type]],'Support Matrix-Comments'!$A:$E,4,FALSE),""))</f>
        <v/>
      </c>
      <c r="H1196" s="26" t="str">
        <f>IF(Table2567835679[[#This Row],[Resource Type]]="","",IFERROR(VLOOKUP(Table2567835679[[#This Row],[Resource Type]],'Support Matrix-Comments'!$A:$E,5,FALSE),""))</f>
        <v/>
      </c>
    </row>
    <row r="1197" spans="5:8" x14ac:dyDescent="0.25">
      <c r="E1197" s="12" t="str">
        <f>IF(Table2567835679[[#This Row],[Resource Type]]="","",IFERROR(VLOOKUP(Table2567835679[[#This Row],[Resource Type]],'move-support-resources'!$A:$C,2,FALSE),"MarketPlaceItem"))</f>
        <v/>
      </c>
      <c r="F1197" s="12" t="str">
        <f>IF(Table2567835679[[#This Row],[Resource Type]]="","",IFERROR(VLOOKUP(Table2567835679[[#This Row],[Resource Type]],'move-support-resources'!$A:$C,2,FALSE),"MarketPlaceItem"))</f>
        <v/>
      </c>
      <c r="G1197" s="26" t="str">
        <f>IF(Table2567835679[[#This Row],[Resource Type]]="","",IFERROR(VLOOKUP(Table2567835679[[#This Row],[Resource Type]],'Support Matrix-Comments'!$A:$E,4,FALSE),""))</f>
        <v/>
      </c>
      <c r="H1197" s="26" t="str">
        <f>IF(Table2567835679[[#This Row],[Resource Type]]="","",IFERROR(VLOOKUP(Table2567835679[[#This Row],[Resource Type]],'Support Matrix-Comments'!$A:$E,5,FALSE),""))</f>
        <v/>
      </c>
    </row>
    <row r="1198" spans="5:8" x14ac:dyDescent="0.25">
      <c r="E1198" s="12" t="str">
        <f>IF(Table2567835679[[#This Row],[Resource Type]]="","",IFERROR(VLOOKUP(Table2567835679[[#This Row],[Resource Type]],'move-support-resources'!$A:$C,2,FALSE),"MarketPlaceItem"))</f>
        <v/>
      </c>
      <c r="F1198" s="12" t="str">
        <f>IF(Table2567835679[[#This Row],[Resource Type]]="","",IFERROR(VLOOKUP(Table2567835679[[#This Row],[Resource Type]],'move-support-resources'!$A:$C,2,FALSE),"MarketPlaceItem"))</f>
        <v/>
      </c>
      <c r="G1198" s="26" t="str">
        <f>IF(Table2567835679[[#This Row],[Resource Type]]="","",IFERROR(VLOOKUP(Table2567835679[[#This Row],[Resource Type]],'Support Matrix-Comments'!$A:$E,4,FALSE),""))</f>
        <v/>
      </c>
      <c r="H1198" s="26" t="str">
        <f>IF(Table2567835679[[#This Row],[Resource Type]]="","",IFERROR(VLOOKUP(Table2567835679[[#This Row],[Resource Type]],'Support Matrix-Comments'!$A:$E,5,FALSE),""))</f>
        <v/>
      </c>
    </row>
    <row r="1199" spans="5:8" x14ac:dyDescent="0.25">
      <c r="E1199" s="12" t="str">
        <f>IF(Table2567835679[[#This Row],[Resource Type]]="","",IFERROR(VLOOKUP(Table2567835679[[#This Row],[Resource Type]],'move-support-resources'!$A:$C,2,FALSE),"MarketPlaceItem"))</f>
        <v/>
      </c>
      <c r="F1199" s="12" t="str">
        <f>IF(Table2567835679[[#This Row],[Resource Type]]="","",IFERROR(VLOOKUP(Table2567835679[[#This Row],[Resource Type]],'move-support-resources'!$A:$C,2,FALSE),"MarketPlaceItem"))</f>
        <v/>
      </c>
      <c r="G1199" s="26" t="str">
        <f>IF(Table2567835679[[#This Row],[Resource Type]]="","",IFERROR(VLOOKUP(Table2567835679[[#This Row],[Resource Type]],'Support Matrix-Comments'!$A:$E,4,FALSE),""))</f>
        <v/>
      </c>
      <c r="H1199" s="26" t="str">
        <f>IF(Table2567835679[[#This Row],[Resource Type]]="","",IFERROR(VLOOKUP(Table2567835679[[#This Row],[Resource Type]],'Support Matrix-Comments'!$A:$E,5,FALSE),""))</f>
        <v/>
      </c>
    </row>
    <row r="1200" spans="5:8" x14ac:dyDescent="0.25">
      <c r="E1200" s="12" t="str">
        <f>IF(Table2567835679[[#This Row],[Resource Type]]="","",IFERROR(VLOOKUP(Table2567835679[[#This Row],[Resource Type]],'move-support-resources'!$A:$C,2,FALSE),"MarketPlaceItem"))</f>
        <v/>
      </c>
      <c r="F1200" s="12" t="str">
        <f>IF(Table2567835679[[#This Row],[Resource Type]]="","",IFERROR(VLOOKUP(Table2567835679[[#This Row],[Resource Type]],'move-support-resources'!$A:$C,2,FALSE),"MarketPlaceItem"))</f>
        <v/>
      </c>
      <c r="G1200" s="26" t="str">
        <f>IF(Table2567835679[[#This Row],[Resource Type]]="","",IFERROR(VLOOKUP(Table2567835679[[#This Row],[Resource Type]],'Support Matrix-Comments'!$A:$E,4,FALSE),""))</f>
        <v/>
      </c>
      <c r="H1200" s="26" t="str">
        <f>IF(Table2567835679[[#This Row],[Resource Type]]="","",IFERROR(VLOOKUP(Table2567835679[[#This Row],[Resource Type]],'Support Matrix-Comments'!$A:$E,5,FALSE),""))</f>
        <v/>
      </c>
    </row>
    <row r="1201" spans="5:8" x14ac:dyDescent="0.25">
      <c r="E1201" s="12" t="str">
        <f>IF(Table2567835679[[#This Row],[Resource Type]]="","",IFERROR(VLOOKUP(Table2567835679[[#This Row],[Resource Type]],'move-support-resources'!$A:$C,2,FALSE),"MarketPlaceItem"))</f>
        <v/>
      </c>
      <c r="F1201" s="12" t="str">
        <f>IF(Table2567835679[[#This Row],[Resource Type]]="","",IFERROR(VLOOKUP(Table2567835679[[#This Row],[Resource Type]],'move-support-resources'!$A:$C,2,FALSE),"MarketPlaceItem"))</f>
        <v/>
      </c>
      <c r="G1201" s="26" t="str">
        <f>IF(Table2567835679[[#This Row],[Resource Type]]="","",IFERROR(VLOOKUP(Table2567835679[[#This Row],[Resource Type]],'Support Matrix-Comments'!$A:$E,4,FALSE),""))</f>
        <v/>
      </c>
      <c r="H1201" s="26" t="str">
        <f>IF(Table2567835679[[#This Row],[Resource Type]]="","",IFERROR(VLOOKUP(Table2567835679[[#This Row],[Resource Type]],'Support Matrix-Comments'!$A:$E,5,FALSE),""))</f>
        <v/>
      </c>
    </row>
    <row r="1202" spans="5:8" x14ac:dyDescent="0.25">
      <c r="E1202" s="12" t="str">
        <f>IF(Table2567835679[[#This Row],[Resource Type]]="","",IFERROR(VLOOKUP(Table2567835679[[#This Row],[Resource Type]],'move-support-resources'!$A:$C,2,FALSE),"MarketPlaceItem"))</f>
        <v/>
      </c>
      <c r="F1202" s="12" t="str">
        <f>IF(Table2567835679[[#This Row],[Resource Type]]="","",IFERROR(VLOOKUP(Table2567835679[[#This Row],[Resource Type]],'move-support-resources'!$A:$C,2,FALSE),"MarketPlaceItem"))</f>
        <v/>
      </c>
      <c r="G1202" s="26" t="str">
        <f>IF(Table2567835679[[#This Row],[Resource Type]]="","",IFERROR(VLOOKUP(Table2567835679[[#This Row],[Resource Type]],'Support Matrix-Comments'!$A:$E,4,FALSE),""))</f>
        <v/>
      </c>
      <c r="H1202" s="26" t="str">
        <f>IF(Table2567835679[[#This Row],[Resource Type]]="","",IFERROR(VLOOKUP(Table2567835679[[#This Row],[Resource Type]],'Support Matrix-Comments'!$A:$E,5,FALSE),""))</f>
        <v/>
      </c>
    </row>
    <row r="1203" spans="5:8" x14ac:dyDescent="0.25">
      <c r="E1203" s="12" t="str">
        <f>IF(Table2567835679[[#This Row],[Resource Type]]="","",IFERROR(VLOOKUP(Table2567835679[[#This Row],[Resource Type]],'move-support-resources'!$A:$C,2,FALSE),"MarketPlaceItem"))</f>
        <v/>
      </c>
      <c r="F1203" s="12" t="str">
        <f>IF(Table2567835679[[#This Row],[Resource Type]]="","",IFERROR(VLOOKUP(Table2567835679[[#This Row],[Resource Type]],'move-support-resources'!$A:$C,2,FALSE),"MarketPlaceItem"))</f>
        <v/>
      </c>
      <c r="G1203" s="26" t="str">
        <f>IF(Table2567835679[[#This Row],[Resource Type]]="","",IFERROR(VLOOKUP(Table2567835679[[#This Row],[Resource Type]],'Support Matrix-Comments'!$A:$E,4,FALSE),""))</f>
        <v/>
      </c>
      <c r="H1203" s="26" t="str">
        <f>IF(Table2567835679[[#This Row],[Resource Type]]="","",IFERROR(VLOOKUP(Table2567835679[[#This Row],[Resource Type]],'Support Matrix-Comments'!$A:$E,5,FALSE),""))</f>
        <v/>
      </c>
    </row>
    <row r="1204" spans="5:8" x14ac:dyDescent="0.25">
      <c r="E1204" s="12" t="str">
        <f>IF(Table2567835679[[#This Row],[Resource Type]]="","",IFERROR(VLOOKUP(Table2567835679[[#This Row],[Resource Type]],'move-support-resources'!$A:$C,2,FALSE),"MarketPlaceItem"))</f>
        <v/>
      </c>
      <c r="F1204" s="12" t="str">
        <f>IF(Table2567835679[[#This Row],[Resource Type]]="","",IFERROR(VLOOKUP(Table2567835679[[#This Row],[Resource Type]],'move-support-resources'!$A:$C,2,FALSE),"MarketPlaceItem"))</f>
        <v/>
      </c>
      <c r="G1204" s="26" t="str">
        <f>IF(Table2567835679[[#This Row],[Resource Type]]="","",IFERROR(VLOOKUP(Table2567835679[[#This Row],[Resource Type]],'Support Matrix-Comments'!$A:$E,4,FALSE),""))</f>
        <v/>
      </c>
      <c r="H1204" s="26" t="str">
        <f>IF(Table2567835679[[#This Row],[Resource Type]]="","",IFERROR(VLOOKUP(Table2567835679[[#This Row],[Resource Type]],'Support Matrix-Comments'!$A:$E,5,FALSE),""))</f>
        <v/>
      </c>
    </row>
    <row r="1205" spans="5:8" x14ac:dyDescent="0.25">
      <c r="E1205" s="12" t="str">
        <f>IF(Table2567835679[[#This Row],[Resource Type]]="","",IFERROR(VLOOKUP(Table2567835679[[#This Row],[Resource Type]],'move-support-resources'!$A:$C,2,FALSE),"MarketPlaceItem"))</f>
        <v/>
      </c>
      <c r="F1205" s="12" t="str">
        <f>IF(Table2567835679[[#This Row],[Resource Type]]="","",IFERROR(VLOOKUP(Table2567835679[[#This Row],[Resource Type]],'move-support-resources'!$A:$C,2,FALSE),"MarketPlaceItem"))</f>
        <v/>
      </c>
      <c r="G1205" s="26" t="str">
        <f>IF(Table2567835679[[#This Row],[Resource Type]]="","",IFERROR(VLOOKUP(Table2567835679[[#This Row],[Resource Type]],'Support Matrix-Comments'!$A:$E,4,FALSE),""))</f>
        <v/>
      </c>
      <c r="H1205" s="26" t="str">
        <f>IF(Table2567835679[[#This Row],[Resource Type]]="","",IFERROR(VLOOKUP(Table2567835679[[#This Row],[Resource Type]],'Support Matrix-Comments'!$A:$E,5,FALSE),""))</f>
        <v/>
      </c>
    </row>
    <row r="1206" spans="5:8" x14ac:dyDescent="0.25">
      <c r="E1206" s="12" t="str">
        <f>IF(Table2567835679[[#This Row],[Resource Type]]="","",IFERROR(VLOOKUP(Table2567835679[[#This Row],[Resource Type]],'move-support-resources'!$A:$C,2,FALSE),"MarketPlaceItem"))</f>
        <v/>
      </c>
      <c r="F1206" s="12" t="str">
        <f>IF(Table2567835679[[#This Row],[Resource Type]]="","",IFERROR(VLOOKUP(Table2567835679[[#This Row],[Resource Type]],'move-support-resources'!$A:$C,2,FALSE),"MarketPlaceItem"))</f>
        <v/>
      </c>
      <c r="G1206" s="26" t="str">
        <f>IF(Table2567835679[[#This Row],[Resource Type]]="","",IFERROR(VLOOKUP(Table2567835679[[#This Row],[Resource Type]],'Support Matrix-Comments'!$A:$E,4,FALSE),""))</f>
        <v/>
      </c>
      <c r="H1206" s="26" t="str">
        <f>IF(Table2567835679[[#This Row],[Resource Type]]="","",IFERROR(VLOOKUP(Table2567835679[[#This Row],[Resource Type]],'Support Matrix-Comments'!$A:$E,5,FALSE),""))</f>
        <v/>
      </c>
    </row>
    <row r="1207" spans="5:8" x14ac:dyDescent="0.25">
      <c r="E1207" s="12" t="str">
        <f>IF(Table2567835679[[#This Row],[Resource Type]]="","",IFERROR(VLOOKUP(Table2567835679[[#This Row],[Resource Type]],'move-support-resources'!$A:$C,2,FALSE),"MarketPlaceItem"))</f>
        <v/>
      </c>
      <c r="F1207" s="12" t="str">
        <f>IF(Table2567835679[[#This Row],[Resource Type]]="","",IFERROR(VLOOKUP(Table2567835679[[#This Row],[Resource Type]],'move-support-resources'!$A:$C,2,FALSE),"MarketPlaceItem"))</f>
        <v/>
      </c>
      <c r="G1207" s="26" t="str">
        <f>IF(Table2567835679[[#This Row],[Resource Type]]="","",IFERROR(VLOOKUP(Table2567835679[[#This Row],[Resource Type]],'Support Matrix-Comments'!$A:$E,4,FALSE),""))</f>
        <v/>
      </c>
      <c r="H1207" s="26" t="str">
        <f>IF(Table2567835679[[#This Row],[Resource Type]]="","",IFERROR(VLOOKUP(Table2567835679[[#This Row],[Resource Type]],'Support Matrix-Comments'!$A:$E,5,FALSE),""))</f>
        <v/>
      </c>
    </row>
    <row r="1208" spans="5:8" x14ac:dyDescent="0.25">
      <c r="E1208" s="12" t="str">
        <f>IF(Table2567835679[[#This Row],[Resource Type]]="","",IFERROR(VLOOKUP(Table2567835679[[#This Row],[Resource Type]],'move-support-resources'!$A:$C,2,FALSE),"MarketPlaceItem"))</f>
        <v/>
      </c>
      <c r="F1208" s="12" t="str">
        <f>IF(Table2567835679[[#This Row],[Resource Type]]="","",IFERROR(VLOOKUP(Table2567835679[[#This Row],[Resource Type]],'move-support-resources'!$A:$C,2,FALSE),"MarketPlaceItem"))</f>
        <v/>
      </c>
      <c r="G1208" s="26" t="str">
        <f>IF(Table2567835679[[#This Row],[Resource Type]]="","",IFERROR(VLOOKUP(Table2567835679[[#This Row],[Resource Type]],'Support Matrix-Comments'!$A:$E,4,FALSE),""))</f>
        <v/>
      </c>
      <c r="H1208" s="26" t="str">
        <f>IF(Table2567835679[[#This Row],[Resource Type]]="","",IFERROR(VLOOKUP(Table2567835679[[#This Row],[Resource Type]],'Support Matrix-Comments'!$A:$E,5,FALSE),""))</f>
        <v/>
      </c>
    </row>
    <row r="1209" spans="5:8" x14ac:dyDescent="0.25">
      <c r="E1209" s="12" t="str">
        <f>IF(Table2567835679[[#This Row],[Resource Type]]="","",IFERROR(VLOOKUP(Table2567835679[[#This Row],[Resource Type]],'move-support-resources'!$A:$C,2,FALSE),"MarketPlaceItem"))</f>
        <v/>
      </c>
      <c r="F1209" s="12" t="str">
        <f>IF(Table2567835679[[#This Row],[Resource Type]]="","",IFERROR(VLOOKUP(Table2567835679[[#This Row],[Resource Type]],'move-support-resources'!$A:$C,2,FALSE),"MarketPlaceItem"))</f>
        <v/>
      </c>
      <c r="G1209" s="26" t="str">
        <f>IF(Table2567835679[[#This Row],[Resource Type]]="","",IFERROR(VLOOKUP(Table2567835679[[#This Row],[Resource Type]],'Support Matrix-Comments'!$A:$E,4,FALSE),""))</f>
        <v/>
      </c>
      <c r="H1209" s="26" t="str">
        <f>IF(Table2567835679[[#This Row],[Resource Type]]="","",IFERROR(VLOOKUP(Table2567835679[[#This Row],[Resource Type]],'Support Matrix-Comments'!$A:$E,5,FALSE),""))</f>
        <v/>
      </c>
    </row>
    <row r="1210" spans="5:8" x14ac:dyDescent="0.25">
      <c r="E1210" s="12" t="str">
        <f>IF(Table2567835679[[#This Row],[Resource Type]]="","",IFERROR(VLOOKUP(Table2567835679[[#This Row],[Resource Type]],'move-support-resources'!$A:$C,2,FALSE),"MarketPlaceItem"))</f>
        <v/>
      </c>
      <c r="F1210" s="12" t="str">
        <f>IF(Table2567835679[[#This Row],[Resource Type]]="","",IFERROR(VLOOKUP(Table2567835679[[#This Row],[Resource Type]],'move-support-resources'!$A:$C,2,FALSE),"MarketPlaceItem"))</f>
        <v/>
      </c>
      <c r="G1210" s="26" t="str">
        <f>IF(Table2567835679[[#This Row],[Resource Type]]="","",IFERROR(VLOOKUP(Table2567835679[[#This Row],[Resource Type]],'Support Matrix-Comments'!$A:$E,4,FALSE),""))</f>
        <v/>
      </c>
      <c r="H1210" s="26" t="str">
        <f>IF(Table2567835679[[#This Row],[Resource Type]]="","",IFERROR(VLOOKUP(Table2567835679[[#This Row],[Resource Type]],'Support Matrix-Comments'!$A:$E,5,FALSE),""))</f>
        <v/>
      </c>
    </row>
    <row r="1211" spans="5:8" x14ac:dyDescent="0.25">
      <c r="E1211" s="12" t="str">
        <f>IF(Table2567835679[[#This Row],[Resource Type]]="","",IFERROR(VLOOKUP(Table2567835679[[#This Row],[Resource Type]],'move-support-resources'!$A:$C,2,FALSE),"MarketPlaceItem"))</f>
        <v/>
      </c>
      <c r="F1211" s="12" t="str">
        <f>IF(Table2567835679[[#This Row],[Resource Type]]="","",IFERROR(VLOOKUP(Table2567835679[[#This Row],[Resource Type]],'move-support-resources'!$A:$C,2,FALSE),"MarketPlaceItem"))</f>
        <v/>
      </c>
      <c r="G1211" s="26" t="str">
        <f>IF(Table2567835679[[#This Row],[Resource Type]]="","",IFERROR(VLOOKUP(Table2567835679[[#This Row],[Resource Type]],'Support Matrix-Comments'!$A:$E,4,FALSE),""))</f>
        <v/>
      </c>
      <c r="H1211" s="26" t="str">
        <f>IF(Table2567835679[[#This Row],[Resource Type]]="","",IFERROR(VLOOKUP(Table2567835679[[#This Row],[Resource Type]],'Support Matrix-Comments'!$A:$E,5,FALSE),""))</f>
        <v/>
      </c>
    </row>
    <row r="1212" spans="5:8" x14ac:dyDescent="0.25">
      <c r="E1212" s="12" t="str">
        <f>IF(Table2567835679[[#This Row],[Resource Type]]="","",IFERROR(VLOOKUP(Table2567835679[[#This Row],[Resource Type]],'move-support-resources'!$A:$C,2,FALSE),"MarketPlaceItem"))</f>
        <v/>
      </c>
      <c r="F1212" s="12" t="str">
        <f>IF(Table2567835679[[#This Row],[Resource Type]]="","",IFERROR(VLOOKUP(Table2567835679[[#This Row],[Resource Type]],'move-support-resources'!$A:$C,2,FALSE),"MarketPlaceItem"))</f>
        <v/>
      </c>
      <c r="G1212" s="26" t="str">
        <f>IF(Table2567835679[[#This Row],[Resource Type]]="","",IFERROR(VLOOKUP(Table2567835679[[#This Row],[Resource Type]],'Support Matrix-Comments'!$A:$E,4,FALSE),""))</f>
        <v/>
      </c>
      <c r="H1212" s="26" t="str">
        <f>IF(Table2567835679[[#This Row],[Resource Type]]="","",IFERROR(VLOOKUP(Table2567835679[[#This Row],[Resource Type]],'Support Matrix-Comments'!$A:$E,5,FALSE),""))</f>
        <v/>
      </c>
    </row>
    <row r="1213" spans="5:8" x14ac:dyDescent="0.25">
      <c r="E1213" s="12" t="str">
        <f>IF(Table2567835679[[#This Row],[Resource Type]]="","",IFERROR(VLOOKUP(Table2567835679[[#This Row],[Resource Type]],'move-support-resources'!$A:$C,2,FALSE),"MarketPlaceItem"))</f>
        <v/>
      </c>
      <c r="F1213" s="12" t="str">
        <f>IF(Table2567835679[[#This Row],[Resource Type]]="","",IFERROR(VLOOKUP(Table2567835679[[#This Row],[Resource Type]],'move-support-resources'!$A:$C,2,FALSE),"MarketPlaceItem"))</f>
        <v/>
      </c>
      <c r="G1213" s="26" t="str">
        <f>IF(Table2567835679[[#This Row],[Resource Type]]="","",IFERROR(VLOOKUP(Table2567835679[[#This Row],[Resource Type]],'Support Matrix-Comments'!$A:$E,4,FALSE),""))</f>
        <v/>
      </c>
      <c r="H1213" s="26" t="str">
        <f>IF(Table2567835679[[#This Row],[Resource Type]]="","",IFERROR(VLOOKUP(Table2567835679[[#This Row],[Resource Type]],'Support Matrix-Comments'!$A:$E,5,FALSE),""))</f>
        <v/>
      </c>
    </row>
    <row r="1214" spans="5:8" x14ac:dyDescent="0.25">
      <c r="E1214" s="12" t="str">
        <f>IF(Table2567835679[[#This Row],[Resource Type]]="","",IFERROR(VLOOKUP(Table2567835679[[#This Row],[Resource Type]],'move-support-resources'!$A:$C,2,FALSE),"MarketPlaceItem"))</f>
        <v/>
      </c>
      <c r="F1214" s="12" t="str">
        <f>IF(Table2567835679[[#This Row],[Resource Type]]="","",IFERROR(VLOOKUP(Table2567835679[[#This Row],[Resource Type]],'move-support-resources'!$A:$C,2,FALSE),"MarketPlaceItem"))</f>
        <v/>
      </c>
      <c r="G1214" s="26" t="str">
        <f>IF(Table2567835679[[#This Row],[Resource Type]]="","",IFERROR(VLOOKUP(Table2567835679[[#This Row],[Resource Type]],'Support Matrix-Comments'!$A:$E,4,FALSE),""))</f>
        <v/>
      </c>
      <c r="H1214" s="26" t="str">
        <f>IF(Table2567835679[[#This Row],[Resource Type]]="","",IFERROR(VLOOKUP(Table2567835679[[#This Row],[Resource Type]],'Support Matrix-Comments'!$A:$E,5,FALSE),""))</f>
        <v/>
      </c>
    </row>
    <row r="1215" spans="5:8" x14ac:dyDescent="0.25">
      <c r="E1215" s="12" t="str">
        <f>IF(Table2567835679[[#This Row],[Resource Type]]="","",IFERROR(VLOOKUP(Table2567835679[[#This Row],[Resource Type]],'move-support-resources'!$A:$C,2,FALSE),"MarketPlaceItem"))</f>
        <v/>
      </c>
      <c r="F1215" s="12" t="str">
        <f>IF(Table2567835679[[#This Row],[Resource Type]]="","",IFERROR(VLOOKUP(Table2567835679[[#This Row],[Resource Type]],'move-support-resources'!$A:$C,2,FALSE),"MarketPlaceItem"))</f>
        <v/>
      </c>
      <c r="G1215" s="26" t="str">
        <f>IF(Table2567835679[[#This Row],[Resource Type]]="","",IFERROR(VLOOKUP(Table2567835679[[#This Row],[Resource Type]],'Support Matrix-Comments'!$A:$E,4,FALSE),""))</f>
        <v/>
      </c>
      <c r="H1215" s="26" t="str">
        <f>IF(Table2567835679[[#This Row],[Resource Type]]="","",IFERROR(VLOOKUP(Table2567835679[[#This Row],[Resource Type]],'Support Matrix-Comments'!$A:$E,5,FALSE),""))</f>
        <v/>
      </c>
    </row>
    <row r="1216" spans="5:8" x14ac:dyDescent="0.25">
      <c r="E1216" s="12" t="str">
        <f>IF(Table2567835679[[#This Row],[Resource Type]]="","",IFERROR(VLOOKUP(Table2567835679[[#This Row],[Resource Type]],'move-support-resources'!$A:$C,2,FALSE),"MarketPlaceItem"))</f>
        <v/>
      </c>
      <c r="F1216" s="12" t="str">
        <f>IF(Table2567835679[[#This Row],[Resource Type]]="","",IFERROR(VLOOKUP(Table2567835679[[#This Row],[Resource Type]],'move-support-resources'!$A:$C,2,FALSE),"MarketPlaceItem"))</f>
        <v/>
      </c>
      <c r="G1216" s="26" t="str">
        <f>IF(Table2567835679[[#This Row],[Resource Type]]="","",IFERROR(VLOOKUP(Table2567835679[[#This Row],[Resource Type]],'Support Matrix-Comments'!$A:$E,4,FALSE),""))</f>
        <v/>
      </c>
      <c r="H1216" s="26" t="str">
        <f>IF(Table2567835679[[#This Row],[Resource Type]]="","",IFERROR(VLOOKUP(Table2567835679[[#This Row],[Resource Type]],'Support Matrix-Comments'!$A:$E,5,FALSE),""))</f>
        <v/>
      </c>
    </row>
    <row r="1217" spans="5:8" x14ac:dyDescent="0.25">
      <c r="E1217" s="12" t="str">
        <f>IF(Table2567835679[[#This Row],[Resource Type]]="","",IFERROR(VLOOKUP(Table2567835679[[#This Row],[Resource Type]],'move-support-resources'!$A:$C,2,FALSE),"MarketPlaceItem"))</f>
        <v/>
      </c>
      <c r="F1217" s="12" t="str">
        <f>IF(Table2567835679[[#This Row],[Resource Type]]="","",IFERROR(VLOOKUP(Table2567835679[[#This Row],[Resource Type]],'move-support-resources'!$A:$C,2,FALSE),"MarketPlaceItem"))</f>
        <v/>
      </c>
      <c r="G1217" s="26" t="str">
        <f>IF(Table2567835679[[#This Row],[Resource Type]]="","",IFERROR(VLOOKUP(Table2567835679[[#This Row],[Resource Type]],'Support Matrix-Comments'!$A:$E,4,FALSE),""))</f>
        <v/>
      </c>
      <c r="H1217" s="26" t="str">
        <f>IF(Table2567835679[[#This Row],[Resource Type]]="","",IFERROR(VLOOKUP(Table2567835679[[#This Row],[Resource Type]],'Support Matrix-Comments'!$A:$E,5,FALSE),""))</f>
        <v/>
      </c>
    </row>
    <row r="1218" spans="5:8" x14ac:dyDescent="0.25">
      <c r="E1218" s="12" t="str">
        <f>IF(Table2567835679[[#This Row],[Resource Type]]="","",IFERROR(VLOOKUP(Table2567835679[[#This Row],[Resource Type]],'move-support-resources'!$A:$C,2,FALSE),"MarketPlaceItem"))</f>
        <v/>
      </c>
      <c r="F1218" s="12" t="str">
        <f>IF(Table2567835679[[#This Row],[Resource Type]]="","",IFERROR(VLOOKUP(Table2567835679[[#This Row],[Resource Type]],'move-support-resources'!$A:$C,2,FALSE),"MarketPlaceItem"))</f>
        <v/>
      </c>
      <c r="G1218" s="26" t="str">
        <f>IF(Table2567835679[[#This Row],[Resource Type]]="","",IFERROR(VLOOKUP(Table2567835679[[#This Row],[Resource Type]],'Support Matrix-Comments'!$A:$E,4,FALSE),""))</f>
        <v/>
      </c>
      <c r="H1218" s="26" t="str">
        <f>IF(Table2567835679[[#This Row],[Resource Type]]="","",IFERROR(VLOOKUP(Table2567835679[[#This Row],[Resource Type]],'Support Matrix-Comments'!$A:$E,5,FALSE),""))</f>
        <v/>
      </c>
    </row>
    <row r="1219" spans="5:8" x14ac:dyDescent="0.25">
      <c r="E1219" s="12" t="str">
        <f>IF(Table2567835679[[#This Row],[Resource Type]]="","",IFERROR(VLOOKUP(Table2567835679[[#This Row],[Resource Type]],'move-support-resources'!$A:$C,2,FALSE),"MarketPlaceItem"))</f>
        <v/>
      </c>
      <c r="F1219" s="12" t="str">
        <f>IF(Table2567835679[[#This Row],[Resource Type]]="","",IFERROR(VLOOKUP(Table2567835679[[#This Row],[Resource Type]],'move-support-resources'!$A:$C,2,FALSE),"MarketPlaceItem"))</f>
        <v/>
      </c>
      <c r="G1219" s="26" t="str">
        <f>IF(Table2567835679[[#This Row],[Resource Type]]="","",IFERROR(VLOOKUP(Table2567835679[[#This Row],[Resource Type]],'Support Matrix-Comments'!$A:$E,4,FALSE),""))</f>
        <v/>
      </c>
      <c r="H1219" s="26" t="str">
        <f>IF(Table2567835679[[#This Row],[Resource Type]]="","",IFERROR(VLOOKUP(Table2567835679[[#This Row],[Resource Type]],'Support Matrix-Comments'!$A:$E,5,FALSE),""))</f>
        <v/>
      </c>
    </row>
    <row r="1220" spans="5:8" x14ac:dyDescent="0.25">
      <c r="E1220" s="12" t="str">
        <f>IF(Table2567835679[[#This Row],[Resource Type]]="","",IFERROR(VLOOKUP(Table2567835679[[#This Row],[Resource Type]],'move-support-resources'!$A:$C,2,FALSE),"MarketPlaceItem"))</f>
        <v/>
      </c>
      <c r="F1220" s="12" t="str">
        <f>IF(Table2567835679[[#This Row],[Resource Type]]="","",IFERROR(VLOOKUP(Table2567835679[[#This Row],[Resource Type]],'move-support-resources'!$A:$C,2,FALSE),"MarketPlaceItem"))</f>
        <v/>
      </c>
      <c r="G1220" s="26" t="str">
        <f>IF(Table2567835679[[#This Row],[Resource Type]]="","",IFERROR(VLOOKUP(Table2567835679[[#This Row],[Resource Type]],'Support Matrix-Comments'!$A:$E,4,FALSE),""))</f>
        <v/>
      </c>
      <c r="H1220" s="26" t="str">
        <f>IF(Table2567835679[[#This Row],[Resource Type]]="","",IFERROR(VLOOKUP(Table2567835679[[#This Row],[Resource Type]],'Support Matrix-Comments'!$A:$E,5,FALSE),""))</f>
        <v/>
      </c>
    </row>
    <row r="1221" spans="5:8" x14ac:dyDescent="0.25">
      <c r="E1221" s="12" t="str">
        <f>IF(Table2567835679[[#This Row],[Resource Type]]="","",IFERROR(VLOOKUP(Table2567835679[[#This Row],[Resource Type]],'move-support-resources'!$A:$C,2,FALSE),"MarketPlaceItem"))</f>
        <v/>
      </c>
      <c r="F1221" s="12" t="str">
        <f>IF(Table2567835679[[#This Row],[Resource Type]]="","",IFERROR(VLOOKUP(Table2567835679[[#This Row],[Resource Type]],'move-support-resources'!$A:$C,2,FALSE),"MarketPlaceItem"))</f>
        <v/>
      </c>
      <c r="G1221" s="26" t="str">
        <f>IF(Table2567835679[[#This Row],[Resource Type]]="","",IFERROR(VLOOKUP(Table2567835679[[#This Row],[Resource Type]],'Support Matrix-Comments'!$A:$E,4,FALSE),""))</f>
        <v/>
      </c>
      <c r="H1221" s="26" t="str">
        <f>IF(Table2567835679[[#This Row],[Resource Type]]="","",IFERROR(VLOOKUP(Table2567835679[[#This Row],[Resource Type]],'Support Matrix-Comments'!$A:$E,5,FALSE),""))</f>
        <v/>
      </c>
    </row>
    <row r="1222" spans="5:8" x14ac:dyDescent="0.25">
      <c r="E1222" s="12" t="str">
        <f>IF(Table2567835679[[#This Row],[Resource Type]]="","",IFERROR(VLOOKUP(Table2567835679[[#This Row],[Resource Type]],'move-support-resources'!$A:$C,2,FALSE),"MarketPlaceItem"))</f>
        <v/>
      </c>
      <c r="F1222" s="12" t="str">
        <f>IF(Table2567835679[[#This Row],[Resource Type]]="","",IFERROR(VLOOKUP(Table2567835679[[#This Row],[Resource Type]],'move-support-resources'!$A:$C,2,FALSE),"MarketPlaceItem"))</f>
        <v/>
      </c>
      <c r="G1222" s="26" t="str">
        <f>IF(Table2567835679[[#This Row],[Resource Type]]="","",IFERROR(VLOOKUP(Table2567835679[[#This Row],[Resource Type]],'Support Matrix-Comments'!$A:$E,4,FALSE),""))</f>
        <v/>
      </c>
      <c r="H1222" s="26" t="str">
        <f>IF(Table2567835679[[#This Row],[Resource Type]]="","",IFERROR(VLOOKUP(Table2567835679[[#This Row],[Resource Type]],'Support Matrix-Comments'!$A:$E,5,FALSE),""))</f>
        <v/>
      </c>
    </row>
    <row r="1223" spans="5:8" x14ac:dyDescent="0.25">
      <c r="E1223" s="12" t="str">
        <f>IF(Table2567835679[[#This Row],[Resource Type]]="","",IFERROR(VLOOKUP(Table2567835679[[#This Row],[Resource Type]],'move-support-resources'!$A:$C,2,FALSE),"MarketPlaceItem"))</f>
        <v/>
      </c>
      <c r="F1223" s="12" t="str">
        <f>IF(Table2567835679[[#This Row],[Resource Type]]="","",IFERROR(VLOOKUP(Table2567835679[[#This Row],[Resource Type]],'move-support-resources'!$A:$C,2,FALSE),"MarketPlaceItem"))</f>
        <v/>
      </c>
      <c r="G1223" s="26" t="str">
        <f>IF(Table2567835679[[#This Row],[Resource Type]]="","",IFERROR(VLOOKUP(Table2567835679[[#This Row],[Resource Type]],'Support Matrix-Comments'!$A:$E,4,FALSE),""))</f>
        <v/>
      </c>
      <c r="H1223" s="26" t="str">
        <f>IF(Table2567835679[[#This Row],[Resource Type]]="","",IFERROR(VLOOKUP(Table2567835679[[#This Row],[Resource Type]],'Support Matrix-Comments'!$A:$E,5,FALSE),""))</f>
        <v/>
      </c>
    </row>
    <row r="1224" spans="5:8" x14ac:dyDescent="0.25">
      <c r="E1224" s="12" t="str">
        <f>IF(Table2567835679[[#This Row],[Resource Type]]="","",IFERROR(VLOOKUP(Table2567835679[[#This Row],[Resource Type]],'move-support-resources'!$A:$C,2,FALSE),"MarketPlaceItem"))</f>
        <v/>
      </c>
      <c r="F1224" s="12" t="str">
        <f>IF(Table2567835679[[#This Row],[Resource Type]]="","",IFERROR(VLOOKUP(Table2567835679[[#This Row],[Resource Type]],'move-support-resources'!$A:$C,2,FALSE),"MarketPlaceItem"))</f>
        <v/>
      </c>
      <c r="G1224" s="26" t="str">
        <f>IF(Table2567835679[[#This Row],[Resource Type]]="","",IFERROR(VLOOKUP(Table2567835679[[#This Row],[Resource Type]],'Support Matrix-Comments'!$A:$E,4,FALSE),""))</f>
        <v/>
      </c>
      <c r="H1224" s="26" t="str">
        <f>IF(Table2567835679[[#This Row],[Resource Type]]="","",IFERROR(VLOOKUP(Table2567835679[[#This Row],[Resource Type]],'Support Matrix-Comments'!$A:$E,5,FALSE),""))</f>
        <v/>
      </c>
    </row>
    <row r="1225" spans="5:8" x14ac:dyDescent="0.25">
      <c r="E1225" s="12" t="str">
        <f>IF(Table2567835679[[#This Row],[Resource Type]]="","",IFERROR(VLOOKUP(Table2567835679[[#This Row],[Resource Type]],'move-support-resources'!$A:$C,2,FALSE),"MarketPlaceItem"))</f>
        <v/>
      </c>
      <c r="F1225" s="12" t="str">
        <f>IF(Table2567835679[[#This Row],[Resource Type]]="","",IFERROR(VLOOKUP(Table2567835679[[#This Row],[Resource Type]],'move-support-resources'!$A:$C,2,FALSE),"MarketPlaceItem"))</f>
        <v/>
      </c>
      <c r="G1225" s="26" t="str">
        <f>IF(Table2567835679[[#This Row],[Resource Type]]="","",IFERROR(VLOOKUP(Table2567835679[[#This Row],[Resource Type]],'Support Matrix-Comments'!$A:$E,4,FALSE),""))</f>
        <v/>
      </c>
      <c r="H1225" s="26" t="str">
        <f>IF(Table2567835679[[#This Row],[Resource Type]]="","",IFERROR(VLOOKUP(Table2567835679[[#This Row],[Resource Type]],'Support Matrix-Comments'!$A:$E,5,FALSE),""))</f>
        <v/>
      </c>
    </row>
    <row r="1226" spans="5:8" x14ac:dyDescent="0.25">
      <c r="E1226" s="12" t="str">
        <f>IF(Table2567835679[[#This Row],[Resource Type]]="","",IFERROR(VLOOKUP(Table2567835679[[#This Row],[Resource Type]],'move-support-resources'!$A:$C,2,FALSE),"MarketPlaceItem"))</f>
        <v/>
      </c>
      <c r="F1226" s="12" t="str">
        <f>IF(Table2567835679[[#This Row],[Resource Type]]="","",IFERROR(VLOOKUP(Table2567835679[[#This Row],[Resource Type]],'move-support-resources'!$A:$C,2,FALSE),"MarketPlaceItem"))</f>
        <v/>
      </c>
      <c r="G1226" s="26" t="str">
        <f>IF(Table2567835679[[#This Row],[Resource Type]]="","",IFERROR(VLOOKUP(Table2567835679[[#This Row],[Resource Type]],'Support Matrix-Comments'!$A:$E,4,FALSE),""))</f>
        <v/>
      </c>
      <c r="H1226" s="26" t="str">
        <f>IF(Table2567835679[[#This Row],[Resource Type]]="","",IFERROR(VLOOKUP(Table2567835679[[#This Row],[Resource Type]],'Support Matrix-Comments'!$A:$E,5,FALSE),""))</f>
        <v/>
      </c>
    </row>
    <row r="1227" spans="5:8" x14ac:dyDescent="0.25">
      <c r="E1227" s="12" t="str">
        <f>IF(Table2567835679[[#This Row],[Resource Type]]="","",IFERROR(VLOOKUP(Table2567835679[[#This Row],[Resource Type]],'move-support-resources'!$A:$C,2,FALSE),"MarketPlaceItem"))</f>
        <v/>
      </c>
      <c r="F1227" s="12" t="str">
        <f>IF(Table2567835679[[#This Row],[Resource Type]]="","",IFERROR(VLOOKUP(Table2567835679[[#This Row],[Resource Type]],'move-support-resources'!$A:$C,2,FALSE),"MarketPlaceItem"))</f>
        <v/>
      </c>
      <c r="G1227" s="26" t="str">
        <f>IF(Table2567835679[[#This Row],[Resource Type]]="","",IFERROR(VLOOKUP(Table2567835679[[#This Row],[Resource Type]],'Support Matrix-Comments'!$A:$E,4,FALSE),""))</f>
        <v/>
      </c>
      <c r="H1227" s="26" t="str">
        <f>IF(Table2567835679[[#This Row],[Resource Type]]="","",IFERROR(VLOOKUP(Table2567835679[[#This Row],[Resource Type]],'Support Matrix-Comments'!$A:$E,5,FALSE),""))</f>
        <v/>
      </c>
    </row>
    <row r="1228" spans="5:8" x14ac:dyDescent="0.25">
      <c r="E1228" s="12" t="str">
        <f>IF(Table2567835679[[#This Row],[Resource Type]]="","",IFERROR(VLOOKUP(Table2567835679[[#This Row],[Resource Type]],'move-support-resources'!$A:$C,2,FALSE),"MarketPlaceItem"))</f>
        <v/>
      </c>
      <c r="F1228" s="12" t="str">
        <f>IF(Table2567835679[[#This Row],[Resource Type]]="","",IFERROR(VLOOKUP(Table2567835679[[#This Row],[Resource Type]],'move-support-resources'!$A:$C,2,FALSE),"MarketPlaceItem"))</f>
        <v/>
      </c>
      <c r="G1228" s="26" t="str">
        <f>IF(Table2567835679[[#This Row],[Resource Type]]="","",IFERROR(VLOOKUP(Table2567835679[[#This Row],[Resource Type]],'Support Matrix-Comments'!$A:$E,4,FALSE),""))</f>
        <v/>
      </c>
      <c r="H1228" s="26" t="str">
        <f>IF(Table2567835679[[#This Row],[Resource Type]]="","",IFERROR(VLOOKUP(Table2567835679[[#This Row],[Resource Type]],'Support Matrix-Comments'!$A:$E,5,FALSE),""))</f>
        <v/>
      </c>
    </row>
    <row r="1229" spans="5:8" x14ac:dyDescent="0.25">
      <c r="E1229" s="12" t="str">
        <f>IF(Table2567835679[[#This Row],[Resource Type]]="","",IFERROR(VLOOKUP(Table2567835679[[#This Row],[Resource Type]],'move-support-resources'!$A:$C,2,FALSE),"MarketPlaceItem"))</f>
        <v/>
      </c>
      <c r="F1229" s="12" t="str">
        <f>IF(Table2567835679[[#This Row],[Resource Type]]="","",IFERROR(VLOOKUP(Table2567835679[[#This Row],[Resource Type]],'move-support-resources'!$A:$C,2,FALSE),"MarketPlaceItem"))</f>
        <v/>
      </c>
      <c r="G1229" s="26" t="str">
        <f>IF(Table2567835679[[#This Row],[Resource Type]]="","",IFERROR(VLOOKUP(Table2567835679[[#This Row],[Resource Type]],'Support Matrix-Comments'!$A:$E,4,FALSE),""))</f>
        <v/>
      </c>
      <c r="H1229" s="26" t="str">
        <f>IF(Table2567835679[[#This Row],[Resource Type]]="","",IFERROR(VLOOKUP(Table2567835679[[#This Row],[Resource Type]],'Support Matrix-Comments'!$A:$E,5,FALSE),""))</f>
        <v/>
      </c>
    </row>
    <row r="1230" spans="5:8" x14ac:dyDescent="0.25">
      <c r="E1230" s="12" t="str">
        <f>IF(Table2567835679[[#This Row],[Resource Type]]="","",IFERROR(VLOOKUP(Table2567835679[[#This Row],[Resource Type]],'move-support-resources'!$A:$C,2,FALSE),"MarketPlaceItem"))</f>
        <v/>
      </c>
      <c r="F1230" s="12" t="str">
        <f>IF(Table2567835679[[#This Row],[Resource Type]]="","",IFERROR(VLOOKUP(Table2567835679[[#This Row],[Resource Type]],'move-support-resources'!$A:$C,2,FALSE),"MarketPlaceItem"))</f>
        <v/>
      </c>
      <c r="G1230" s="26" t="str">
        <f>IF(Table2567835679[[#This Row],[Resource Type]]="","",IFERROR(VLOOKUP(Table2567835679[[#This Row],[Resource Type]],'Support Matrix-Comments'!$A:$E,4,FALSE),""))</f>
        <v/>
      </c>
      <c r="H1230" s="26" t="str">
        <f>IF(Table2567835679[[#This Row],[Resource Type]]="","",IFERROR(VLOOKUP(Table2567835679[[#This Row],[Resource Type]],'Support Matrix-Comments'!$A:$E,5,FALSE),""))</f>
        <v/>
      </c>
    </row>
    <row r="1231" spans="5:8" x14ac:dyDescent="0.25">
      <c r="E1231" s="12" t="str">
        <f>IF(Table2567835679[[#This Row],[Resource Type]]="","",IFERROR(VLOOKUP(Table2567835679[[#This Row],[Resource Type]],'move-support-resources'!$A:$C,2,FALSE),"MarketPlaceItem"))</f>
        <v/>
      </c>
      <c r="F1231" s="12" t="str">
        <f>IF(Table2567835679[[#This Row],[Resource Type]]="","",IFERROR(VLOOKUP(Table2567835679[[#This Row],[Resource Type]],'move-support-resources'!$A:$C,2,FALSE),"MarketPlaceItem"))</f>
        <v/>
      </c>
      <c r="G1231" s="26" t="str">
        <f>IF(Table2567835679[[#This Row],[Resource Type]]="","",IFERROR(VLOOKUP(Table2567835679[[#This Row],[Resource Type]],'Support Matrix-Comments'!$A:$E,4,FALSE),""))</f>
        <v/>
      </c>
      <c r="H1231" s="26" t="str">
        <f>IF(Table2567835679[[#This Row],[Resource Type]]="","",IFERROR(VLOOKUP(Table2567835679[[#This Row],[Resource Type]],'Support Matrix-Comments'!$A:$E,5,FALSE),""))</f>
        <v/>
      </c>
    </row>
    <row r="1232" spans="5:8" x14ac:dyDescent="0.25">
      <c r="E1232" s="12" t="str">
        <f>IF(Table2567835679[[#This Row],[Resource Type]]="","",IFERROR(VLOOKUP(Table2567835679[[#This Row],[Resource Type]],'move-support-resources'!$A:$C,2,FALSE),"MarketPlaceItem"))</f>
        <v/>
      </c>
      <c r="F1232" s="12" t="str">
        <f>IF(Table2567835679[[#This Row],[Resource Type]]="","",IFERROR(VLOOKUP(Table2567835679[[#This Row],[Resource Type]],'move-support-resources'!$A:$C,2,FALSE),"MarketPlaceItem"))</f>
        <v/>
      </c>
      <c r="G1232" s="26" t="str">
        <f>IF(Table2567835679[[#This Row],[Resource Type]]="","",IFERROR(VLOOKUP(Table2567835679[[#This Row],[Resource Type]],'Support Matrix-Comments'!$A:$E,4,FALSE),""))</f>
        <v/>
      </c>
      <c r="H1232" s="26" t="str">
        <f>IF(Table2567835679[[#This Row],[Resource Type]]="","",IFERROR(VLOOKUP(Table2567835679[[#This Row],[Resource Type]],'Support Matrix-Comments'!$A:$E,5,FALSE),""))</f>
        <v/>
      </c>
    </row>
    <row r="1233" spans="5:8" x14ac:dyDescent="0.25">
      <c r="E1233" s="12" t="str">
        <f>IF(Table2567835679[[#This Row],[Resource Type]]="","",IFERROR(VLOOKUP(Table2567835679[[#This Row],[Resource Type]],'move-support-resources'!$A:$C,2,FALSE),"MarketPlaceItem"))</f>
        <v/>
      </c>
      <c r="F1233" s="12" t="str">
        <f>IF(Table2567835679[[#This Row],[Resource Type]]="","",IFERROR(VLOOKUP(Table2567835679[[#This Row],[Resource Type]],'move-support-resources'!$A:$C,2,FALSE),"MarketPlaceItem"))</f>
        <v/>
      </c>
      <c r="G1233" s="26" t="str">
        <f>IF(Table2567835679[[#This Row],[Resource Type]]="","",IFERROR(VLOOKUP(Table2567835679[[#This Row],[Resource Type]],'Support Matrix-Comments'!$A:$E,4,FALSE),""))</f>
        <v/>
      </c>
      <c r="H1233" s="26" t="str">
        <f>IF(Table2567835679[[#This Row],[Resource Type]]="","",IFERROR(VLOOKUP(Table2567835679[[#This Row],[Resource Type]],'Support Matrix-Comments'!$A:$E,5,FALSE),""))</f>
        <v/>
      </c>
    </row>
    <row r="1234" spans="5:8" x14ac:dyDescent="0.25">
      <c r="E1234" s="12" t="str">
        <f>IF(Table2567835679[[#This Row],[Resource Type]]="","",IFERROR(VLOOKUP(Table2567835679[[#This Row],[Resource Type]],'move-support-resources'!$A:$C,2,FALSE),"MarketPlaceItem"))</f>
        <v/>
      </c>
      <c r="F1234" s="12" t="str">
        <f>IF(Table2567835679[[#This Row],[Resource Type]]="","",IFERROR(VLOOKUP(Table2567835679[[#This Row],[Resource Type]],'move-support-resources'!$A:$C,2,FALSE),"MarketPlaceItem"))</f>
        <v/>
      </c>
      <c r="G1234" s="26" t="str">
        <f>IF(Table2567835679[[#This Row],[Resource Type]]="","",IFERROR(VLOOKUP(Table2567835679[[#This Row],[Resource Type]],'Support Matrix-Comments'!$A:$E,4,FALSE),""))</f>
        <v/>
      </c>
      <c r="H1234" s="26" t="str">
        <f>IF(Table2567835679[[#This Row],[Resource Type]]="","",IFERROR(VLOOKUP(Table2567835679[[#This Row],[Resource Type]],'Support Matrix-Comments'!$A:$E,5,FALSE),""))</f>
        <v/>
      </c>
    </row>
    <row r="1235" spans="5:8" x14ac:dyDescent="0.25">
      <c r="E1235" s="12" t="str">
        <f>IF(Table2567835679[[#This Row],[Resource Type]]="","",IFERROR(VLOOKUP(Table2567835679[[#This Row],[Resource Type]],'move-support-resources'!$A:$C,2,FALSE),"MarketPlaceItem"))</f>
        <v/>
      </c>
      <c r="F1235" s="12" t="str">
        <f>IF(Table2567835679[[#This Row],[Resource Type]]="","",IFERROR(VLOOKUP(Table2567835679[[#This Row],[Resource Type]],'move-support-resources'!$A:$C,2,FALSE),"MarketPlaceItem"))</f>
        <v/>
      </c>
      <c r="G1235" s="26" t="str">
        <f>IF(Table2567835679[[#This Row],[Resource Type]]="","",IFERROR(VLOOKUP(Table2567835679[[#This Row],[Resource Type]],'Support Matrix-Comments'!$A:$E,4,FALSE),""))</f>
        <v/>
      </c>
      <c r="H1235" s="26" t="str">
        <f>IF(Table2567835679[[#This Row],[Resource Type]]="","",IFERROR(VLOOKUP(Table2567835679[[#This Row],[Resource Type]],'Support Matrix-Comments'!$A:$E,5,FALSE),""))</f>
        <v/>
      </c>
    </row>
    <row r="1236" spans="5:8" x14ac:dyDescent="0.25">
      <c r="E1236" s="12" t="str">
        <f>IF(Table2567835679[[#This Row],[Resource Type]]="","",IFERROR(VLOOKUP(Table2567835679[[#This Row],[Resource Type]],'move-support-resources'!$A:$C,2,FALSE),"MarketPlaceItem"))</f>
        <v/>
      </c>
      <c r="F1236" s="12" t="str">
        <f>IF(Table2567835679[[#This Row],[Resource Type]]="","",IFERROR(VLOOKUP(Table2567835679[[#This Row],[Resource Type]],'move-support-resources'!$A:$C,2,FALSE),"MarketPlaceItem"))</f>
        <v/>
      </c>
      <c r="G1236" s="26" t="str">
        <f>IF(Table2567835679[[#This Row],[Resource Type]]="","",IFERROR(VLOOKUP(Table2567835679[[#This Row],[Resource Type]],'Support Matrix-Comments'!$A:$E,4,FALSE),""))</f>
        <v/>
      </c>
      <c r="H1236" s="26" t="str">
        <f>IF(Table2567835679[[#This Row],[Resource Type]]="","",IFERROR(VLOOKUP(Table2567835679[[#This Row],[Resource Type]],'Support Matrix-Comments'!$A:$E,5,FALSE),""))</f>
        <v/>
      </c>
    </row>
    <row r="1237" spans="5:8" x14ac:dyDescent="0.25">
      <c r="E1237" s="12" t="str">
        <f>IF(Table2567835679[[#This Row],[Resource Type]]="","",IFERROR(VLOOKUP(Table2567835679[[#This Row],[Resource Type]],'move-support-resources'!$A:$C,2,FALSE),"MarketPlaceItem"))</f>
        <v/>
      </c>
      <c r="F1237" s="12" t="str">
        <f>IF(Table2567835679[[#This Row],[Resource Type]]="","",IFERROR(VLOOKUP(Table2567835679[[#This Row],[Resource Type]],'move-support-resources'!$A:$C,2,FALSE),"MarketPlaceItem"))</f>
        <v/>
      </c>
      <c r="G1237" s="26" t="str">
        <f>IF(Table2567835679[[#This Row],[Resource Type]]="","",IFERROR(VLOOKUP(Table2567835679[[#This Row],[Resource Type]],'Support Matrix-Comments'!$A:$E,4,FALSE),""))</f>
        <v/>
      </c>
      <c r="H1237" s="26" t="str">
        <f>IF(Table2567835679[[#This Row],[Resource Type]]="","",IFERROR(VLOOKUP(Table2567835679[[#This Row],[Resource Type]],'Support Matrix-Comments'!$A:$E,5,FALSE),""))</f>
        <v/>
      </c>
    </row>
    <row r="1238" spans="5:8" x14ac:dyDescent="0.25">
      <c r="E1238" s="12" t="str">
        <f>IF(Table2567835679[[#This Row],[Resource Type]]="","",IFERROR(VLOOKUP(Table2567835679[[#This Row],[Resource Type]],'move-support-resources'!$A:$C,2,FALSE),"MarketPlaceItem"))</f>
        <v/>
      </c>
      <c r="F1238" s="12" t="str">
        <f>IF(Table2567835679[[#This Row],[Resource Type]]="","",IFERROR(VLOOKUP(Table2567835679[[#This Row],[Resource Type]],'move-support-resources'!$A:$C,2,FALSE),"MarketPlaceItem"))</f>
        <v/>
      </c>
      <c r="G1238" s="26" t="str">
        <f>IF(Table2567835679[[#This Row],[Resource Type]]="","",IFERROR(VLOOKUP(Table2567835679[[#This Row],[Resource Type]],'Support Matrix-Comments'!$A:$E,4,FALSE),""))</f>
        <v/>
      </c>
      <c r="H1238" s="26" t="str">
        <f>IF(Table2567835679[[#This Row],[Resource Type]]="","",IFERROR(VLOOKUP(Table2567835679[[#This Row],[Resource Type]],'Support Matrix-Comments'!$A:$E,5,FALSE),""))</f>
        <v/>
      </c>
    </row>
    <row r="1239" spans="5:8" x14ac:dyDescent="0.25">
      <c r="E1239" s="12" t="str">
        <f>IF(Table2567835679[[#This Row],[Resource Type]]="","",IFERROR(VLOOKUP(Table2567835679[[#This Row],[Resource Type]],'move-support-resources'!$A:$C,2,FALSE),"MarketPlaceItem"))</f>
        <v/>
      </c>
      <c r="F1239" s="12" t="str">
        <f>IF(Table2567835679[[#This Row],[Resource Type]]="","",IFERROR(VLOOKUP(Table2567835679[[#This Row],[Resource Type]],'move-support-resources'!$A:$C,2,FALSE),"MarketPlaceItem"))</f>
        <v/>
      </c>
      <c r="G1239" s="26" t="str">
        <f>IF(Table2567835679[[#This Row],[Resource Type]]="","",IFERROR(VLOOKUP(Table2567835679[[#This Row],[Resource Type]],'Support Matrix-Comments'!$A:$E,4,FALSE),""))</f>
        <v/>
      </c>
      <c r="H1239" s="26" t="str">
        <f>IF(Table2567835679[[#This Row],[Resource Type]]="","",IFERROR(VLOOKUP(Table2567835679[[#This Row],[Resource Type]],'Support Matrix-Comments'!$A:$E,5,FALSE),""))</f>
        <v/>
      </c>
    </row>
    <row r="1240" spans="5:8" x14ac:dyDescent="0.25">
      <c r="E1240" s="12" t="str">
        <f>IF(Table2567835679[[#This Row],[Resource Type]]="","",IFERROR(VLOOKUP(Table2567835679[[#This Row],[Resource Type]],'move-support-resources'!$A:$C,2,FALSE),"MarketPlaceItem"))</f>
        <v/>
      </c>
      <c r="F1240" s="12" t="str">
        <f>IF(Table2567835679[[#This Row],[Resource Type]]="","",IFERROR(VLOOKUP(Table2567835679[[#This Row],[Resource Type]],'move-support-resources'!$A:$C,2,FALSE),"MarketPlaceItem"))</f>
        <v/>
      </c>
      <c r="G1240" s="26" t="str">
        <f>IF(Table2567835679[[#This Row],[Resource Type]]="","",IFERROR(VLOOKUP(Table2567835679[[#This Row],[Resource Type]],'Support Matrix-Comments'!$A:$E,4,FALSE),""))</f>
        <v/>
      </c>
      <c r="H1240" s="26" t="str">
        <f>IF(Table2567835679[[#This Row],[Resource Type]]="","",IFERROR(VLOOKUP(Table2567835679[[#This Row],[Resource Type]],'Support Matrix-Comments'!$A:$E,5,FALSE),""))</f>
        <v/>
      </c>
    </row>
    <row r="1241" spans="5:8" x14ac:dyDescent="0.25">
      <c r="E1241" s="12" t="str">
        <f>IF(Table2567835679[[#This Row],[Resource Type]]="","",IFERROR(VLOOKUP(Table2567835679[[#This Row],[Resource Type]],'move-support-resources'!$A:$C,2,FALSE),"MarketPlaceItem"))</f>
        <v/>
      </c>
      <c r="F1241" s="12" t="str">
        <f>IF(Table2567835679[[#This Row],[Resource Type]]="","",IFERROR(VLOOKUP(Table2567835679[[#This Row],[Resource Type]],'move-support-resources'!$A:$C,2,FALSE),"MarketPlaceItem"))</f>
        <v/>
      </c>
      <c r="G1241" s="26" t="str">
        <f>IF(Table2567835679[[#This Row],[Resource Type]]="","",IFERROR(VLOOKUP(Table2567835679[[#This Row],[Resource Type]],'Support Matrix-Comments'!$A:$E,4,FALSE),""))</f>
        <v/>
      </c>
      <c r="H1241" s="26" t="str">
        <f>IF(Table2567835679[[#This Row],[Resource Type]]="","",IFERROR(VLOOKUP(Table2567835679[[#This Row],[Resource Type]],'Support Matrix-Comments'!$A:$E,5,FALSE),""))</f>
        <v/>
      </c>
    </row>
    <row r="1242" spans="5:8" x14ac:dyDescent="0.25">
      <c r="E1242" s="12" t="str">
        <f>IF(Table2567835679[[#This Row],[Resource Type]]="","",IFERROR(VLOOKUP(Table2567835679[[#This Row],[Resource Type]],'move-support-resources'!$A:$C,2,FALSE),"MarketPlaceItem"))</f>
        <v/>
      </c>
      <c r="F1242" s="12" t="str">
        <f>IF(Table2567835679[[#This Row],[Resource Type]]="","",IFERROR(VLOOKUP(Table2567835679[[#This Row],[Resource Type]],'move-support-resources'!$A:$C,2,FALSE),"MarketPlaceItem"))</f>
        <v/>
      </c>
      <c r="G1242" s="26" t="str">
        <f>IF(Table2567835679[[#This Row],[Resource Type]]="","",IFERROR(VLOOKUP(Table2567835679[[#This Row],[Resource Type]],'Support Matrix-Comments'!$A:$E,4,FALSE),""))</f>
        <v/>
      </c>
      <c r="H1242" s="26" t="str">
        <f>IF(Table2567835679[[#This Row],[Resource Type]]="","",IFERROR(VLOOKUP(Table2567835679[[#This Row],[Resource Type]],'Support Matrix-Comments'!$A:$E,5,FALSE),""))</f>
        <v/>
      </c>
    </row>
    <row r="1243" spans="5:8" x14ac:dyDescent="0.25">
      <c r="E1243" s="12" t="str">
        <f>IF(Table2567835679[[#This Row],[Resource Type]]="","",IFERROR(VLOOKUP(Table2567835679[[#This Row],[Resource Type]],'move-support-resources'!$A:$C,2,FALSE),"MarketPlaceItem"))</f>
        <v/>
      </c>
      <c r="F1243" s="12" t="str">
        <f>IF(Table2567835679[[#This Row],[Resource Type]]="","",IFERROR(VLOOKUP(Table2567835679[[#This Row],[Resource Type]],'move-support-resources'!$A:$C,2,FALSE),"MarketPlaceItem"))</f>
        <v/>
      </c>
      <c r="G1243" s="26" t="str">
        <f>IF(Table2567835679[[#This Row],[Resource Type]]="","",IFERROR(VLOOKUP(Table2567835679[[#This Row],[Resource Type]],'Support Matrix-Comments'!$A:$E,4,FALSE),""))</f>
        <v/>
      </c>
      <c r="H1243" s="26" t="str">
        <f>IF(Table2567835679[[#This Row],[Resource Type]]="","",IFERROR(VLOOKUP(Table2567835679[[#This Row],[Resource Type]],'Support Matrix-Comments'!$A:$E,5,FALSE),""))</f>
        <v/>
      </c>
    </row>
    <row r="1244" spans="5:8" x14ac:dyDescent="0.25">
      <c r="E1244" s="12" t="str">
        <f>IF(Table2567835679[[#This Row],[Resource Type]]="","",IFERROR(VLOOKUP(Table2567835679[[#This Row],[Resource Type]],'move-support-resources'!$A:$C,2,FALSE),"MarketPlaceItem"))</f>
        <v/>
      </c>
      <c r="F1244" s="12" t="str">
        <f>IF(Table2567835679[[#This Row],[Resource Type]]="","",IFERROR(VLOOKUP(Table2567835679[[#This Row],[Resource Type]],'move-support-resources'!$A:$C,2,FALSE),"MarketPlaceItem"))</f>
        <v/>
      </c>
      <c r="G1244" s="26" t="str">
        <f>IF(Table2567835679[[#This Row],[Resource Type]]="","",IFERROR(VLOOKUP(Table2567835679[[#This Row],[Resource Type]],'Support Matrix-Comments'!$A:$E,4,FALSE),""))</f>
        <v/>
      </c>
      <c r="H1244" s="26" t="str">
        <f>IF(Table2567835679[[#This Row],[Resource Type]]="","",IFERROR(VLOOKUP(Table2567835679[[#This Row],[Resource Type]],'Support Matrix-Comments'!$A:$E,5,FALSE),""))</f>
        <v/>
      </c>
    </row>
    <row r="1245" spans="5:8" x14ac:dyDescent="0.25">
      <c r="E1245" s="12" t="str">
        <f>IF(Table2567835679[[#This Row],[Resource Type]]="","",IFERROR(VLOOKUP(Table2567835679[[#This Row],[Resource Type]],'move-support-resources'!$A:$C,2,FALSE),"MarketPlaceItem"))</f>
        <v/>
      </c>
      <c r="F1245" s="12" t="str">
        <f>IF(Table2567835679[[#This Row],[Resource Type]]="","",IFERROR(VLOOKUP(Table2567835679[[#This Row],[Resource Type]],'move-support-resources'!$A:$C,2,FALSE),"MarketPlaceItem"))</f>
        <v/>
      </c>
      <c r="G1245" s="26" t="str">
        <f>IF(Table2567835679[[#This Row],[Resource Type]]="","",IFERROR(VLOOKUP(Table2567835679[[#This Row],[Resource Type]],'Support Matrix-Comments'!$A:$E,4,FALSE),""))</f>
        <v/>
      </c>
      <c r="H1245" s="26" t="str">
        <f>IF(Table2567835679[[#This Row],[Resource Type]]="","",IFERROR(VLOOKUP(Table2567835679[[#This Row],[Resource Type]],'Support Matrix-Comments'!$A:$E,5,FALSE),""))</f>
        <v/>
      </c>
    </row>
    <row r="1246" spans="5:8" x14ac:dyDescent="0.25">
      <c r="E1246" s="12" t="str">
        <f>IF(Table2567835679[[#This Row],[Resource Type]]="","",IFERROR(VLOOKUP(Table2567835679[[#This Row],[Resource Type]],'move-support-resources'!$A:$C,2,FALSE),"MarketPlaceItem"))</f>
        <v/>
      </c>
      <c r="F1246" s="12" t="str">
        <f>IF(Table2567835679[[#This Row],[Resource Type]]="","",IFERROR(VLOOKUP(Table2567835679[[#This Row],[Resource Type]],'move-support-resources'!$A:$C,2,FALSE),"MarketPlaceItem"))</f>
        <v/>
      </c>
      <c r="G1246" s="26" t="str">
        <f>IF(Table2567835679[[#This Row],[Resource Type]]="","",IFERROR(VLOOKUP(Table2567835679[[#This Row],[Resource Type]],'Support Matrix-Comments'!$A:$E,4,FALSE),""))</f>
        <v/>
      </c>
      <c r="H1246" s="26" t="str">
        <f>IF(Table2567835679[[#This Row],[Resource Type]]="","",IFERROR(VLOOKUP(Table2567835679[[#This Row],[Resource Type]],'Support Matrix-Comments'!$A:$E,5,FALSE),""))</f>
        <v/>
      </c>
    </row>
    <row r="1247" spans="5:8" x14ac:dyDescent="0.25">
      <c r="E1247" s="12" t="str">
        <f>IF(Table2567835679[[#This Row],[Resource Type]]="","",IFERROR(VLOOKUP(Table2567835679[[#This Row],[Resource Type]],'move-support-resources'!$A:$C,2,FALSE),"MarketPlaceItem"))</f>
        <v/>
      </c>
      <c r="F1247" s="12" t="str">
        <f>IF(Table2567835679[[#This Row],[Resource Type]]="","",IFERROR(VLOOKUP(Table2567835679[[#This Row],[Resource Type]],'move-support-resources'!$A:$C,2,FALSE),"MarketPlaceItem"))</f>
        <v/>
      </c>
      <c r="G1247" s="26" t="str">
        <f>IF(Table2567835679[[#This Row],[Resource Type]]="","",IFERROR(VLOOKUP(Table2567835679[[#This Row],[Resource Type]],'Support Matrix-Comments'!$A:$E,4,FALSE),""))</f>
        <v/>
      </c>
      <c r="H1247" s="26" t="str">
        <f>IF(Table2567835679[[#This Row],[Resource Type]]="","",IFERROR(VLOOKUP(Table2567835679[[#This Row],[Resource Type]],'Support Matrix-Comments'!$A:$E,5,FALSE),""))</f>
        <v/>
      </c>
    </row>
    <row r="1248" spans="5:8" x14ac:dyDescent="0.25">
      <c r="E1248" s="12" t="str">
        <f>IF(Table2567835679[[#This Row],[Resource Type]]="","",IFERROR(VLOOKUP(Table2567835679[[#This Row],[Resource Type]],'move-support-resources'!$A:$C,2,FALSE),"MarketPlaceItem"))</f>
        <v/>
      </c>
      <c r="F1248" s="12" t="str">
        <f>IF(Table2567835679[[#This Row],[Resource Type]]="","",IFERROR(VLOOKUP(Table2567835679[[#This Row],[Resource Type]],'move-support-resources'!$A:$C,2,FALSE),"MarketPlaceItem"))</f>
        <v/>
      </c>
      <c r="G1248" s="26" t="str">
        <f>IF(Table2567835679[[#This Row],[Resource Type]]="","",IFERROR(VLOOKUP(Table2567835679[[#This Row],[Resource Type]],'Support Matrix-Comments'!$A:$E,4,FALSE),""))</f>
        <v/>
      </c>
      <c r="H1248" s="26" t="str">
        <f>IF(Table2567835679[[#This Row],[Resource Type]]="","",IFERROR(VLOOKUP(Table2567835679[[#This Row],[Resource Type]],'Support Matrix-Comments'!$A:$E,5,FALSE),""))</f>
        <v/>
      </c>
    </row>
    <row r="1249" spans="5:8" x14ac:dyDescent="0.25">
      <c r="E1249" s="12" t="str">
        <f>IF(Table2567835679[[#This Row],[Resource Type]]="","",IFERROR(VLOOKUP(Table2567835679[[#This Row],[Resource Type]],'move-support-resources'!$A:$C,2,FALSE),"MarketPlaceItem"))</f>
        <v/>
      </c>
      <c r="F1249" s="12" t="str">
        <f>IF(Table2567835679[[#This Row],[Resource Type]]="","",IFERROR(VLOOKUP(Table2567835679[[#This Row],[Resource Type]],'move-support-resources'!$A:$C,2,FALSE),"MarketPlaceItem"))</f>
        <v/>
      </c>
      <c r="G1249" s="26" t="str">
        <f>IF(Table2567835679[[#This Row],[Resource Type]]="","",IFERROR(VLOOKUP(Table2567835679[[#This Row],[Resource Type]],'Support Matrix-Comments'!$A:$E,4,FALSE),""))</f>
        <v/>
      </c>
      <c r="H1249" s="26" t="str">
        <f>IF(Table2567835679[[#This Row],[Resource Type]]="","",IFERROR(VLOOKUP(Table2567835679[[#This Row],[Resource Type]],'Support Matrix-Comments'!$A:$E,5,FALSE),""))</f>
        <v/>
      </c>
    </row>
    <row r="1250" spans="5:8" x14ac:dyDescent="0.25">
      <c r="E1250" s="12" t="str">
        <f>IF(Table2567835679[[#This Row],[Resource Type]]="","",IFERROR(VLOOKUP(Table2567835679[[#This Row],[Resource Type]],'move-support-resources'!$A:$C,2,FALSE),"MarketPlaceItem"))</f>
        <v/>
      </c>
      <c r="F1250" s="12" t="str">
        <f>IF(Table2567835679[[#This Row],[Resource Type]]="","",IFERROR(VLOOKUP(Table2567835679[[#This Row],[Resource Type]],'move-support-resources'!$A:$C,2,FALSE),"MarketPlaceItem"))</f>
        <v/>
      </c>
      <c r="G1250" s="26" t="str">
        <f>IF(Table2567835679[[#This Row],[Resource Type]]="","",IFERROR(VLOOKUP(Table2567835679[[#This Row],[Resource Type]],'Support Matrix-Comments'!$A:$E,4,FALSE),""))</f>
        <v/>
      </c>
      <c r="H1250" s="26" t="str">
        <f>IF(Table2567835679[[#This Row],[Resource Type]]="","",IFERROR(VLOOKUP(Table2567835679[[#This Row],[Resource Type]],'Support Matrix-Comments'!$A:$E,5,FALSE),""))</f>
        <v/>
      </c>
    </row>
    <row r="1251" spans="5:8" x14ac:dyDescent="0.25">
      <c r="E1251" s="12" t="str">
        <f>IF(Table2567835679[[#This Row],[Resource Type]]="","",IFERROR(VLOOKUP(Table2567835679[[#This Row],[Resource Type]],'move-support-resources'!$A:$C,2,FALSE),"MarketPlaceItem"))</f>
        <v/>
      </c>
      <c r="F1251" s="12" t="str">
        <f>IF(Table2567835679[[#This Row],[Resource Type]]="","",IFERROR(VLOOKUP(Table2567835679[[#This Row],[Resource Type]],'move-support-resources'!$A:$C,2,FALSE),"MarketPlaceItem"))</f>
        <v/>
      </c>
      <c r="G1251" s="26" t="str">
        <f>IF(Table2567835679[[#This Row],[Resource Type]]="","",IFERROR(VLOOKUP(Table2567835679[[#This Row],[Resource Type]],'Support Matrix-Comments'!$A:$E,4,FALSE),""))</f>
        <v/>
      </c>
      <c r="H1251" s="26" t="str">
        <f>IF(Table2567835679[[#This Row],[Resource Type]]="","",IFERROR(VLOOKUP(Table2567835679[[#This Row],[Resource Type]],'Support Matrix-Comments'!$A:$E,5,FALSE),""))</f>
        <v/>
      </c>
    </row>
    <row r="1252" spans="5:8" x14ac:dyDescent="0.25">
      <c r="E1252" s="12" t="str">
        <f>IF(Table2567835679[[#This Row],[Resource Type]]="","",IFERROR(VLOOKUP(Table2567835679[[#This Row],[Resource Type]],'move-support-resources'!$A:$C,2,FALSE),"MarketPlaceItem"))</f>
        <v/>
      </c>
      <c r="F1252" s="12" t="str">
        <f>IF(Table2567835679[[#This Row],[Resource Type]]="","",IFERROR(VLOOKUP(Table2567835679[[#This Row],[Resource Type]],'move-support-resources'!$A:$C,2,FALSE),"MarketPlaceItem"))</f>
        <v/>
      </c>
      <c r="G1252" s="26" t="str">
        <f>IF(Table2567835679[[#This Row],[Resource Type]]="","",IFERROR(VLOOKUP(Table2567835679[[#This Row],[Resource Type]],'Support Matrix-Comments'!$A:$E,4,FALSE),""))</f>
        <v/>
      </c>
      <c r="H1252" s="26" t="str">
        <f>IF(Table2567835679[[#This Row],[Resource Type]]="","",IFERROR(VLOOKUP(Table2567835679[[#This Row],[Resource Type]],'Support Matrix-Comments'!$A:$E,5,FALSE),""))</f>
        <v/>
      </c>
    </row>
    <row r="1253" spans="5:8" x14ac:dyDescent="0.25">
      <c r="E1253" s="12" t="str">
        <f>IF(Table2567835679[[#This Row],[Resource Type]]="","",IFERROR(VLOOKUP(Table2567835679[[#This Row],[Resource Type]],'move-support-resources'!$A:$C,2,FALSE),"MarketPlaceItem"))</f>
        <v/>
      </c>
      <c r="F1253" s="12" t="str">
        <f>IF(Table2567835679[[#This Row],[Resource Type]]="","",IFERROR(VLOOKUP(Table2567835679[[#This Row],[Resource Type]],'move-support-resources'!$A:$C,2,FALSE),"MarketPlaceItem"))</f>
        <v/>
      </c>
      <c r="G1253" s="26" t="str">
        <f>IF(Table2567835679[[#This Row],[Resource Type]]="","",IFERROR(VLOOKUP(Table2567835679[[#This Row],[Resource Type]],'Support Matrix-Comments'!$A:$E,4,FALSE),""))</f>
        <v/>
      </c>
      <c r="H1253" s="26" t="str">
        <f>IF(Table2567835679[[#This Row],[Resource Type]]="","",IFERROR(VLOOKUP(Table2567835679[[#This Row],[Resource Type]],'Support Matrix-Comments'!$A:$E,5,FALSE),""))</f>
        <v/>
      </c>
    </row>
    <row r="1254" spans="5:8" x14ac:dyDescent="0.25">
      <c r="E1254" s="12" t="str">
        <f>IF(Table2567835679[[#This Row],[Resource Type]]="","",IFERROR(VLOOKUP(Table2567835679[[#This Row],[Resource Type]],'move-support-resources'!$A:$C,2,FALSE),"MarketPlaceItem"))</f>
        <v/>
      </c>
      <c r="F1254" s="12" t="str">
        <f>IF(Table2567835679[[#This Row],[Resource Type]]="","",IFERROR(VLOOKUP(Table2567835679[[#This Row],[Resource Type]],'move-support-resources'!$A:$C,2,FALSE),"MarketPlaceItem"))</f>
        <v/>
      </c>
      <c r="G1254" s="26" t="str">
        <f>IF(Table2567835679[[#This Row],[Resource Type]]="","",IFERROR(VLOOKUP(Table2567835679[[#This Row],[Resource Type]],'Support Matrix-Comments'!$A:$E,4,FALSE),""))</f>
        <v/>
      </c>
      <c r="H1254" s="26" t="str">
        <f>IF(Table2567835679[[#This Row],[Resource Type]]="","",IFERROR(VLOOKUP(Table2567835679[[#This Row],[Resource Type]],'Support Matrix-Comments'!$A:$E,5,FALSE),""))</f>
        <v/>
      </c>
    </row>
    <row r="1255" spans="5:8" x14ac:dyDescent="0.25">
      <c r="E1255" s="12" t="str">
        <f>IF(Table2567835679[[#This Row],[Resource Type]]="","",IFERROR(VLOOKUP(Table2567835679[[#This Row],[Resource Type]],'move-support-resources'!$A:$C,2,FALSE),"MarketPlaceItem"))</f>
        <v/>
      </c>
      <c r="F1255" s="12" t="str">
        <f>IF(Table2567835679[[#This Row],[Resource Type]]="","",IFERROR(VLOOKUP(Table2567835679[[#This Row],[Resource Type]],'move-support-resources'!$A:$C,2,FALSE),"MarketPlaceItem"))</f>
        <v/>
      </c>
      <c r="G1255" s="26" t="str">
        <f>IF(Table2567835679[[#This Row],[Resource Type]]="","",IFERROR(VLOOKUP(Table2567835679[[#This Row],[Resource Type]],'Support Matrix-Comments'!$A:$E,4,FALSE),""))</f>
        <v/>
      </c>
      <c r="H1255" s="26" t="str">
        <f>IF(Table2567835679[[#This Row],[Resource Type]]="","",IFERROR(VLOOKUP(Table2567835679[[#This Row],[Resource Type]],'Support Matrix-Comments'!$A:$E,5,FALSE),""))</f>
        <v/>
      </c>
    </row>
    <row r="1256" spans="5:8" x14ac:dyDescent="0.25">
      <c r="E1256" s="12" t="str">
        <f>IF(Table2567835679[[#This Row],[Resource Type]]="","",IFERROR(VLOOKUP(Table2567835679[[#This Row],[Resource Type]],'move-support-resources'!$A:$C,2,FALSE),"MarketPlaceItem"))</f>
        <v/>
      </c>
      <c r="F1256" s="12" t="str">
        <f>IF(Table2567835679[[#This Row],[Resource Type]]="","",IFERROR(VLOOKUP(Table2567835679[[#This Row],[Resource Type]],'move-support-resources'!$A:$C,2,FALSE),"MarketPlaceItem"))</f>
        <v/>
      </c>
      <c r="G1256" s="26" t="str">
        <f>IF(Table2567835679[[#This Row],[Resource Type]]="","",IFERROR(VLOOKUP(Table2567835679[[#This Row],[Resource Type]],'Support Matrix-Comments'!$A:$E,4,FALSE),""))</f>
        <v/>
      </c>
      <c r="H1256" s="26" t="str">
        <f>IF(Table2567835679[[#This Row],[Resource Type]]="","",IFERROR(VLOOKUP(Table2567835679[[#This Row],[Resource Type]],'Support Matrix-Comments'!$A:$E,5,FALSE),""))</f>
        <v/>
      </c>
    </row>
    <row r="1257" spans="5:8" x14ac:dyDescent="0.25">
      <c r="E1257" s="12" t="str">
        <f>IF(Table2567835679[[#This Row],[Resource Type]]="","",IFERROR(VLOOKUP(Table2567835679[[#This Row],[Resource Type]],'move-support-resources'!$A:$C,2,FALSE),"MarketPlaceItem"))</f>
        <v/>
      </c>
      <c r="F1257" s="12" t="str">
        <f>IF(Table2567835679[[#This Row],[Resource Type]]="","",IFERROR(VLOOKUP(Table2567835679[[#This Row],[Resource Type]],'move-support-resources'!$A:$C,2,FALSE),"MarketPlaceItem"))</f>
        <v/>
      </c>
      <c r="G1257" s="26" t="str">
        <f>IF(Table2567835679[[#This Row],[Resource Type]]="","",IFERROR(VLOOKUP(Table2567835679[[#This Row],[Resource Type]],'Support Matrix-Comments'!$A:$E,4,FALSE),""))</f>
        <v/>
      </c>
      <c r="H1257" s="26" t="str">
        <f>IF(Table2567835679[[#This Row],[Resource Type]]="","",IFERROR(VLOOKUP(Table2567835679[[#This Row],[Resource Type]],'Support Matrix-Comments'!$A:$E,5,FALSE),""))</f>
        <v/>
      </c>
    </row>
    <row r="1258" spans="5:8" x14ac:dyDescent="0.25">
      <c r="E1258" s="12" t="str">
        <f>IF(Table2567835679[[#This Row],[Resource Type]]="","",IFERROR(VLOOKUP(Table2567835679[[#This Row],[Resource Type]],'move-support-resources'!$A:$C,2,FALSE),"MarketPlaceItem"))</f>
        <v/>
      </c>
      <c r="F1258" s="12" t="str">
        <f>IF(Table2567835679[[#This Row],[Resource Type]]="","",IFERROR(VLOOKUP(Table2567835679[[#This Row],[Resource Type]],'move-support-resources'!$A:$C,2,FALSE),"MarketPlaceItem"))</f>
        <v/>
      </c>
      <c r="G1258" s="26" t="str">
        <f>IF(Table2567835679[[#This Row],[Resource Type]]="","",IFERROR(VLOOKUP(Table2567835679[[#This Row],[Resource Type]],'Support Matrix-Comments'!$A:$E,4,FALSE),""))</f>
        <v/>
      </c>
      <c r="H1258" s="26" t="str">
        <f>IF(Table2567835679[[#This Row],[Resource Type]]="","",IFERROR(VLOOKUP(Table2567835679[[#This Row],[Resource Type]],'Support Matrix-Comments'!$A:$E,5,FALSE),""))</f>
        <v/>
      </c>
    </row>
    <row r="1259" spans="5:8" x14ac:dyDescent="0.25">
      <c r="E1259" s="12" t="str">
        <f>IF(Table2567835679[[#This Row],[Resource Type]]="","",IFERROR(VLOOKUP(Table2567835679[[#This Row],[Resource Type]],'move-support-resources'!$A:$C,2,FALSE),"MarketPlaceItem"))</f>
        <v/>
      </c>
      <c r="F1259" s="12" t="str">
        <f>IF(Table2567835679[[#This Row],[Resource Type]]="","",IFERROR(VLOOKUP(Table2567835679[[#This Row],[Resource Type]],'move-support-resources'!$A:$C,2,FALSE),"MarketPlaceItem"))</f>
        <v/>
      </c>
      <c r="G1259" s="26" t="str">
        <f>IF(Table2567835679[[#This Row],[Resource Type]]="","",IFERROR(VLOOKUP(Table2567835679[[#This Row],[Resource Type]],'Support Matrix-Comments'!$A:$E,4,FALSE),""))</f>
        <v/>
      </c>
      <c r="H1259" s="26" t="str">
        <f>IF(Table2567835679[[#This Row],[Resource Type]]="","",IFERROR(VLOOKUP(Table2567835679[[#This Row],[Resource Type]],'Support Matrix-Comments'!$A:$E,5,FALSE),""))</f>
        <v/>
      </c>
    </row>
    <row r="1260" spans="5:8" x14ac:dyDescent="0.25">
      <c r="E1260" s="12" t="str">
        <f>IF(Table2567835679[[#This Row],[Resource Type]]="","",IFERROR(VLOOKUP(Table2567835679[[#This Row],[Resource Type]],'move-support-resources'!$A:$C,2,FALSE),"MarketPlaceItem"))</f>
        <v/>
      </c>
      <c r="F1260" s="12" t="str">
        <f>IF(Table2567835679[[#This Row],[Resource Type]]="","",IFERROR(VLOOKUP(Table2567835679[[#This Row],[Resource Type]],'move-support-resources'!$A:$C,2,FALSE),"MarketPlaceItem"))</f>
        <v/>
      </c>
      <c r="G1260" s="26" t="str">
        <f>IF(Table2567835679[[#This Row],[Resource Type]]="","",IFERROR(VLOOKUP(Table2567835679[[#This Row],[Resource Type]],'Support Matrix-Comments'!$A:$E,4,FALSE),""))</f>
        <v/>
      </c>
      <c r="H1260" s="26" t="str">
        <f>IF(Table2567835679[[#This Row],[Resource Type]]="","",IFERROR(VLOOKUP(Table2567835679[[#This Row],[Resource Type]],'Support Matrix-Comments'!$A:$E,5,FALSE),""))</f>
        <v/>
      </c>
    </row>
    <row r="1261" spans="5:8" x14ac:dyDescent="0.25">
      <c r="E1261" s="12" t="str">
        <f>IF(Table2567835679[[#This Row],[Resource Type]]="","",IFERROR(VLOOKUP(Table2567835679[[#This Row],[Resource Type]],'move-support-resources'!$A:$C,2,FALSE),"MarketPlaceItem"))</f>
        <v/>
      </c>
      <c r="F1261" s="12" t="str">
        <f>IF(Table2567835679[[#This Row],[Resource Type]]="","",IFERROR(VLOOKUP(Table2567835679[[#This Row],[Resource Type]],'move-support-resources'!$A:$C,2,FALSE),"MarketPlaceItem"))</f>
        <v/>
      </c>
      <c r="G1261" s="26" t="str">
        <f>IF(Table2567835679[[#This Row],[Resource Type]]="","",IFERROR(VLOOKUP(Table2567835679[[#This Row],[Resource Type]],'Support Matrix-Comments'!$A:$E,4,FALSE),""))</f>
        <v/>
      </c>
      <c r="H1261" s="26" t="str">
        <f>IF(Table2567835679[[#This Row],[Resource Type]]="","",IFERROR(VLOOKUP(Table2567835679[[#This Row],[Resource Type]],'Support Matrix-Comments'!$A:$E,5,FALSE),""))</f>
        <v/>
      </c>
    </row>
    <row r="1262" spans="5:8" x14ac:dyDescent="0.25">
      <c r="E1262" s="12" t="str">
        <f>IF(Table2567835679[[#This Row],[Resource Type]]="","",IFERROR(VLOOKUP(Table2567835679[[#This Row],[Resource Type]],'move-support-resources'!$A:$C,2,FALSE),"MarketPlaceItem"))</f>
        <v/>
      </c>
      <c r="F1262" s="12" t="str">
        <f>IF(Table2567835679[[#This Row],[Resource Type]]="","",IFERROR(VLOOKUP(Table2567835679[[#This Row],[Resource Type]],'move-support-resources'!$A:$C,2,FALSE),"MarketPlaceItem"))</f>
        <v/>
      </c>
      <c r="G1262" s="26" t="str">
        <f>IF(Table2567835679[[#This Row],[Resource Type]]="","",IFERROR(VLOOKUP(Table2567835679[[#This Row],[Resource Type]],'Support Matrix-Comments'!$A:$E,4,FALSE),""))</f>
        <v/>
      </c>
      <c r="H1262" s="26" t="str">
        <f>IF(Table2567835679[[#This Row],[Resource Type]]="","",IFERROR(VLOOKUP(Table2567835679[[#This Row],[Resource Type]],'Support Matrix-Comments'!$A:$E,5,FALSE),""))</f>
        <v/>
      </c>
    </row>
    <row r="1263" spans="5:8" x14ac:dyDescent="0.25">
      <c r="E1263" s="12" t="str">
        <f>IF(Table2567835679[[#This Row],[Resource Type]]="","",IFERROR(VLOOKUP(Table2567835679[[#This Row],[Resource Type]],'move-support-resources'!$A:$C,2,FALSE),"MarketPlaceItem"))</f>
        <v/>
      </c>
      <c r="F1263" s="12" t="str">
        <f>IF(Table2567835679[[#This Row],[Resource Type]]="","",IFERROR(VLOOKUP(Table2567835679[[#This Row],[Resource Type]],'move-support-resources'!$A:$C,2,FALSE),"MarketPlaceItem"))</f>
        <v/>
      </c>
      <c r="G1263" s="26" t="str">
        <f>IF(Table2567835679[[#This Row],[Resource Type]]="","",IFERROR(VLOOKUP(Table2567835679[[#This Row],[Resource Type]],'Support Matrix-Comments'!$A:$E,4,FALSE),""))</f>
        <v/>
      </c>
      <c r="H1263" s="26" t="str">
        <f>IF(Table2567835679[[#This Row],[Resource Type]]="","",IFERROR(VLOOKUP(Table2567835679[[#This Row],[Resource Type]],'Support Matrix-Comments'!$A:$E,5,FALSE),""))</f>
        <v/>
      </c>
    </row>
    <row r="1264" spans="5:8" x14ac:dyDescent="0.25">
      <c r="E1264" s="12" t="str">
        <f>IF(Table2567835679[[#This Row],[Resource Type]]="","",IFERROR(VLOOKUP(Table2567835679[[#This Row],[Resource Type]],'move-support-resources'!$A:$C,2,FALSE),"MarketPlaceItem"))</f>
        <v/>
      </c>
      <c r="F1264" s="12" t="str">
        <f>IF(Table2567835679[[#This Row],[Resource Type]]="","",IFERROR(VLOOKUP(Table2567835679[[#This Row],[Resource Type]],'move-support-resources'!$A:$C,2,FALSE),"MarketPlaceItem"))</f>
        <v/>
      </c>
      <c r="G1264" s="26" t="str">
        <f>IF(Table2567835679[[#This Row],[Resource Type]]="","",IFERROR(VLOOKUP(Table2567835679[[#This Row],[Resource Type]],'Support Matrix-Comments'!$A:$E,4,FALSE),""))</f>
        <v/>
      </c>
      <c r="H1264" s="26" t="str">
        <f>IF(Table2567835679[[#This Row],[Resource Type]]="","",IFERROR(VLOOKUP(Table2567835679[[#This Row],[Resource Type]],'Support Matrix-Comments'!$A:$E,5,FALSE),""))</f>
        <v/>
      </c>
    </row>
    <row r="1265" spans="5:8" x14ac:dyDescent="0.25">
      <c r="E1265" s="12" t="str">
        <f>IF(Table2567835679[[#This Row],[Resource Type]]="","",IFERROR(VLOOKUP(Table2567835679[[#This Row],[Resource Type]],'move-support-resources'!$A:$C,2,FALSE),"MarketPlaceItem"))</f>
        <v/>
      </c>
      <c r="F1265" s="12" t="str">
        <f>IF(Table2567835679[[#This Row],[Resource Type]]="","",IFERROR(VLOOKUP(Table2567835679[[#This Row],[Resource Type]],'move-support-resources'!$A:$C,2,FALSE),"MarketPlaceItem"))</f>
        <v/>
      </c>
      <c r="G1265" s="26" t="str">
        <f>IF(Table2567835679[[#This Row],[Resource Type]]="","",IFERROR(VLOOKUP(Table2567835679[[#This Row],[Resource Type]],'Support Matrix-Comments'!$A:$E,4,FALSE),""))</f>
        <v/>
      </c>
      <c r="H1265" s="26" t="str">
        <f>IF(Table2567835679[[#This Row],[Resource Type]]="","",IFERROR(VLOOKUP(Table2567835679[[#This Row],[Resource Type]],'Support Matrix-Comments'!$A:$E,5,FALSE),""))</f>
        <v/>
      </c>
    </row>
    <row r="1266" spans="5:8" x14ac:dyDescent="0.25">
      <c r="E1266" s="12" t="str">
        <f>IF(Table2567835679[[#This Row],[Resource Type]]="","",IFERROR(VLOOKUP(Table2567835679[[#This Row],[Resource Type]],'move-support-resources'!$A:$C,2,FALSE),"MarketPlaceItem"))</f>
        <v/>
      </c>
      <c r="F1266" s="12" t="str">
        <f>IF(Table2567835679[[#This Row],[Resource Type]]="","",IFERROR(VLOOKUP(Table2567835679[[#This Row],[Resource Type]],'move-support-resources'!$A:$C,2,FALSE),"MarketPlaceItem"))</f>
        <v/>
      </c>
      <c r="G1266" s="26" t="str">
        <f>IF(Table2567835679[[#This Row],[Resource Type]]="","",IFERROR(VLOOKUP(Table2567835679[[#This Row],[Resource Type]],'Support Matrix-Comments'!$A:$E,4,FALSE),""))</f>
        <v/>
      </c>
      <c r="H1266" s="26" t="str">
        <f>IF(Table2567835679[[#This Row],[Resource Type]]="","",IFERROR(VLOOKUP(Table2567835679[[#This Row],[Resource Type]],'Support Matrix-Comments'!$A:$E,5,FALSE),""))</f>
        <v/>
      </c>
    </row>
    <row r="1267" spans="5:8" x14ac:dyDescent="0.25">
      <c r="E1267" s="12" t="str">
        <f>IF(Table2567835679[[#This Row],[Resource Type]]="","",IFERROR(VLOOKUP(Table2567835679[[#This Row],[Resource Type]],'move-support-resources'!$A:$C,2,FALSE),"MarketPlaceItem"))</f>
        <v/>
      </c>
      <c r="F1267" s="12" t="str">
        <f>IF(Table2567835679[[#This Row],[Resource Type]]="","",IFERROR(VLOOKUP(Table2567835679[[#This Row],[Resource Type]],'move-support-resources'!$A:$C,2,FALSE),"MarketPlaceItem"))</f>
        <v/>
      </c>
      <c r="G1267" s="26" t="str">
        <f>IF(Table2567835679[[#This Row],[Resource Type]]="","",IFERROR(VLOOKUP(Table2567835679[[#This Row],[Resource Type]],'Support Matrix-Comments'!$A:$E,4,FALSE),""))</f>
        <v/>
      </c>
      <c r="H1267" s="26" t="str">
        <f>IF(Table2567835679[[#This Row],[Resource Type]]="","",IFERROR(VLOOKUP(Table2567835679[[#This Row],[Resource Type]],'Support Matrix-Comments'!$A:$E,5,FALSE),""))</f>
        <v/>
      </c>
    </row>
    <row r="1268" spans="5:8" x14ac:dyDescent="0.25">
      <c r="E1268" s="12" t="str">
        <f>IF(Table2567835679[[#This Row],[Resource Type]]="","",IFERROR(VLOOKUP(Table2567835679[[#This Row],[Resource Type]],'move-support-resources'!$A:$C,2,FALSE),"MarketPlaceItem"))</f>
        <v/>
      </c>
      <c r="F1268" s="12" t="str">
        <f>IF(Table2567835679[[#This Row],[Resource Type]]="","",IFERROR(VLOOKUP(Table2567835679[[#This Row],[Resource Type]],'move-support-resources'!$A:$C,2,FALSE),"MarketPlaceItem"))</f>
        <v/>
      </c>
      <c r="G1268" s="26" t="str">
        <f>IF(Table2567835679[[#This Row],[Resource Type]]="","",IFERROR(VLOOKUP(Table2567835679[[#This Row],[Resource Type]],'Support Matrix-Comments'!$A:$E,4,FALSE),""))</f>
        <v/>
      </c>
      <c r="H1268" s="26" t="str">
        <f>IF(Table2567835679[[#This Row],[Resource Type]]="","",IFERROR(VLOOKUP(Table2567835679[[#This Row],[Resource Type]],'Support Matrix-Comments'!$A:$E,5,FALSE),""))</f>
        <v/>
      </c>
    </row>
    <row r="1269" spans="5:8" x14ac:dyDescent="0.25">
      <c r="E1269" s="12" t="str">
        <f>IF(Table2567835679[[#This Row],[Resource Type]]="","",IFERROR(VLOOKUP(Table2567835679[[#This Row],[Resource Type]],'move-support-resources'!$A:$C,2,FALSE),"MarketPlaceItem"))</f>
        <v/>
      </c>
      <c r="F1269" s="12" t="str">
        <f>IF(Table2567835679[[#This Row],[Resource Type]]="","",IFERROR(VLOOKUP(Table2567835679[[#This Row],[Resource Type]],'move-support-resources'!$A:$C,2,FALSE),"MarketPlaceItem"))</f>
        <v/>
      </c>
      <c r="G1269" s="26" t="str">
        <f>IF(Table2567835679[[#This Row],[Resource Type]]="","",IFERROR(VLOOKUP(Table2567835679[[#This Row],[Resource Type]],'Support Matrix-Comments'!$A:$E,4,FALSE),""))</f>
        <v/>
      </c>
      <c r="H1269" s="26" t="str">
        <f>IF(Table2567835679[[#This Row],[Resource Type]]="","",IFERROR(VLOOKUP(Table2567835679[[#This Row],[Resource Type]],'Support Matrix-Comments'!$A:$E,5,FALSE),""))</f>
        <v/>
      </c>
    </row>
    <row r="1270" spans="5:8" x14ac:dyDescent="0.25">
      <c r="E1270" s="12" t="str">
        <f>IF(Table2567835679[[#This Row],[Resource Type]]="","",IFERROR(VLOOKUP(Table2567835679[[#This Row],[Resource Type]],'move-support-resources'!$A:$C,2,FALSE),"MarketPlaceItem"))</f>
        <v/>
      </c>
      <c r="F1270" s="12" t="str">
        <f>IF(Table2567835679[[#This Row],[Resource Type]]="","",IFERROR(VLOOKUP(Table2567835679[[#This Row],[Resource Type]],'move-support-resources'!$A:$C,2,FALSE),"MarketPlaceItem"))</f>
        <v/>
      </c>
      <c r="G1270" s="26" t="str">
        <f>IF(Table2567835679[[#This Row],[Resource Type]]="","",IFERROR(VLOOKUP(Table2567835679[[#This Row],[Resource Type]],'Support Matrix-Comments'!$A:$E,4,FALSE),""))</f>
        <v/>
      </c>
      <c r="H1270" s="26" t="str">
        <f>IF(Table2567835679[[#This Row],[Resource Type]]="","",IFERROR(VLOOKUP(Table2567835679[[#This Row],[Resource Type]],'Support Matrix-Comments'!$A:$E,5,FALSE),""))</f>
        <v/>
      </c>
    </row>
    <row r="1271" spans="5:8" x14ac:dyDescent="0.25">
      <c r="E1271" s="12" t="str">
        <f>IF(Table2567835679[[#This Row],[Resource Type]]="","",IFERROR(VLOOKUP(Table2567835679[[#This Row],[Resource Type]],'move-support-resources'!$A:$C,2,FALSE),"MarketPlaceItem"))</f>
        <v/>
      </c>
      <c r="F1271" s="12" t="str">
        <f>IF(Table2567835679[[#This Row],[Resource Type]]="","",IFERROR(VLOOKUP(Table2567835679[[#This Row],[Resource Type]],'move-support-resources'!$A:$C,2,FALSE),"MarketPlaceItem"))</f>
        <v/>
      </c>
      <c r="G1271" s="26" t="str">
        <f>IF(Table2567835679[[#This Row],[Resource Type]]="","",IFERROR(VLOOKUP(Table2567835679[[#This Row],[Resource Type]],'Support Matrix-Comments'!$A:$E,4,FALSE),""))</f>
        <v/>
      </c>
      <c r="H1271" s="26" t="str">
        <f>IF(Table2567835679[[#This Row],[Resource Type]]="","",IFERROR(VLOOKUP(Table2567835679[[#This Row],[Resource Type]],'Support Matrix-Comments'!$A:$E,5,FALSE),""))</f>
        <v/>
      </c>
    </row>
    <row r="1272" spans="5:8" x14ac:dyDescent="0.25">
      <c r="E1272" s="12" t="str">
        <f>IF(Table2567835679[[#This Row],[Resource Type]]="","",IFERROR(VLOOKUP(Table2567835679[[#This Row],[Resource Type]],'move-support-resources'!$A:$C,2,FALSE),"MarketPlaceItem"))</f>
        <v/>
      </c>
      <c r="F1272" s="12" t="str">
        <f>IF(Table2567835679[[#This Row],[Resource Type]]="","",IFERROR(VLOOKUP(Table2567835679[[#This Row],[Resource Type]],'move-support-resources'!$A:$C,2,FALSE),"MarketPlaceItem"))</f>
        <v/>
      </c>
      <c r="G1272" s="26" t="str">
        <f>IF(Table2567835679[[#This Row],[Resource Type]]="","",IFERROR(VLOOKUP(Table2567835679[[#This Row],[Resource Type]],'Support Matrix-Comments'!$A:$E,4,FALSE),""))</f>
        <v/>
      </c>
      <c r="H1272" s="26" t="str">
        <f>IF(Table2567835679[[#This Row],[Resource Type]]="","",IFERROR(VLOOKUP(Table2567835679[[#This Row],[Resource Type]],'Support Matrix-Comments'!$A:$E,5,FALSE),""))</f>
        <v/>
      </c>
    </row>
    <row r="1273" spans="5:8" x14ac:dyDescent="0.25">
      <c r="E1273" s="12" t="str">
        <f>IF(Table2567835679[[#This Row],[Resource Type]]="","",IFERROR(VLOOKUP(Table2567835679[[#This Row],[Resource Type]],'move-support-resources'!$A:$C,2,FALSE),"MarketPlaceItem"))</f>
        <v/>
      </c>
      <c r="F1273" s="12" t="str">
        <f>IF(Table2567835679[[#This Row],[Resource Type]]="","",IFERROR(VLOOKUP(Table2567835679[[#This Row],[Resource Type]],'move-support-resources'!$A:$C,2,FALSE),"MarketPlaceItem"))</f>
        <v/>
      </c>
      <c r="G1273" s="26" t="str">
        <f>IF(Table2567835679[[#This Row],[Resource Type]]="","",IFERROR(VLOOKUP(Table2567835679[[#This Row],[Resource Type]],'Support Matrix-Comments'!$A:$E,4,FALSE),""))</f>
        <v/>
      </c>
      <c r="H1273" s="26" t="str">
        <f>IF(Table2567835679[[#This Row],[Resource Type]]="","",IFERROR(VLOOKUP(Table2567835679[[#This Row],[Resource Type]],'Support Matrix-Comments'!$A:$E,5,FALSE),""))</f>
        <v/>
      </c>
    </row>
    <row r="1274" spans="5:8" x14ac:dyDescent="0.25">
      <c r="E1274" s="12" t="str">
        <f>IF(Table2567835679[[#This Row],[Resource Type]]="","",IFERROR(VLOOKUP(Table2567835679[[#This Row],[Resource Type]],'move-support-resources'!$A:$C,2,FALSE),"MarketPlaceItem"))</f>
        <v/>
      </c>
      <c r="F1274" s="12" t="str">
        <f>IF(Table2567835679[[#This Row],[Resource Type]]="","",IFERROR(VLOOKUP(Table2567835679[[#This Row],[Resource Type]],'move-support-resources'!$A:$C,2,FALSE),"MarketPlaceItem"))</f>
        <v/>
      </c>
      <c r="G1274" s="26" t="str">
        <f>IF(Table2567835679[[#This Row],[Resource Type]]="","",IFERROR(VLOOKUP(Table2567835679[[#This Row],[Resource Type]],'Support Matrix-Comments'!$A:$E,4,FALSE),""))</f>
        <v/>
      </c>
      <c r="H1274" s="26" t="str">
        <f>IF(Table2567835679[[#This Row],[Resource Type]]="","",IFERROR(VLOOKUP(Table2567835679[[#This Row],[Resource Type]],'Support Matrix-Comments'!$A:$E,5,FALSE),""))</f>
        <v/>
      </c>
    </row>
    <row r="1275" spans="5:8" x14ac:dyDescent="0.25">
      <c r="E1275" s="12" t="str">
        <f>IF(Table2567835679[[#This Row],[Resource Type]]="","",IFERROR(VLOOKUP(Table2567835679[[#This Row],[Resource Type]],'move-support-resources'!$A:$C,2,FALSE),"MarketPlaceItem"))</f>
        <v/>
      </c>
      <c r="F1275" s="12" t="str">
        <f>IF(Table2567835679[[#This Row],[Resource Type]]="","",IFERROR(VLOOKUP(Table2567835679[[#This Row],[Resource Type]],'move-support-resources'!$A:$C,2,FALSE),"MarketPlaceItem"))</f>
        <v/>
      </c>
      <c r="G1275" s="26" t="str">
        <f>IF(Table2567835679[[#This Row],[Resource Type]]="","",IFERROR(VLOOKUP(Table2567835679[[#This Row],[Resource Type]],'Support Matrix-Comments'!$A:$E,4,FALSE),""))</f>
        <v/>
      </c>
      <c r="H1275" s="26" t="str">
        <f>IF(Table2567835679[[#This Row],[Resource Type]]="","",IFERROR(VLOOKUP(Table2567835679[[#This Row],[Resource Type]],'Support Matrix-Comments'!$A:$E,5,FALSE),""))</f>
        <v/>
      </c>
    </row>
    <row r="1276" spans="5:8" x14ac:dyDescent="0.25">
      <c r="E1276" s="12" t="str">
        <f>IF(Table2567835679[[#This Row],[Resource Type]]="","",IFERROR(VLOOKUP(Table2567835679[[#This Row],[Resource Type]],'move-support-resources'!$A:$C,2,FALSE),"MarketPlaceItem"))</f>
        <v/>
      </c>
      <c r="F1276" s="12" t="str">
        <f>IF(Table2567835679[[#This Row],[Resource Type]]="","",IFERROR(VLOOKUP(Table2567835679[[#This Row],[Resource Type]],'move-support-resources'!$A:$C,2,FALSE),"MarketPlaceItem"))</f>
        <v/>
      </c>
      <c r="G1276" s="26" t="str">
        <f>IF(Table2567835679[[#This Row],[Resource Type]]="","",IFERROR(VLOOKUP(Table2567835679[[#This Row],[Resource Type]],'Support Matrix-Comments'!$A:$E,4,FALSE),""))</f>
        <v/>
      </c>
      <c r="H1276" s="26" t="str">
        <f>IF(Table2567835679[[#This Row],[Resource Type]]="","",IFERROR(VLOOKUP(Table2567835679[[#This Row],[Resource Type]],'Support Matrix-Comments'!$A:$E,5,FALSE),""))</f>
        <v/>
      </c>
    </row>
    <row r="1277" spans="5:8" x14ac:dyDescent="0.25">
      <c r="E1277" s="12" t="str">
        <f>IF(Table2567835679[[#This Row],[Resource Type]]="","",IFERROR(VLOOKUP(Table2567835679[[#This Row],[Resource Type]],'move-support-resources'!$A:$C,2,FALSE),"MarketPlaceItem"))</f>
        <v/>
      </c>
      <c r="F1277" s="12" t="str">
        <f>IF(Table2567835679[[#This Row],[Resource Type]]="","",IFERROR(VLOOKUP(Table2567835679[[#This Row],[Resource Type]],'move-support-resources'!$A:$C,2,FALSE),"MarketPlaceItem"))</f>
        <v/>
      </c>
      <c r="G1277" s="26" t="str">
        <f>IF(Table2567835679[[#This Row],[Resource Type]]="","",IFERROR(VLOOKUP(Table2567835679[[#This Row],[Resource Type]],'Support Matrix-Comments'!$A:$E,4,FALSE),""))</f>
        <v/>
      </c>
      <c r="H1277" s="26" t="str">
        <f>IF(Table2567835679[[#This Row],[Resource Type]]="","",IFERROR(VLOOKUP(Table2567835679[[#This Row],[Resource Type]],'Support Matrix-Comments'!$A:$E,5,FALSE),""))</f>
        <v/>
      </c>
    </row>
    <row r="1278" spans="5:8" x14ac:dyDescent="0.25">
      <c r="E1278" s="12" t="str">
        <f>IF(Table2567835679[[#This Row],[Resource Type]]="","",IFERROR(VLOOKUP(Table2567835679[[#This Row],[Resource Type]],'move-support-resources'!$A:$C,2,FALSE),"MarketPlaceItem"))</f>
        <v/>
      </c>
      <c r="F1278" s="12" t="str">
        <f>IF(Table2567835679[[#This Row],[Resource Type]]="","",IFERROR(VLOOKUP(Table2567835679[[#This Row],[Resource Type]],'move-support-resources'!$A:$C,2,FALSE),"MarketPlaceItem"))</f>
        <v/>
      </c>
      <c r="G1278" s="26" t="str">
        <f>IF(Table2567835679[[#This Row],[Resource Type]]="","",IFERROR(VLOOKUP(Table2567835679[[#This Row],[Resource Type]],'Support Matrix-Comments'!$A:$E,4,FALSE),""))</f>
        <v/>
      </c>
      <c r="H1278" s="26" t="str">
        <f>IF(Table2567835679[[#This Row],[Resource Type]]="","",IFERROR(VLOOKUP(Table2567835679[[#This Row],[Resource Type]],'Support Matrix-Comments'!$A:$E,5,FALSE),""))</f>
        <v/>
      </c>
    </row>
    <row r="1279" spans="5:8" x14ac:dyDescent="0.25">
      <c r="E1279" s="12" t="str">
        <f>IF(Table2567835679[[#This Row],[Resource Type]]="","",IFERROR(VLOOKUP(Table2567835679[[#This Row],[Resource Type]],'move-support-resources'!$A:$C,2,FALSE),"MarketPlaceItem"))</f>
        <v/>
      </c>
      <c r="F1279" s="12" t="str">
        <f>IF(Table2567835679[[#This Row],[Resource Type]]="","",IFERROR(VLOOKUP(Table2567835679[[#This Row],[Resource Type]],'move-support-resources'!$A:$C,2,FALSE),"MarketPlaceItem"))</f>
        <v/>
      </c>
      <c r="G1279" s="26" t="str">
        <f>IF(Table2567835679[[#This Row],[Resource Type]]="","",IFERROR(VLOOKUP(Table2567835679[[#This Row],[Resource Type]],'Support Matrix-Comments'!$A:$E,4,FALSE),""))</f>
        <v/>
      </c>
      <c r="H1279" s="26" t="str">
        <f>IF(Table2567835679[[#This Row],[Resource Type]]="","",IFERROR(VLOOKUP(Table2567835679[[#This Row],[Resource Type]],'Support Matrix-Comments'!$A:$E,5,FALSE),""))</f>
        <v/>
      </c>
    </row>
    <row r="1280" spans="5:8" x14ac:dyDescent="0.25">
      <c r="E1280" s="12" t="str">
        <f>IF(Table2567835679[[#This Row],[Resource Type]]="","",IFERROR(VLOOKUP(Table2567835679[[#This Row],[Resource Type]],'move-support-resources'!$A:$C,2,FALSE),"MarketPlaceItem"))</f>
        <v/>
      </c>
      <c r="F1280" s="12" t="str">
        <f>IF(Table2567835679[[#This Row],[Resource Type]]="","",IFERROR(VLOOKUP(Table2567835679[[#This Row],[Resource Type]],'move-support-resources'!$A:$C,2,FALSE),"MarketPlaceItem"))</f>
        <v/>
      </c>
      <c r="G1280" s="26" t="str">
        <f>IF(Table2567835679[[#This Row],[Resource Type]]="","",IFERROR(VLOOKUP(Table2567835679[[#This Row],[Resource Type]],'Support Matrix-Comments'!$A:$E,4,FALSE),""))</f>
        <v/>
      </c>
      <c r="H1280" s="26" t="str">
        <f>IF(Table2567835679[[#This Row],[Resource Type]]="","",IFERROR(VLOOKUP(Table2567835679[[#This Row],[Resource Type]],'Support Matrix-Comments'!$A:$E,5,FALSE),""))</f>
        <v/>
      </c>
    </row>
    <row r="1281" spans="5:8" x14ac:dyDescent="0.25">
      <c r="E1281" s="12" t="str">
        <f>IF(Table2567835679[[#This Row],[Resource Type]]="","",IFERROR(VLOOKUP(Table2567835679[[#This Row],[Resource Type]],'move-support-resources'!$A:$C,2,FALSE),"MarketPlaceItem"))</f>
        <v/>
      </c>
      <c r="F1281" s="12" t="str">
        <f>IF(Table2567835679[[#This Row],[Resource Type]]="","",IFERROR(VLOOKUP(Table2567835679[[#This Row],[Resource Type]],'move-support-resources'!$A:$C,2,FALSE),"MarketPlaceItem"))</f>
        <v/>
      </c>
      <c r="G1281" s="26" t="str">
        <f>IF(Table2567835679[[#This Row],[Resource Type]]="","",IFERROR(VLOOKUP(Table2567835679[[#This Row],[Resource Type]],'Support Matrix-Comments'!$A:$E,4,FALSE),""))</f>
        <v/>
      </c>
      <c r="H1281" s="26" t="str">
        <f>IF(Table2567835679[[#This Row],[Resource Type]]="","",IFERROR(VLOOKUP(Table2567835679[[#This Row],[Resource Type]],'Support Matrix-Comments'!$A:$E,5,FALSE),""))</f>
        <v/>
      </c>
    </row>
    <row r="1282" spans="5:8" x14ac:dyDescent="0.25">
      <c r="E1282" s="12" t="str">
        <f>IF(Table2567835679[[#This Row],[Resource Type]]="","",IFERROR(VLOOKUP(Table2567835679[[#This Row],[Resource Type]],'move-support-resources'!$A:$C,2,FALSE),"MarketPlaceItem"))</f>
        <v/>
      </c>
      <c r="F1282" s="12" t="str">
        <f>IF(Table2567835679[[#This Row],[Resource Type]]="","",IFERROR(VLOOKUP(Table2567835679[[#This Row],[Resource Type]],'move-support-resources'!$A:$C,2,FALSE),"MarketPlaceItem"))</f>
        <v/>
      </c>
      <c r="G1282" s="26" t="str">
        <f>IF(Table2567835679[[#This Row],[Resource Type]]="","",IFERROR(VLOOKUP(Table2567835679[[#This Row],[Resource Type]],'Support Matrix-Comments'!$A:$E,4,FALSE),""))</f>
        <v/>
      </c>
      <c r="H1282" s="26" t="str">
        <f>IF(Table2567835679[[#This Row],[Resource Type]]="","",IFERROR(VLOOKUP(Table2567835679[[#This Row],[Resource Type]],'Support Matrix-Comments'!$A:$E,5,FALSE),""))</f>
        <v/>
      </c>
    </row>
    <row r="1283" spans="5:8" x14ac:dyDescent="0.25">
      <c r="E1283" s="12" t="str">
        <f>IF(Table2567835679[[#This Row],[Resource Type]]="","",IFERROR(VLOOKUP(Table2567835679[[#This Row],[Resource Type]],'move-support-resources'!$A:$C,2,FALSE),"MarketPlaceItem"))</f>
        <v/>
      </c>
      <c r="F1283" s="12" t="str">
        <f>IF(Table2567835679[[#This Row],[Resource Type]]="","",IFERROR(VLOOKUP(Table2567835679[[#This Row],[Resource Type]],'move-support-resources'!$A:$C,2,FALSE),"MarketPlaceItem"))</f>
        <v/>
      </c>
      <c r="G1283" s="26" t="str">
        <f>IF(Table2567835679[[#This Row],[Resource Type]]="","",IFERROR(VLOOKUP(Table2567835679[[#This Row],[Resource Type]],'Support Matrix-Comments'!$A:$E,4,FALSE),""))</f>
        <v/>
      </c>
      <c r="H1283" s="26" t="str">
        <f>IF(Table2567835679[[#This Row],[Resource Type]]="","",IFERROR(VLOOKUP(Table2567835679[[#This Row],[Resource Type]],'Support Matrix-Comments'!$A:$E,5,FALSE),""))</f>
        <v/>
      </c>
    </row>
    <row r="1284" spans="5:8" x14ac:dyDescent="0.25">
      <c r="E1284" s="12" t="str">
        <f>IF(Table2567835679[[#This Row],[Resource Type]]="","",IFERROR(VLOOKUP(Table2567835679[[#This Row],[Resource Type]],'move-support-resources'!$A:$C,2,FALSE),"MarketPlaceItem"))</f>
        <v/>
      </c>
      <c r="F1284" s="12" t="str">
        <f>IF(Table2567835679[[#This Row],[Resource Type]]="","",IFERROR(VLOOKUP(Table2567835679[[#This Row],[Resource Type]],'move-support-resources'!$A:$C,2,FALSE),"MarketPlaceItem"))</f>
        <v/>
      </c>
      <c r="G1284" s="26" t="str">
        <f>IF(Table2567835679[[#This Row],[Resource Type]]="","",IFERROR(VLOOKUP(Table2567835679[[#This Row],[Resource Type]],'Support Matrix-Comments'!$A:$E,4,FALSE),""))</f>
        <v/>
      </c>
      <c r="H1284" s="26" t="str">
        <f>IF(Table2567835679[[#This Row],[Resource Type]]="","",IFERROR(VLOOKUP(Table2567835679[[#This Row],[Resource Type]],'Support Matrix-Comments'!$A:$E,5,FALSE),""))</f>
        <v/>
      </c>
    </row>
    <row r="1285" spans="5:8" x14ac:dyDescent="0.25">
      <c r="E1285" s="12" t="str">
        <f>IF(Table2567835679[[#This Row],[Resource Type]]="","",IFERROR(VLOOKUP(Table2567835679[[#This Row],[Resource Type]],'move-support-resources'!$A:$C,2,FALSE),"MarketPlaceItem"))</f>
        <v/>
      </c>
      <c r="F1285" s="12" t="str">
        <f>IF(Table2567835679[[#This Row],[Resource Type]]="","",IFERROR(VLOOKUP(Table2567835679[[#This Row],[Resource Type]],'move-support-resources'!$A:$C,2,FALSE),"MarketPlaceItem"))</f>
        <v/>
      </c>
      <c r="G1285" s="26" t="str">
        <f>IF(Table2567835679[[#This Row],[Resource Type]]="","",IFERROR(VLOOKUP(Table2567835679[[#This Row],[Resource Type]],'Support Matrix-Comments'!$A:$E,4,FALSE),""))</f>
        <v/>
      </c>
      <c r="H1285" s="26" t="str">
        <f>IF(Table2567835679[[#This Row],[Resource Type]]="","",IFERROR(VLOOKUP(Table2567835679[[#This Row],[Resource Type]],'Support Matrix-Comments'!$A:$E,5,FALSE),""))</f>
        <v/>
      </c>
    </row>
    <row r="1286" spans="5:8" x14ac:dyDescent="0.25">
      <c r="E1286" s="12" t="str">
        <f>IF(Table2567835679[[#This Row],[Resource Type]]="","",IFERROR(VLOOKUP(Table2567835679[[#This Row],[Resource Type]],'move-support-resources'!$A:$C,2,FALSE),"MarketPlaceItem"))</f>
        <v/>
      </c>
      <c r="F1286" s="12" t="str">
        <f>IF(Table2567835679[[#This Row],[Resource Type]]="","",IFERROR(VLOOKUP(Table2567835679[[#This Row],[Resource Type]],'move-support-resources'!$A:$C,2,FALSE),"MarketPlaceItem"))</f>
        <v/>
      </c>
      <c r="G1286" s="26" t="str">
        <f>IF(Table2567835679[[#This Row],[Resource Type]]="","",IFERROR(VLOOKUP(Table2567835679[[#This Row],[Resource Type]],'Support Matrix-Comments'!$A:$E,4,FALSE),""))</f>
        <v/>
      </c>
      <c r="H1286" s="26" t="str">
        <f>IF(Table2567835679[[#This Row],[Resource Type]]="","",IFERROR(VLOOKUP(Table2567835679[[#This Row],[Resource Type]],'Support Matrix-Comments'!$A:$E,5,FALSE),""))</f>
        <v/>
      </c>
    </row>
    <row r="1287" spans="5:8" x14ac:dyDescent="0.25">
      <c r="E1287" s="12" t="str">
        <f>IF(Table2567835679[[#This Row],[Resource Type]]="","",IFERROR(VLOOKUP(Table2567835679[[#This Row],[Resource Type]],'move-support-resources'!$A:$C,2,FALSE),"MarketPlaceItem"))</f>
        <v/>
      </c>
      <c r="F1287" s="12" t="str">
        <f>IF(Table2567835679[[#This Row],[Resource Type]]="","",IFERROR(VLOOKUP(Table2567835679[[#This Row],[Resource Type]],'move-support-resources'!$A:$C,2,FALSE),"MarketPlaceItem"))</f>
        <v/>
      </c>
      <c r="G1287" s="26" t="str">
        <f>IF(Table2567835679[[#This Row],[Resource Type]]="","",IFERROR(VLOOKUP(Table2567835679[[#This Row],[Resource Type]],'Support Matrix-Comments'!$A:$E,4,FALSE),""))</f>
        <v/>
      </c>
      <c r="H1287" s="26" t="str">
        <f>IF(Table2567835679[[#This Row],[Resource Type]]="","",IFERROR(VLOOKUP(Table2567835679[[#This Row],[Resource Type]],'Support Matrix-Comments'!$A:$E,5,FALSE),""))</f>
        <v/>
      </c>
    </row>
    <row r="1288" spans="5:8" x14ac:dyDescent="0.25">
      <c r="E1288" s="12" t="str">
        <f>IF(Table2567835679[[#This Row],[Resource Type]]="","",IFERROR(VLOOKUP(Table2567835679[[#This Row],[Resource Type]],'move-support-resources'!$A:$C,2,FALSE),"MarketPlaceItem"))</f>
        <v/>
      </c>
      <c r="F1288" s="12" t="str">
        <f>IF(Table2567835679[[#This Row],[Resource Type]]="","",IFERROR(VLOOKUP(Table2567835679[[#This Row],[Resource Type]],'move-support-resources'!$A:$C,2,FALSE),"MarketPlaceItem"))</f>
        <v/>
      </c>
      <c r="G1288" s="26" t="str">
        <f>IF(Table2567835679[[#This Row],[Resource Type]]="","",IFERROR(VLOOKUP(Table2567835679[[#This Row],[Resource Type]],'Support Matrix-Comments'!$A:$E,4,FALSE),""))</f>
        <v/>
      </c>
      <c r="H1288" s="26" t="str">
        <f>IF(Table2567835679[[#This Row],[Resource Type]]="","",IFERROR(VLOOKUP(Table2567835679[[#This Row],[Resource Type]],'Support Matrix-Comments'!$A:$E,5,FALSE),""))</f>
        <v/>
      </c>
    </row>
    <row r="1289" spans="5:8" x14ac:dyDescent="0.25">
      <c r="E1289" s="12" t="str">
        <f>IF(Table2567835679[[#This Row],[Resource Type]]="","",IFERROR(VLOOKUP(Table2567835679[[#This Row],[Resource Type]],'move-support-resources'!$A:$C,2,FALSE),"MarketPlaceItem"))</f>
        <v/>
      </c>
      <c r="F1289" s="12" t="str">
        <f>IF(Table2567835679[[#This Row],[Resource Type]]="","",IFERROR(VLOOKUP(Table2567835679[[#This Row],[Resource Type]],'move-support-resources'!$A:$C,2,FALSE),"MarketPlaceItem"))</f>
        <v/>
      </c>
      <c r="G1289" s="26" t="str">
        <f>IF(Table2567835679[[#This Row],[Resource Type]]="","",IFERROR(VLOOKUP(Table2567835679[[#This Row],[Resource Type]],'Support Matrix-Comments'!$A:$E,4,FALSE),""))</f>
        <v/>
      </c>
      <c r="H1289" s="26" t="str">
        <f>IF(Table2567835679[[#This Row],[Resource Type]]="","",IFERROR(VLOOKUP(Table2567835679[[#This Row],[Resource Type]],'Support Matrix-Comments'!$A:$E,5,FALSE),""))</f>
        <v/>
      </c>
    </row>
    <row r="1290" spans="5:8" x14ac:dyDescent="0.25">
      <c r="E1290" s="12" t="str">
        <f>IF(Table2567835679[[#This Row],[Resource Type]]="","",IFERROR(VLOOKUP(Table2567835679[[#This Row],[Resource Type]],'move-support-resources'!$A:$C,2,FALSE),"MarketPlaceItem"))</f>
        <v/>
      </c>
      <c r="F1290" s="12" t="str">
        <f>IF(Table2567835679[[#This Row],[Resource Type]]="","",IFERROR(VLOOKUP(Table2567835679[[#This Row],[Resource Type]],'move-support-resources'!$A:$C,2,FALSE),"MarketPlaceItem"))</f>
        <v/>
      </c>
      <c r="G1290" s="26" t="str">
        <f>IF(Table2567835679[[#This Row],[Resource Type]]="","",IFERROR(VLOOKUP(Table2567835679[[#This Row],[Resource Type]],'Support Matrix-Comments'!$A:$E,4,FALSE),""))</f>
        <v/>
      </c>
      <c r="H1290" s="26" t="str">
        <f>IF(Table2567835679[[#This Row],[Resource Type]]="","",IFERROR(VLOOKUP(Table2567835679[[#This Row],[Resource Type]],'Support Matrix-Comments'!$A:$E,5,FALSE),""))</f>
        <v/>
      </c>
    </row>
    <row r="1291" spans="5:8" x14ac:dyDescent="0.25">
      <c r="E1291" s="12" t="str">
        <f>IF(Table2567835679[[#This Row],[Resource Type]]="","",IFERROR(VLOOKUP(Table2567835679[[#This Row],[Resource Type]],'move-support-resources'!$A:$C,2,FALSE),"MarketPlaceItem"))</f>
        <v/>
      </c>
      <c r="F1291" s="12" t="str">
        <f>IF(Table2567835679[[#This Row],[Resource Type]]="","",IFERROR(VLOOKUP(Table2567835679[[#This Row],[Resource Type]],'move-support-resources'!$A:$C,2,FALSE),"MarketPlaceItem"))</f>
        <v/>
      </c>
      <c r="G1291" s="26" t="str">
        <f>IF(Table2567835679[[#This Row],[Resource Type]]="","",IFERROR(VLOOKUP(Table2567835679[[#This Row],[Resource Type]],'Support Matrix-Comments'!$A:$E,4,FALSE),""))</f>
        <v/>
      </c>
      <c r="H1291" s="26" t="str">
        <f>IF(Table2567835679[[#This Row],[Resource Type]]="","",IFERROR(VLOOKUP(Table2567835679[[#This Row],[Resource Type]],'Support Matrix-Comments'!$A:$E,5,FALSE),""))</f>
        <v/>
      </c>
    </row>
    <row r="1292" spans="5:8" x14ac:dyDescent="0.25">
      <c r="E1292" s="12" t="str">
        <f>IF(Table2567835679[[#This Row],[Resource Type]]="","",IFERROR(VLOOKUP(Table2567835679[[#This Row],[Resource Type]],'move-support-resources'!$A:$C,2,FALSE),"MarketPlaceItem"))</f>
        <v/>
      </c>
      <c r="F1292" s="12" t="str">
        <f>IF(Table2567835679[[#This Row],[Resource Type]]="","",IFERROR(VLOOKUP(Table2567835679[[#This Row],[Resource Type]],'move-support-resources'!$A:$C,2,FALSE),"MarketPlaceItem"))</f>
        <v/>
      </c>
      <c r="G1292" s="26" t="str">
        <f>IF(Table2567835679[[#This Row],[Resource Type]]="","",IFERROR(VLOOKUP(Table2567835679[[#This Row],[Resource Type]],'Support Matrix-Comments'!$A:$E,4,FALSE),""))</f>
        <v/>
      </c>
      <c r="H1292" s="26" t="str">
        <f>IF(Table2567835679[[#This Row],[Resource Type]]="","",IFERROR(VLOOKUP(Table2567835679[[#This Row],[Resource Type]],'Support Matrix-Comments'!$A:$E,5,FALSE),""))</f>
        <v/>
      </c>
    </row>
    <row r="1293" spans="5:8" x14ac:dyDescent="0.25">
      <c r="E1293" s="12" t="str">
        <f>IF(Table2567835679[[#This Row],[Resource Type]]="","",IFERROR(VLOOKUP(Table2567835679[[#This Row],[Resource Type]],'move-support-resources'!$A:$C,2,FALSE),"MarketPlaceItem"))</f>
        <v/>
      </c>
      <c r="F1293" s="12" t="str">
        <f>IF(Table2567835679[[#This Row],[Resource Type]]="","",IFERROR(VLOOKUP(Table2567835679[[#This Row],[Resource Type]],'move-support-resources'!$A:$C,2,FALSE),"MarketPlaceItem"))</f>
        <v/>
      </c>
      <c r="G1293" s="26" t="str">
        <f>IF(Table2567835679[[#This Row],[Resource Type]]="","",IFERROR(VLOOKUP(Table2567835679[[#This Row],[Resource Type]],'Support Matrix-Comments'!$A:$E,4,FALSE),""))</f>
        <v/>
      </c>
      <c r="H1293" s="26" t="str">
        <f>IF(Table2567835679[[#This Row],[Resource Type]]="","",IFERROR(VLOOKUP(Table2567835679[[#This Row],[Resource Type]],'Support Matrix-Comments'!$A:$E,5,FALSE),""))</f>
        <v/>
      </c>
    </row>
    <row r="1294" spans="5:8" x14ac:dyDescent="0.25">
      <c r="E1294" s="12" t="str">
        <f>IF(Table2567835679[[#This Row],[Resource Type]]="","",IFERROR(VLOOKUP(Table2567835679[[#This Row],[Resource Type]],'move-support-resources'!$A:$C,2,FALSE),"MarketPlaceItem"))</f>
        <v/>
      </c>
      <c r="F1294" s="12" t="str">
        <f>IF(Table2567835679[[#This Row],[Resource Type]]="","",IFERROR(VLOOKUP(Table2567835679[[#This Row],[Resource Type]],'move-support-resources'!$A:$C,2,FALSE),"MarketPlaceItem"))</f>
        <v/>
      </c>
      <c r="G1294" s="26" t="str">
        <f>IF(Table2567835679[[#This Row],[Resource Type]]="","",IFERROR(VLOOKUP(Table2567835679[[#This Row],[Resource Type]],'Support Matrix-Comments'!$A:$E,4,FALSE),""))</f>
        <v/>
      </c>
      <c r="H1294" s="26" t="str">
        <f>IF(Table2567835679[[#This Row],[Resource Type]]="","",IFERROR(VLOOKUP(Table2567835679[[#This Row],[Resource Type]],'Support Matrix-Comments'!$A:$E,5,FALSE),""))</f>
        <v/>
      </c>
    </row>
    <row r="1295" spans="5:8" x14ac:dyDescent="0.25">
      <c r="E1295" s="12" t="str">
        <f>IF(Table2567835679[[#This Row],[Resource Type]]="","",IFERROR(VLOOKUP(Table2567835679[[#This Row],[Resource Type]],'move-support-resources'!$A:$C,2,FALSE),"MarketPlaceItem"))</f>
        <v/>
      </c>
      <c r="F1295" s="12" t="str">
        <f>IF(Table2567835679[[#This Row],[Resource Type]]="","",IFERROR(VLOOKUP(Table2567835679[[#This Row],[Resource Type]],'move-support-resources'!$A:$C,2,FALSE),"MarketPlaceItem"))</f>
        <v/>
      </c>
      <c r="G1295" s="26" t="str">
        <f>IF(Table2567835679[[#This Row],[Resource Type]]="","",IFERROR(VLOOKUP(Table2567835679[[#This Row],[Resource Type]],'Support Matrix-Comments'!$A:$E,4,FALSE),""))</f>
        <v/>
      </c>
      <c r="H1295" s="26" t="str">
        <f>IF(Table2567835679[[#This Row],[Resource Type]]="","",IFERROR(VLOOKUP(Table2567835679[[#This Row],[Resource Type]],'Support Matrix-Comments'!$A:$E,5,FALSE),""))</f>
        <v/>
      </c>
    </row>
    <row r="1296" spans="5:8" x14ac:dyDescent="0.25">
      <c r="E1296" s="12" t="str">
        <f>IF(Table2567835679[[#This Row],[Resource Type]]="","",IFERROR(VLOOKUP(Table2567835679[[#This Row],[Resource Type]],'move-support-resources'!$A:$C,2,FALSE),"MarketPlaceItem"))</f>
        <v/>
      </c>
      <c r="F1296" s="12" t="str">
        <f>IF(Table2567835679[[#This Row],[Resource Type]]="","",IFERROR(VLOOKUP(Table2567835679[[#This Row],[Resource Type]],'move-support-resources'!$A:$C,2,FALSE),"MarketPlaceItem"))</f>
        <v/>
      </c>
      <c r="G1296" s="26" t="str">
        <f>IF(Table2567835679[[#This Row],[Resource Type]]="","",IFERROR(VLOOKUP(Table2567835679[[#This Row],[Resource Type]],'Support Matrix-Comments'!$A:$E,4,FALSE),""))</f>
        <v/>
      </c>
      <c r="H1296" s="26" t="str">
        <f>IF(Table2567835679[[#This Row],[Resource Type]]="","",IFERROR(VLOOKUP(Table2567835679[[#This Row],[Resource Type]],'Support Matrix-Comments'!$A:$E,5,FALSE),""))</f>
        <v/>
      </c>
    </row>
    <row r="1297" spans="5:8" x14ac:dyDescent="0.25">
      <c r="E1297" s="12" t="str">
        <f>IF(Table2567835679[[#This Row],[Resource Type]]="","",IFERROR(VLOOKUP(Table2567835679[[#This Row],[Resource Type]],'move-support-resources'!$A:$C,2,FALSE),"MarketPlaceItem"))</f>
        <v/>
      </c>
      <c r="F1297" s="12" t="str">
        <f>IF(Table2567835679[[#This Row],[Resource Type]]="","",IFERROR(VLOOKUP(Table2567835679[[#This Row],[Resource Type]],'move-support-resources'!$A:$C,2,FALSE),"MarketPlaceItem"))</f>
        <v/>
      </c>
      <c r="G1297" s="26" t="str">
        <f>IF(Table2567835679[[#This Row],[Resource Type]]="","",IFERROR(VLOOKUP(Table2567835679[[#This Row],[Resource Type]],'Support Matrix-Comments'!$A:$E,4,FALSE),""))</f>
        <v/>
      </c>
      <c r="H1297" s="26" t="str">
        <f>IF(Table2567835679[[#This Row],[Resource Type]]="","",IFERROR(VLOOKUP(Table2567835679[[#This Row],[Resource Type]],'Support Matrix-Comments'!$A:$E,5,FALSE),""))</f>
        <v/>
      </c>
    </row>
    <row r="1298" spans="5:8" x14ac:dyDescent="0.25">
      <c r="E1298" s="12" t="str">
        <f>IF(Table2567835679[[#This Row],[Resource Type]]="","",IFERROR(VLOOKUP(Table2567835679[[#This Row],[Resource Type]],'move-support-resources'!$A:$C,2,FALSE),"MarketPlaceItem"))</f>
        <v/>
      </c>
      <c r="F1298" s="12" t="str">
        <f>IF(Table2567835679[[#This Row],[Resource Type]]="","",IFERROR(VLOOKUP(Table2567835679[[#This Row],[Resource Type]],'move-support-resources'!$A:$C,2,FALSE),"MarketPlaceItem"))</f>
        <v/>
      </c>
      <c r="G1298" s="26" t="str">
        <f>IF(Table2567835679[[#This Row],[Resource Type]]="","",IFERROR(VLOOKUP(Table2567835679[[#This Row],[Resource Type]],'Support Matrix-Comments'!$A:$E,4,FALSE),""))</f>
        <v/>
      </c>
      <c r="H1298" s="26" t="str">
        <f>IF(Table2567835679[[#This Row],[Resource Type]]="","",IFERROR(VLOOKUP(Table2567835679[[#This Row],[Resource Type]],'Support Matrix-Comments'!$A:$E,5,FALSE),""))</f>
        <v/>
      </c>
    </row>
    <row r="1299" spans="5:8" x14ac:dyDescent="0.25">
      <c r="E1299" s="12" t="str">
        <f>IF(Table2567835679[[#This Row],[Resource Type]]="","",IFERROR(VLOOKUP(Table2567835679[[#This Row],[Resource Type]],'move-support-resources'!$A:$C,2,FALSE),"MarketPlaceItem"))</f>
        <v/>
      </c>
      <c r="F1299" s="12" t="str">
        <f>IF(Table2567835679[[#This Row],[Resource Type]]="","",IFERROR(VLOOKUP(Table2567835679[[#This Row],[Resource Type]],'move-support-resources'!$A:$C,2,FALSE),"MarketPlaceItem"))</f>
        <v/>
      </c>
      <c r="G1299" s="26" t="str">
        <f>IF(Table2567835679[[#This Row],[Resource Type]]="","",IFERROR(VLOOKUP(Table2567835679[[#This Row],[Resource Type]],'Support Matrix-Comments'!$A:$E,4,FALSE),""))</f>
        <v/>
      </c>
      <c r="H1299" s="26" t="str">
        <f>IF(Table2567835679[[#This Row],[Resource Type]]="","",IFERROR(VLOOKUP(Table2567835679[[#This Row],[Resource Type]],'Support Matrix-Comments'!$A:$E,5,FALSE),""))</f>
        <v/>
      </c>
    </row>
    <row r="1300" spans="5:8" x14ac:dyDescent="0.25">
      <c r="E1300" s="12" t="str">
        <f>IF(Table2567835679[[#This Row],[Resource Type]]="","",IFERROR(VLOOKUP(Table2567835679[[#This Row],[Resource Type]],'move-support-resources'!$A:$C,2,FALSE),"MarketPlaceItem"))</f>
        <v/>
      </c>
      <c r="F1300" s="12" t="str">
        <f>IF(Table2567835679[[#This Row],[Resource Type]]="","",IFERROR(VLOOKUP(Table2567835679[[#This Row],[Resource Type]],'move-support-resources'!$A:$C,2,FALSE),"MarketPlaceItem"))</f>
        <v/>
      </c>
      <c r="G1300" s="26" t="str">
        <f>IF(Table2567835679[[#This Row],[Resource Type]]="","",IFERROR(VLOOKUP(Table2567835679[[#This Row],[Resource Type]],'Support Matrix-Comments'!$A:$E,4,FALSE),""))</f>
        <v/>
      </c>
      <c r="H1300" s="26" t="str">
        <f>IF(Table2567835679[[#This Row],[Resource Type]]="","",IFERROR(VLOOKUP(Table2567835679[[#This Row],[Resource Type]],'Support Matrix-Comments'!$A:$E,5,FALSE),""))</f>
        <v/>
      </c>
    </row>
    <row r="1301" spans="5:8" x14ac:dyDescent="0.25">
      <c r="E1301" s="12" t="str">
        <f>IF(Table2567835679[[#This Row],[Resource Type]]="","",IFERROR(VLOOKUP(Table2567835679[[#This Row],[Resource Type]],'move-support-resources'!$A:$C,2,FALSE),"MarketPlaceItem"))</f>
        <v/>
      </c>
      <c r="F1301" s="12" t="str">
        <f>IF(Table2567835679[[#This Row],[Resource Type]]="","",IFERROR(VLOOKUP(Table2567835679[[#This Row],[Resource Type]],'move-support-resources'!$A:$C,2,FALSE),"MarketPlaceItem"))</f>
        <v/>
      </c>
      <c r="G1301" s="26" t="str">
        <f>IF(Table2567835679[[#This Row],[Resource Type]]="","",IFERROR(VLOOKUP(Table2567835679[[#This Row],[Resource Type]],'Support Matrix-Comments'!$A:$E,4,FALSE),""))</f>
        <v/>
      </c>
      <c r="H1301" s="26" t="str">
        <f>IF(Table2567835679[[#This Row],[Resource Type]]="","",IFERROR(VLOOKUP(Table2567835679[[#This Row],[Resource Type]],'Support Matrix-Comments'!$A:$E,5,FALSE),""))</f>
        <v/>
      </c>
    </row>
    <row r="1302" spans="5:8" x14ac:dyDescent="0.25">
      <c r="E1302" s="12" t="str">
        <f>IF(Table2567835679[[#This Row],[Resource Type]]="","",IFERROR(VLOOKUP(Table2567835679[[#This Row],[Resource Type]],'move-support-resources'!$A:$C,2,FALSE),"MarketPlaceItem"))</f>
        <v/>
      </c>
      <c r="F1302" s="12" t="str">
        <f>IF(Table2567835679[[#This Row],[Resource Type]]="","",IFERROR(VLOOKUP(Table2567835679[[#This Row],[Resource Type]],'move-support-resources'!$A:$C,2,FALSE),"MarketPlaceItem"))</f>
        <v/>
      </c>
      <c r="G1302" s="26" t="str">
        <f>IF(Table2567835679[[#This Row],[Resource Type]]="","",IFERROR(VLOOKUP(Table2567835679[[#This Row],[Resource Type]],'Support Matrix-Comments'!$A:$E,4,FALSE),""))</f>
        <v/>
      </c>
      <c r="H1302" s="26" t="str">
        <f>IF(Table2567835679[[#This Row],[Resource Type]]="","",IFERROR(VLOOKUP(Table2567835679[[#This Row],[Resource Type]],'Support Matrix-Comments'!$A:$E,5,FALSE),""))</f>
        <v/>
      </c>
    </row>
    <row r="1303" spans="5:8" x14ac:dyDescent="0.25">
      <c r="E1303" s="12" t="str">
        <f>IF(Table2567835679[[#This Row],[Resource Type]]="","",IFERROR(VLOOKUP(Table2567835679[[#This Row],[Resource Type]],'move-support-resources'!$A:$C,2,FALSE),"MarketPlaceItem"))</f>
        <v/>
      </c>
      <c r="F1303" s="12" t="str">
        <f>IF(Table2567835679[[#This Row],[Resource Type]]="","",IFERROR(VLOOKUP(Table2567835679[[#This Row],[Resource Type]],'move-support-resources'!$A:$C,2,FALSE),"MarketPlaceItem"))</f>
        <v/>
      </c>
      <c r="G1303" s="26" t="str">
        <f>IF(Table2567835679[[#This Row],[Resource Type]]="","",IFERROR(VLOOKUP(Table2567835679[[#This Row],[Resource Type]],'Support Matrix-Comments'!$A:$E,4,FALSE),""))</f>
        <v/>
      </c>
      <c r="H1303" s="26" t="str">
        <f>IF(Table2567835679[[#This Row],[Resource Type]]="","",IFERROR(VLOOKUP(Table2567835679[[#This Row],[Resource Type]],'Support Matrix-Comments'!$A:$E,5,FALSE),""))</f>
        <v/>
      </c>
    </row>
    <row r="1304" spans="5:8" x14ac:dyDescent="0.25">
      <c r="E1304" s="12" t="str">
        <f>IF(Table2567835679[[#This Row],[Resource Type]]="","",IFERROR(VLOOKUP(Table2567835679[[#This Row],[Resource Type]],'move-support-resources'!$A:$C,2,FALSE),"MarketPlaceItem"))</f>
        <v/>
      </c>
      <c r="F1304" s="12" t="str">
        <f>IF(Table2567835679[[#This Row],[Resource Type]]="","",IFERROR(VLOOKUP(Table2567835679[[#This Row],[Resource Type]],'move-support-resources'!$A:$C,2,FALSE),"MarketPlaceItem"))</f>
        <v/>
      </c>
      <c r="G1304" s="26" t="str">
        <f>IF(Table2567835679[[#This Row],[Resource Type]]="","",IFERROR(VLOOKUP(Table2567835679[[#This Row],[Resource Type]],'Support Matrix-Comments'!$A:$E,4,FALSE),""))</f>
        <v/>
      </c>
      <c r="H1304" s="26" t="str">
        <f>IF(Table2567835679[[#This Row],[Resource Type]]="","",IFERROR(VLOOKUP(Table2567835679[[#This Row],[Resource Type]],'Support Matrix-Comments'!$A:$E,5,FALSE),""))</f>
        <v/>
      </c>
    </row>
    <row r="1305" spans="5:8" x14ac:dyDescent="0.25">
      <c r="E1305" s="12" t="str">
        <f>IF(Table2567835679[[#This Row],[Resource Type]]="","",IFERROR(VLOOKUP(Table2567835679[[#This Row],[Resource Type]],'move-support-resources'!$A:$C,2,FALSE),"MarketPlaceItem"))</f>
        <v/>
      </c>
      <c r="F1305" s="12" t="str">
        <f>IF(Table2567835679[[#This Row],[Resource Type]]="","",IFERROR(VLOOKUP(Table2567835679[[#This Row],[Resource Type]],'move-support-resources'!$A:$C,2,FALSE),"MarketPlaceItem"))</f>
        <v/>
      </c>
      <c r="G1305" s="26" t="str">
        <f>IF(Table2567835679[[#This Row],[Resource Type]]="","",IFERROR(VLOOKUP(Table2567835679[[#This Row],[Resource Type]],'Support Matrix-Comments'!$A:$E,4,FALSE),""))</f>
        <v/>
      </c>
      <c r="H1305" s="26" t="str">
        <f>IF(Table2567835679[[#This Row],[Resource Type]]="","",IFERROR(VLOOKUP(Table2567835679[[#This Row],[Resource Type]],'Support Matrix-Comments'!$A:$E,5,FALSE),""))</f>
        <v/>
      </c>
    </row>
    <row r="1306" spans="5:8" x14ac:dyDescent="0.25">
      <c r="E1306" s="12" t="str">
        <f>IF(Table2567835679[[#This Row],[Resource Type]]="","",IFERROR(VLOOKUP(Table2567835679[[#This Row],[Resource Type]],'move-support-resources'!$A:$C,2,FALSE),"MarketPlaceItem"))</f>
        <v/>
      </c>
      <c r="F1306" s="12" t="str">
        <f>IF(Table2567835679[[#This Row],[Resource Type]]="","",IFERROR(VLOOKUP(Table2567835679[[#This Row],[Resource Type]],'move-support-resources'!$A:$C,2,FALSE),"MarketPlaceItem"))</f>
        <v/>
      </c>
      <c r="G1306" s="26" t="str">
        <f>IF(Table2567835679[[#This Row],[Resource Type]]="","",IFERROR(VLOOKUP(Table2567835679[[#This Row],[Resource Type]],'Support Matrix-Comments'!$A:$E,4,FALSE),""))</f>
        <v/>
      </c>
      <c r="H1306" s="26" t="str">
        <f>IF(Table2567835679[[#This Row],[Resource Type]]="","",IFERROR(VLOOKUP(Table2567835679[[#This Row],[Resource Type]],'Support Matrix-Comments'!$A:$E,5,FALSE),""))</f>
        <v/>
      </c>
    </row>
    <row r="1307" spans="5:8" x14ac:dyDescent="0.25">
      <c r="E1307" s="12" t="str">
        <f>IF(Table2567835679[[#This Row],[Resource Type]]="","",IFERROR(VLOOKUP(Table2567835679[[#This Row],[Resource Type]],'move-support-resources'!$A:$C,2,FALSE),"MarketPlaceItem"))</f>
        <v/>
      </c>
      <c r="F1307" s="12" t="str">
        <f>IF(Table2567835679[[#This Row],[Resource Type]]="","",IFERROR(VLOOKUP(Table2567835679[[#This Row],[Resource Type]],'move-support-resources'!$A:$C,2,FALSE),"MarketPlaceItem"))</f>
        <v/>
      </c>
      <c r="G1307" s="26" t="str">
        <f>IF(Table2567835679[[#This Row],[Resource Type]]="","",IFERROR(VLOOKUP(Table2567835679[[#This Row],[Resource Type]],'Support Matrix-Comments'!$A:$E,4,FALSE),""))</f>
        <v/>
      </c>
      <c r="H1307" s="26" t="str">
        <f>IF(Table2567835679[[#This Row],[Resource Type]]="","",IFERROR(VLOOKUP(Table2567835679[[#This Row],[Resource Type]],'Support Matrix-Comments'!$A:$E,5,FALSE),""))</f>
        <v/>
      </c>
    </row>
    <row r="1308" spans="5:8" x14ac:dyDescent="0.25">
      <c r="E1308" s="12" t="str">
        <f>IF(Table2567835679[[#This Row],[Resource Type]]="","",IFERROR(VLOOKUP(Table2567835679[[#This Row],[Resource Type]],'move-support-resources'!$A:$C,2,FALSE),"MarketPlaceItem"))</f>
        <v/>
      </c>
      <c r="F1308" s="12" t="str">
        <f>IF(Table2567835679[[#This Row],[Resource Type]]="","",IFERROR(VLOOKUP(Table2567835679[[#This Row],[Resource Type]],'move-support-resources'!$A:$C,2,FALSE),"MarketPlaceItem"))</f>
        <v/>
      </c>
      <c r="G1308" s="26" t="str">
        <f>IF(Table2567835679[[#This Row],[Resource Type]]="","",IFERROR(VLOOKUP(Table2567835679[[#This Row],[Resource Type]],'Support Matrix-Comments'!$A:$E,4,FALSE),""))</f>
        <v/>
      </c>
      <c r="H1308" s="26" t="str">
        <f>IF(Table2567835679[[#This Row],[Resource Type]]="","",IFERROR(VLOOKUP(Table2567835679[[#This Row],[Resource Type]],'Support Matrix-Comments'!$A:$E,5,FALSE),""))</f>
        <v/>
      </c>
    </row>
    <row r="1309" spans="5:8" x14ac:dyDescent="0.25">
      <c r="E1309" s="12" t="str">
        <f>IF(Table2567835679[[#This Row],[Resource Type]]="","",IFERROR(VLOOKUP(Table2567835679[[#This Row],[Resource Type]],'move-support-resources'!$A:$C,2,FALSE),"MarketPlaceItem"))</f>
        <v/>
      </c>
      <c r="F1309" s="12" t="str">
        <f>IF(Table2567835679[[#This Row],[Resource Type]]="","",IFERROR(VLOOKUP(Table2567835679[[#This Row],[Resource Type]],'move-support-resources'!$A:$C,2,FALSE),"MarketPlaceItem"))</f>
        <v/>
      </c>
      <c r="G1309" s="26" t="str">
        <f>IF(Table2567835679[[#This Row],[Resource Type]]="","",IFERROR(VLOOKUP(Table2567835679[[#This Row],[Resource Type]],'Support Matrix-Comments'!$A:$E,4,FALSE),""))</f>
        <v/>
      </c>
      <c r="H1309" s="26" t="str">
        <f>IF(Table2567835679[[#This Row],[Resource Type]]="","",IFERROR(VLOOKUP(Table2567835679[[#This Row],[Resource Type]],'Support Matrix-Comments'!$A:$E,5,FALSE),""))</f>
        <v/>
      </c>
    </row>
    <row r="1310" spans="5:8" x14ac:dyDescent="0.25">
      <c r="E1310" s="12" t="str">
        <f>IF(Table2567835679[[#This Row],[Resource Type]]="","",IFERROR(VLOOKUP(Table2567835679[[#This Row],[Resource Type]],'move-support-resources'!$A:$C,2,FALSE),"MarketPlaceItem"))</f>
        <v/>
      </c>
      <c r="F1310" s="12" t="str">
        <f>IF(Table2567835679[[#This Row],[Resource Type]]="","",IFERROR(VLOOKUP(Table2567835679[[#This Row],[Resource Type]],'move-support-resources'!$A:$C,2,FALSE),"MarketPlaceItem"))</f>
        <v/>
      </c>
      <c r="G1310" s="26" t="str">
        <f>IF(Table2567835679[[#This Row],[Resource Type]]="","",IFERROR(VLOOKUP(Table2567835679[[#This Row],[Resource Type]],'Support Matrix-Comments'!$A:$E,4,FALSE),""))</f>
        <v/>
      </c>
      <c r="H1310" s="26" t="str">
        <f>IF(Table2567835679[[#This Row],[Resource Type]]="","",IFERROR(VLOOKUP(Table2567835679[[#This Row],[Resource Type]],'Support Matrix-Comments'!$A:$E,5,FALSE),""))</f>
        <v/>
      </c>
    </row>
    <row r="1311" spans="5:8" x14ac:dyDescent="0.25">
      <c r="E1311" s="12" t="str">
        <f>IF(Table2567835679[[#This Row],[Resource Type]]="","",IFERROR(VLOOKUP(Table2567835679[[#This Row],[Resource Type]],'move-support-resources'!$A:$C,2,FALSE),"MarketPlaceItem"))</f>
        <v/>
      </c>
      <c r="F1311" s="12" t="str">
        <f>IF(Table2567835679[[#This Row],[Resource Type]]="","",IFERROR(VLOOKUP(Table2567835679[[#This Row],[Resource Type]],'move-support-resources'!$A:$C,2,FALSE),"MarketPlaceItem"))</f>
        <v/>
      </c>
      <c r="G1311" s="26" t="str">
        <f>IF(Table2567835679[[#This Row],[Resource Type]]="","",IFERROR(VLOOKUP(Table2567835679[[#This Row],[Resource Type]],'Support Matrix-Comments'!$A:$E,4,FALSE),""))</f>
        <v/>
      </c>
      <c r="H1311" s="26" t="str">
        <f>IF(Table2567835679[[#This Row],[Resource Type]]="","",IFERROR(VLOOKUP(Table2567835679[[#This Row],[Resource Type]],'Support Matrix-Comments'!$A:$E,5,FALSE),""))</f>
        <v/>
      </c>
    </row>
    <row r="1312" spans="5:8" x14ac:dyDescent="0.25">
      <c r="E1312" s="12" t="str">
        <f>IF(Table2567835679[[#This Row],[Resource Type]]="","",IFERROR(VLOOKUP(Table2567835679[[#This Row],[Resource Type]],'move-support-resources'!$A:$C,2,FALSE),"MarketPlaceItem"))</f>
        <v/>
      </c>
      <c r="F1312" s="12" t="str">
        <f>IF(Table2567835679[[#This Row],[Resource Type]]="","",IFERROR(VLOOKUP(Table2567835679[[#This Row],[Resource Type]],'move-support-resources'!$A:$C,2,FALSE),"MarketPlaceItem"))</f>
        <v/>
      </c>
      <c r="G1312" s="26" t="str">
        <f>IF(Table2567835679[[#This Row],[Resource Type]]="","",IFERROR(VLOOKUP(Table2567835679[[#This Row],[Resource Type]],'Support Matrix-Comments'!$A:$E,4,FALSE),""))</f>
        <v/>
      </c>
      <c r="H1312" s="26" t="str">
        <f>IF(Table2567835679[[#This Row],[Resource Type]]="","",IFERROR(VLOOKUP(Table2567835679[[#This Row],[Resource Type]],'Support Matrix-Comments'!$A:$E,5,FALSE),""))</f>
        <v/>
      </c>
    </row>
    <row r="1313" spans="5:8" x14ac:dyDescent="0.25">
      <c r="E1313" s="12" t="str">
        <f>IF(Table2567835679[[#This Row],[Resource Type]]="","",IFERROR(VLOOKUP(Table2567835679[[#This Row],[Resource Type]],'move-support-resources'!$A:$C,2,FALSE),"MarketPlaceItem"))</f>
        <v/>
      </c>
      <c r="F1313" s="12" t="str">
        <f>IF(Table2567835679[[#This Row],[Resource Type]]="","",IFERROR(VLOOKUP(Table2567835679[[#This Row],[Resource Type]],'move-support-resources'!$A:$C,2,FALSE),"MarketPlaceItem"))</f>
        <v/>
      </c>
      <c r="G1313" s="26" t="str">
        <f>IF(Table2567835679[[#This Row],[Resource Type]]="","",IFERROR(VLOOKUP(Table2567835679[[#This Row],[Resource Type]],'Support Matrix-Comments'!$A:$E,4,FALSE),""))</f>
        <v/>
      </c>
      <c r="H1313" s="26" t="str">
        <f>IF(Table2567835679[[#This Row],[Resource Type]]="","",IFERROR(VLOOKUP(Table2567835679[[#This Row],[Resource Type]],'Support Matrix-Comments'!$A:$E,5,FALSE),""))</f>
        <v/>
      </c>
    </row>
    <row r="1314" spans="5:8" x14ac:dyDescent="0.25">
      <c r="E1314" s="12" t="str">
        <f>IF(Table2567835679[[#This Row],[Resource Type]]="","",IFERROR(VLOOKUP(Table2567835679[[#This Row],[Resource Type]],'move-support-resources'!$A:$C,2,FALSE),"MarketPlaceItem"))</f>
        <v/>
      </c>
      <c r="F1314" s="12" t="str">
        <f>IF(Table2567835679[[#This Row],[Resource Type]]="","",IFERROR(VLOOKUP(Table2567835679[[#This Row],[Resource Type]],'move-support-resources'!$A:$C,2,FALSE),"MarketPlaceItem"))</f>
        <v/>
      </c>
      <c r="G1314" s="26" t="str">
        <f>IF(Table2567835679[[#This Row],[Resource Type]]="","",IFERROR(VLOOKUP(Table2567835679[[#This Row],[Resource Type]],'Support Matrix-Comments'!$A:$E,4,FALSE),""))</f>
        <v/>
      </c>
      <c r="H1314" s="26" t="str">
        <f>IF(Table2567835679[[#This Row],[Resource Type]]="","",IFERROR(VLOOKUP(Table2567835679[[#This Row],[Resource Type]],'Support Matrix-Comments'!$A:$E,5,FALSE),""))</f>
        <v/>
      </c>
    </row>
    <row r="1315" spans="5:8" x14ac:dyDescent="0.25">
      <c r="E1315" s="12" t="str">
        <f>IF(Table2567835679[[#This Row],[Resource Type]]="","",IFERROR(VLOOKUP(Table2567835679[[#This Row],[Resource Type]],'move-support-resources'!$A:$C,2,FALSE),"MarketPlaceItem"))</f>
        <v/>
      </c>
      <c r="F1315" s="12" t="str">
        <f>IF(Table2567835679[[#This Row],[Resource Type]]="","",IFERROR(VLOOKUP(Table2567835679[[#This Row],[Resource Type]],'move-support-resources'!$A:$C,2,FALSE),"MarketPlaceItem"))</f>
        <v/>
      </c>
      <c r="G1315" s="26" t="str">
        <f>IF(Table2567835679[[#This Row],[Resource Type]]="","",IFERROR(VLOOKUP(Table2567835679[[#This Row],[Resource Type]],'Support Matrix-Comments'!$A:$E,4,FALSE),""))</f>
        <v/>
      </c>
      <c r="H1315" s="26" t="str">
        <f>IF(Table2567835679[[#This Row],[Resource Type]]="","",IFERROR(VLOOKUP(Table2567835679[[#This Row],[Resource Type]],'Support Matrix-Comments'!$A:$E,5,FALSE),""))</f>
        <v/>
      </c>
    </row>
    <row r="1316" spans="5:8" x14ac:dyDescent="0.25">
      <c r="E1316" s="12" t="str">
        <f>IF(Table2567835679[[#This Row],[Resource Type]]="","",IFERROR(VLOOKUP(Table2567835679[[#This Row],[Resource Type]],'move-support-resources'!$A:$C,2,FALSE),"MarketPlaceItem"))</f>
        <v/>
      </c>
      <c r="F1316" s="12" t="str">
        <f>IF(Table2567835679[[#This Row],[Resource Type]]="","",IFERROR(VLOOKUP(Table2567835679[[#This Row],[Resource Type]],'move-support-resources'!$A:$C,2,FALSE),"MarketPlaceItem"))</f>
        <v/>
      </c>
      <c r="G1316" s="26" t="str">
        <f>IF(Table2567835679[[#This Row],[Resource Type]]="","",IFERROR(VLOOKUP(Table2567835679[[#This Row],[Resource Type]],'Support Matrix-Comments'!$A:$E,4,FALSE),""))</f>
        <v/>
      </c>
      <c r="H1316" s="26" t="str">
        <f>IF(Table2567835679[[#This Row],[Resource Type]]="","",IFERROR(VLOOKUP(Table2567835679[[#This Row],[Resource Type]],'Support Matrix-Comments'!$A:$E,5,FALSE),""))</f>
        <v/>
      </c>
    </row>
    <row r="1317" spans="5:8" x14ac:dyDescent="0.25">
      <c r="E1317" s="12" t="str">
        <f>IF(Table2567835679[[#This Row],[Resource Type]]="","",IFERROR(VLOOKUP(Table2567835679[[#This Row],[Resource Type]],'move-support-resources'!$A:$C,2,FALSE),"MarketPlaceItem"))</f>
        <v/>
      </c>
      <c r="F1317" s="12" t="str">
        <f>IF(Table2567835679[[#This Row],[Resource Type]]="","",IFERROR(VLOOKUP(Table2567835679[[#This Row],[Resource Type]],'move-support-resources'!$A:$C,2,FALSE),"MarketPlaceItem"))</f>
        <v/>
      </c>
      <c r="G1317" s="26" t="str">
        <f>IF(Table2567835679[[#This Row],[Resource Type]]="","",IFERROR(VLOOKUP(Table2567835679[[#This Row],[Resource Type]],'Support Matrix-Comments'!$A:$E,4,FALSE),""))</f>
        <v/>
      </c>
      <c r="H1317" s="26" t="str">
        <f>IF(Table2567835679[[#This Row],[Resource Type]]="","",IFERROR(VLOOKUP(Table2567835679[[#This Row],[Resource Type]],'Support Matrix-Comments'!$A:$E,5,FALSE),""))</f>
        <v/>
      </c>
    </row>
    <row r="1318" spans="5:8" x14ac:dyDescent="0.25">
      <c r="E1318" s="12" t="str">
        <f>IF(Table2567835679[[#This Row],[Resource Type]]="","",IFERROR(VLOOKUP(Table2567835679[[#This Row],[Resource Type]],'move-support-resources'!$A:$C,2,FALSE),"MarketPlaceItem"))</f>
        <v/>
      </c>
      <c r="F1318" s="12" t="str">
        <f>IF(Table2567835679[[#This Row],[Resource Type]]="","",IFERROR(VLOOKUP(Table2567835679[[#This Row],[Resource Type]],'move-support-resources'!$A:$C,2,FALSE),"MarketPlaceItem"))</f>
        <v/>
      </c>
      <c r="G1318" s="26" t="str">
        <f>IF(Table2567835679[[#This Row],[Resource Type]]="","",IFERROR(VLOOKUP(Table2567835679[[#This Row],[Resource Type]],'Support Matrix-Comments'!$A:$E,4,FALSE),""))</f>
        <v/>
      </c>
      <c r="H1318" s="26" t="str">
        <f>IF(Table2567835679[[#This Row],[Resource Type]]="","",IFERROR(VLOOKUP(Table2567835679[[#This Row],[Resource Type]],'Support Matrix-Comments'!$A:$E,5,FALSE),""))</f>
        <v/>
      </c>
    </row>
    <row r="1319" spans="5:8" x14ac:dyDescent="0.25">
      <c r="E1319" s="12" t="str">
        <f>IF(Table2567835679[[#This Row],[Resource Type]]="","",IFERROR(VLOOKUP(Table2567835679[[#This Row],[Resource Type]],'move-support-resources'!$A:$C,2,FALSE),"MarketPlaceItem"))</f>
        <v/>
      </c>
      <c r="F1319" s="12" t="str">
        <f>IF(Table2567835679[[#This Row],[Resource Type]]="","",IFERROR(VLOOKUP(Table2567835679[[#This Row],[Resource Type]],'move-support-resources'!$A:$C,2,FALSE),"MarketPlaceItem"))</f>
        <v/>
      </c>
      <c r="G1319" s="26" t="str">
        <f>IF(Table2567835679[[#This Row],[Resource Type]]="","",IFERROR(VLOOKUP(Table2567835679[[#This Row],[Resource Type]],'Support Matrix-Comments'!$A:$E,4,FALSE),""))</f>
        <v/>
      </c>
      <c r="H1319" s="26" t="str">
        <f>IF(Table2567835679[[#This Row],[Resource Type]]="","",IFERROR(VLOOKUP(Table2567835679[[#This Row],[Resource Type]],'Support Matrix-Comments'!$A:$E,5,FALSE),""))</f>
        <v/>
      </c>
    </row>
    <row r="1320" spans="5:8" x14ac:dyDescent="0.25">
      <c r="E1320" s="12" t="str">
        <f>IF(Table2567835679[[#This Row],[Resource Type]]="","",IFERROR(VLOOKUP(Table2567835679[[#This Row],[Resource Type]],'move-support-resources'!$A:$C,2,FALSE),"MarketPlaceItem"))</f>
        <v/>
      </c>
      <c r="F1320" s="12" t="str">
        <f>IF(Table2567835679[[#This Row],[Resource Type]]="","",IFERROR(VLOOKUP(Table2567835679[[#This Row],[Resource Type]],'move-support-resources'!$A:$C,2,FALSE),"MarketPlaceItem"))</f>
        <v/>
      </c>
      <c r="G1320" s="26" t="str">
        <f>IF(Table2567835679[[#This Row],[Resource Type]]="","",IFERROR(VLOOKUP(Table2567835679[[#This Row],[Resource Type]],'Support Matrix-Comments'!$A:$E,4,FALSE),""))</f>
        <v/>
      </c>
      <c r="H1320" s="26" t="str">
        <f>IF(Table2567835679[[#This Row],[Resource Type]]="","",IFERROR(VLOOKUP(Table2567835679[[#This Row],[Resource Type]],'Support Matrix-Comments'!$A:$E,5,FALSE),""))</f>
        <v/>
      </c>
    </row>
    <row r="1321" spans="5:8" x14ac:dyDescent="0.25">
      <c r="E1321" s="12" t="str">
        <f>IF(Table2567835679[[#This Row],[Resource Type]]="","",IFERROR(VLOOKUP(Table2567835679[[#This Row],[Resource Type]],'move-support-resources'!$A:$C,2,FALSE),"MarketPlaceItem"))</f>
        <v/>
      </c>
      <c r="F1321" s="12" t="str">
        <f>IF(Table2567835679[[#This Row],[Resource Type]]="","",IFERROR(VLOOKUP(Table2567835679[[#This Row],[Resource Type]],'move-support-resources'!$A:$C,2,FALSE),"MarketPlaceItem"))</f>
        <v/>
      </c>
      <c r="G1321" s="26" t="str">
        <f>IF(Table2567835679[[#This Row],[Resource Type]]="","",IFERROR(VLOOKUP(Table2567835679[[#This Row],[Resource Type]],'Support Matrix-Comments'!$A:$E,4,FALSE),""))</f>
        <v/>
      </c>
      <c r="H1321" s="26" t="str">
        <f>IF(Table2567835679[[#This Row],[Resource Type]]="","",IFERROR(VLOOKUP(Table2567835679[[#This Row],[Resource Type]],'Support Matrix-Comments'!$A:$E,5,FALSE),""))</f>
        <v/>
      </c>
    </row>
    <row r="1322" spans="5:8" x14ac:dyDescent="0.25">
      <c r="E1322" s="12" t="str">
        <f>IF(Table2567835679[[#This Row],[Resource Type]]="","",IFERROR(VLOOKUP(Table2567835679[[#This Row],[Resource Type]],'move-support-resources'!$A:$C,2,FALSE),"MarketPlaceItem"))</f>
        <v/>
      </c>
      <c r="F1322" s="12" t="str">
        <f>IF(Table2567835679[[#This Row],[Resource Type]]="","",IFERROR(VLOOKUP(Table2567835679[[#This Row],[Resource Type]],'move-support-resources'!$A:$C,2,FALSE),"MarketPlaceItem"))</f>
        <v/>
      </c>
      <c r="G1322" s="26" t="str">
        <f>IF(Table2567835679[[#This Row],[Resource Type]]="","",IFERROR(VLOOKUP(Table2567835679[[#This Row],[Resource Type]],'Support Matrix-Comments'!$A:$E,4,FALSE),""))</f>
        <v/>
      </c>
      <c r="H1322" s="26" t="str">
        <f>IF(Table2567835679[[#This Row],[Resource Type]]="","",IFERROR(VLOOKUP(Table2567835679[[#This Row],[Resource Type]],'Support Matrix-Comments'!$A:$E,5,FALSE),""))</f>
        <v/>
      </c>
    </row>
    <row r="1323" spans="5:8" x14ac:dyDescent="0.25">
      <c r="E1323" s="12" t="str">
        <f>IF(Table2567835679[[#This Row],[Resource Type]]="","",IFERROR(VLOOKUP(Table2567835679[[#This Row],[Resource Type]],'move-support-resources'!$A:$C,2,FALSE),"MarketPlaceItem"))</f>
        <v/>
      </c>
      <c r="F1323" s="12" t="str">
        <f>IF(Table2567835679[[#This Row],[Resource Type]]="","",IFERROR(VLOOKUP(Table2567835679[[#This Row],[Resource Type]],'move-support-resources'!$A:$C,2,FALSE),"MarketPlaceItem"))</f>
        <v/>
      </c>
      <c r="G1323" s="26" t="str">
        <f>IF(Table2567835679[[#This Row],[Resource Type]]="","",IFERROR(VLOOKUP(Table2567835679[[#This Row],[Resource Type]],'Support Matrix-Comments'!$A:$E,4,FALSE),""))</f>
        <v/>
      </c>
      <c r="H1323" s="26" t="str">
        <f>IF(Table2567835679[[#This Row],[Resource Type]]="","",IFERROR(VLOOKUP(Table2567835679[[#This Row],[Resource Type]],'Support Matrix-Comments'!$A:$E,5,FALSE),""))</f>
        <v/>
      </c>
    </row>
    <row r="1324" spans="5:8" x14ac:dyDescent="0.25">
      <c r="E1324" s="12" t="str">
        <f>IF(Table2567835679[[#This Row],[Resource Type]]="","",IFERROR(VLOOKUP(Table2567835679[[#This Row],[Resource Type]],'move-support-resources'!$A:$C,2,FALSE),"MarketPlaceItem"))</f>
        <v/>
      </c>
      <c r="F1324" s="12" t="str">
        <f>IF(Table2567835679[[#This Row],[Resource Type]]="","",IFERROR(VLOOKUP(Table2567835679[[#This Row],[Resource Type]],'move-support-resources'!$A:$C,2,FALSE),"MarketPlaceItem"))</f>
        <v/>
      </c>
      <c r="G1324" s="26" t="str">
        <f>IF(Table2567835679[[#This Row],[Resource Type]]="","",IFERROR(VLOOKUP(Table2567835679[[#This Row],[Resource Type]],'Support Matrix-Comments'!$A:$E,4,FALSE),""))</f>
        <v/>
      </c>
      <c r="H1324" s="26" t="str">
        <f>IF(Table2567835679[[#This Row],[Resource Type]]="","",IFERROR(VLOOKUP(Table2567835679[[#This Row],[Resource Type]],'Support Matrix-Comments'!$A:$E,5,FALSE),""))</f>
        <v/>
      </c>
    </row>
    <row r="1325" spans="5:8" x14ac:dyDescent="0.25">
      <c r="E1325" s="12" t="str">
        <f>IF(Table2567835679[[#This Row],[Resource Type]]="","",IFERROR(VLOOKUP(Table2567835679[[#This Row],[Resource Type]],'move-support-resources'!$A:$C,2,FALSE),"MarketPlaceItem"))</f>
        <v/>
      </c>
      <c r="F1325" s="12" t="str">
        <f>IF(Table2567835679[[#This Row],[Resource Type]]="","",IFERROR(VLOOKUP(Table2567835679[[#This Row],[Resource Type]],'move-support-resources'!$A:$C,2,FALSE),"MarketPlaceItem"))</f>
        <v/>
      </c>
      <c r="G1325" s="26" t="str">
        <f>IF(Table2567835679[[#This Row],[Resource Type]]="","",IFERROR(VLOOKUP(Table2567835679[[#This Row],[Resource Type]],'Support Matrix-Comments'!$A:$E,4,FALSE),""))</f>
        <v/>
      </c>
      <c r="H1325" s="26" t="str">
        <f>IF(Table2567835679[[#This Row],[Resource Type]]="","",IFERROR(VLOOKUP(Table2567835679[[#This Row],[Resource Type]],'Support Matrix-Comments'!$A:$E,5,FALSE),""))</f>
        <v/>
      </c>
    </row>
    <row r="1326" spans="5:8" x14ac:dyDescent="0.25">
      <c r="E1326" s="12" t="str">
        <f>IF(Table2567835679[[#This Row],[Resource Type]]="","",IFERROR(VLOOKUP(Table2567835679[[#This Row],[Resource Type]],'move-support-resources'!$A:$C,2,FALSE),"MarketPlaceItem"))</f>
        <v/>
      </c>
      <c r="F1326" s="12" t="str">
        <f>IF(Table2567835679[[#This Row],[Resource Type]]="","",IFERROR(VLOOKUP(Table2567835679[[#This Row],[Resource Type]],'move-support-resources'!$A:$C,2,FALSE),"MarketPlaceItem"))</f>
        <v/>
      </c>
      <c r="G1326" s="26" t="str">
        <f>IF(Table2567835679[[#This Row],[Resource Type]]="","",IFERROR(VLOOKUP(Table2567835679[[#This Row],[Resource Type]],'Support Matrix-Comments'!$A:$E,4,FALSE),""))</f>
        <v/>
      </c>
      <c r="H1326" s="26" t="str">
        <f>IF(Table2567835679[[#This Row],[Resource Type]]="","",IFERROR(VLOOKUP(Table2567835679[[#This Row],[Resource Type]],'Support Matrix-Comments'!$A:$E,5,FALSE),""))</f>
        <v/>
      </c>
    </row>
    <row r="1327" spans="5:8" x14ac:dyDescent="0.25">
      <c r="E1327" s="12" t="str">
        <f>IF(Table2567835679[[#This Row],[Resource Type]]="","",IFERROR(VLOOKUP(Table2567835679[[#This Row],[Resource Type]],'move-support-resources'!$A:$C,2,FALSE),"MarketPlaceItem"))</f>
        <v/>
      </c>
      <c r="F1327" s="12" t="str">
        <f>IF(Table2567835679[[#This Row],[Resource Type]]="","",IFERROR(VLOOKUP(Table2567835679[[#This Row],[Resource Type]],'move-support-resources'!$A:$C,2,FALSE),"MarketPlaceItem"))</f>
        <v/>
      </c>
      <c r="G1327" s="26" t="str">
        <f>IF(Table2567835679[[#This Row],[Resource Type]]="","",IFERROR(VLOOKUP(Table2567835679[[#This Row],[Resource Type]],'Support Matrix-Comments'!$A:$E,4,FALSE),""))</f>
        <v/>
      </c>
      <c r="H1327" s="26" t="str">
        <f>IF(Table2567835679[[#This Row],[Resource Type]]="","",IFERROR(VLOOKUP(Table2567835679[[#This Row],[Resource Type]],'Support Matrix-Comments'!$A:$E,5,FALSE),""))</f>
        <v/>
      </c>
    </row>
    <row r="1328" spans="5:8" x14ac:dyDescent="0.25">
      <c r="E1328" s="12" t="str">
        <f>IF(Table2567835679[[#This Row],[Resource Type]]="","",IFERROR(VLOOKUP(Table2567835679[[#This Row],[Resource Type]],'move-support-resources'!$A:$C,2,FALSE),"MarketPlaceItem"))</f>
        <v/>
      </c>
      <c r="F1328" s="12" t="str">
        <f>IF(Table2567835679[[#This Row],[Resource Type]]="","",IFERROR(VLOOKUP(Table2567835679[[#This Row],[Resource Type]],'move-support-resources'!$A:$C,2,FALSE),"MarketPlaceItem"))</f>
        <v/>
      </c>
      <c r="G1328" s="26" t="str">
        <f>IF(Table2567835679[[#This Row],[Resource Type]]="","",IFERROR(VLOOKUP(Table2567835679[[#This Row],[Resource Type]],'Support Matrix-Comments'!$A:$E,4,FALSE),""))</f>
        <v/>
      </c>
      <c r="H1328" s="26" t="str">
        <f>IF(Table2567835679[[#This Row],[Resource Type]]="","",IFERROR(VLOOKUP(Table2567835679[[#This Row],[Resource Type]],'Support Matrix-Comments'!$A:$E,5,FALSE),""))</f>
        <v/>
      </c>
    </row>
    <row r="1329" spans="5:8" x14ac:dyDescent="0.25">
      <c r="E1329" s="12" t="str">
        <f>IF(Table2567835679[[#This Row],[Resource Type]]="","",IFERROR(VLOOKUP(Table2567835679[[#This Row],[Resource Type]],'move-support-resources'!$A:$C,2,FALSE),"MarketPlaceItem"))</f>
        <v/>
      </c>
      <c r="F1329" s="12" t="str">
        <f>IF(Table2567835679[[#This Row],[Resource Type]]="","",IFERROR(VLOOKUP(Table2567835679[[#This Row],[Resource Type]],'move-support-resources'!$A:$C,2,FALSE),"MarketPlaceItem"))</f>
        <v/>
      </c>
      <c r="G1329" s="26" t="str">
        <f>IF(Table2567835679[[#This Row],[Resource Type]]="","",IFERROR(VLOOKUP(Table2567835679[[#This Row],[Resource Type]],'Support Matrix-Comments'!$A:$E,4,FALSE),""))</f>
        <v/>
      </c>
      <c r="H1329" s="26" t="str">
        <f>IF(Table2567835679[[#This Row],[Resource Type]]="","",IFERROR(VLOOKUP(Table2567835679[[#This Row],[Resource Type]],'Support Matrix-Comments'!$A:$E,5,FALSE),""))</f>
        <v/>
      </c>
    </row>
    <row r="1330" spans="5:8" x14ac:dyDescent="0.25">
      <c r="E1330" s="12" t="str">
        <f>IF(Table2567835679[[#This Row],[Resource Type]]="","",IFERROR(VLOOKUP(Table2567835679[[#This Row],[Resource Type]],'move-support-resources'!$A:$C,2,FALSE),"MarketPlaceItem"))</f>
        <v/>
      </c>
      <c r="F1330" s="12" t="str">
        <f>IF(Table2567835679[[#This Row],[Resource Type]]="","",IFERROR(VLOOKUP(Table2567835679[[#This Row],[Resource Type]],'move-support-resources'!$A:$C,2,FALSE),"MarketPlaceItem"))</f>
        <v/>
      </c>
      <c r="G1330" s="26" t="str">
        <f>IF(Table2567835679[[#This Row],[Resource Type]]="","",IFERROR(VLOOKUP(Table2567835679[[#This Row],[Resource Type]],'Support Matrix-Comments'!$A:$E,4,FALSE),""))</f>
        <v/>
      </c>
      <c r="H1330" s="26" t="str">
        <f>IF(Table2567835679[[#This Row],[Resource Type]]="","",IFERROR(VLOOKUP(Table2567835679[[#This Row],[Resource Type]],'Support Matrix-Comments'!$A:$E,5,FALSE),""))</f>
        <v/>
      </c>
    </row>
    <row r="1331" spans="5:8" x14ac:dyDescent="0.25">
      <c r="E1331" s="12" t="str">
        <f>IF(Table2567835679[[#This Row],[Resource Type]]="","",IFERROR(VLOOKUP(Table2567835679[[#This Row],[Resource Type]],'move-support-resources'!$A:$C,2,FALSE),"MarketPlaceItem"))</f>
        <v/>
      </c>
      <c r="F1331" s="12" t="str">
        <f>IF(Table2567835679[[#This Row],[Resource Type]]="","",IFERROR(VLOOKUP(Table2567835679[[#This Row],[Resource Type]],'move-support-resources'!$A:$C,2,FALSE),"MarketPlaceItem"))</f>
        <v/>
      </c>
      <c r="G1331" s="26" t="str">
        <f>IF(Table2567835679[[#This Row],[Resource Type]]="","",IFERROR(VLOOKUP(Table2567835679[[#This Row],[Resource Type]],'Support Matrix-Comments'!$A:$E,4,FALSE),""))</f>
        <v/>
      </c>
      <c r="H1331" s="26" t="str">
        <f>IF(Table2567835679[[#This Row],[Resource Type]]="","",IFERROR(VLOOKUP(Table2567835679[[#This Row],[Resource Type]],'Support Matrix-Comments'!$A:$E,5,FALSE),""))</f>
        <v/>
      </c>
    </row>
    <row r="1332" spans="5:8" x14ac:dyDescent="0.25">
      <c r="E1332" s="12" t="str">
        <f>IF(Table2567835679[[#This Row],[Resource Type]]="","",IFERROR(VLOOKUP(Table2567835679[[#This Row],[Resource Type]],'move-support-resources'!$A:$C,2,FALSE),"MarketPlaceItem"))</f>
        <v/>
      </c>
      <c r="F1332" s="12" t="str">
        <f>IF(Table2567835679[[#This Row],[Resource Type]]="","",IFERROR(VLOOKUP(Table2567835679[[#This Row],[Resource Type]],'move-support-resources'!$A:$C,2,FALSE),"MarketPlaceItem"))</f>
        <v/>
      </c>
      <c r="G1332" s="26" t="str">
        <f>IF(Table2567835679[[#This Row],[Resource Type]]="","",IFERROR(VLOOKUP(Table2567835679[[#This Row],[Resource Type]],'Support Matrix-Comments'!$A:$E,4,FALSE),""))</f>
        <v/>
      </c>
      <c r="H1332" s="26" t="str">
        <f>IF(Table2567835679[[#This Row],[Resource Type]]="","",IFERROR(VLOOKUP(Table2567835679[[#This Row],[Resource Type]],'Support Matrix-Comments'!$A:$E,5,FALSE),""))</f>
        <v/>
      </c>
    </row>
    <row r="1333" spans="5:8" x14ac:dyDescent="0.25">
      <c r="E1333" s="12" t="str">
        <f>IF(Table2567835679[[#This Row],[Resource Type]]="","",IFERROR(VLOOKUP(Table2567835679[[#This Row],[Resource Type]],'move-support-resources'!$A:$C,2,FALSE),"MarketPlaceItem"))</f>
        <v/>
      </c>
      <c r="F1333" s="12" t="str">
        <f>IF(Table2567835679[[#This Row],[Resource Type]]="","",IFERROR(VLOOKUP(Table2567835679[[#This Row],[Resource Type]],'move-support-resources'!$A:$C,2,FALSE),"MarketPlaceItem"))</f>
        <v/>
      </c>
      <c r="G1333" s="26" t="str">
        <f>IF(Table2567835679[[#This Row],[Resource Type]]="","",IFERROR(VLOOKUP(Table2567835679[[#This Row],[Resource Type]],'Support Matrix-Comments'!$A:$E,4,FALSE),""))</f>
        <v/>
      </c>
      <c r="H1333" s="26" t="str">
        <f>IF(Table2567835679[[#This Row],[Resource Type]]="","",IFERROR(VLOOKUP(Table2567835679[[#This Row],[Resource Type]],'Support Matrix-Comments'!$A:$E,5,FALSE),""))</f>
        <v/>
      </c>
    </row>
    <row r="1334" spans="5:8" x14ac:dyDescent="0.25">
      <c r="E1334" s="12" t="str">
        <f>IF(Table2567835679[[#This Row],[Resource Type]]="","",IFERROR(VLOOKUP(Table2567835679[[#This Row],[Resource Type]],'move-support-resources'!$A:$C,2,FALSE),"MarketPlaceItem"))</f>
        <v/>
      </c>
      <c r="F1334" s="12" t="str">
        <f>IF(Table2567835679[[#This Row],[Resource Type]]="","",IFERROR(VLOOKUP(Table2567835679[[#This Row],[Resource Type]],'move-support-resources'!$A:$C,2,FALSE),"MarketPlaceItem"))</f>
        <v/>
      </c>
      <c r="G1334" s="26" t="str">
        <f>IF(Table2567835679[[#This Row],[Resource Type]]="","",IFERROR(VLOOKUP(Table2567835679[[#This Row],[Resource Type]],'Support Matrix-Comments'!$A:$E,4,FALSE),""))</f>
        <v/>
      </c>
      <c r="H1334" s="26" t="str">
        <f>IF(Table2567835679[[#This Row],[Resource Type]]="","",IFERROR(VLOOKUP(Table2567835679[[#This Row],[Resource Type]],'Support Matrix-Comments'!$A:$E,5,FALSE),""))</f>
        <v/>
      </c>
    </row>
    <row r="1335" spans="5:8" x14ac:dyDescent="0.25">
      <c r="E1335" s="12" t="str">
        <f>IF(Table2567835679[[#This Row],[Resource Type]]="","",IFERROR(VLOOKUP(Table2567835679[[#This Row],[Resource Type]],'move-support-resources'!$A:$C,2,FALSE),"MarketPlaceItem"))</f>
        <v/>
      </c>
      <c r="F1335" s="12" t="str">
        <f>IF(Table2567835679[[#This Row],[Resource Type]]="","",IFERROR(VLOOKUP(Table2567835679[[#This Row],[Resource Type]],'move-support-resources'!$A:$C,2,FALSE),"MarketPlaceItem"))</f>
        <v/>
      </c>
      <c r="G1335" s="26" t="str">
        <f>IF(Table2567835679[[#This Row],[Resource Type]]="","",IFERROR(VLOOKUP(Table2567835679[[#This Row],[Resource Type]],'Support Matrix-Comments'!$A:$E,4,FALSE),""))</f>
        <v/>
      </c>
      <c r="H1335" s="26" t="str">
        <f>IF(Table2567835679[[#This Row],[Resource Type]]="","",IFERROR(VLOOKUP(Table2567835679[[#This Row],[Resource Type]],'Support Matrix-Comments'!$A:$E,5,FALSE),""))</f>
        <v/>
      </c>
    </row>
    <row r="1336" spans="5:8" x14ac:dyDescent="0.25">
      <c r="E1336" s="12" t="str">
        <f>IF(Table2567835679[[#This Row],[Resource Type]]="","",IFERROR(VLOOKUP(Table2567835679[[#This Row],[Resource Type]],'move-support-resources'!$A:$C,2,FALSE),"MarketPlaceItem"))</f>
        <v/>
      </c>
      <c r="F1336" s="12" t="str">
        <f>IF(Table2567835679[[#This Row],[Resource Type]]="","",IFERROR(VLOOKUP(Table2567835679[[#This Row],[Resource Type]],'move-support-resources'!$A:$C,2,FALSE),"MarketPlaceItem"))</f>
        <v/>
      </c>
      <c r="G1336" s="26" t="str">
        <f>IF(Table2567835679[[#This Row],[Resource Type]]="","",IFERROR(VLOOKUP(Table2567835679[[#This Row],[Resource Type]],'Support Matrix-Comments'!$A:$E,4,FALSE),""))</f>
        <v/>
      </c>
      <c r="H1336" s="26" t="str">
        <f>IF(Table2567835679[[#This Row],[Resource Type]]="","",IFERROR(VLOOKUP(Table2567835679[[#This Row],[Resource Type]],'Support Matrix-Comments'!$A:$E,5,FALSE),""))</f>
        <v/>
      </c>
    </row>
    <row r="1337" spans="5:8" x14ac:dyDescent="0.25">
      <c r="E1337" s="12" t="str">
        <f>IF(Table2567835679[[#This Row],[Resource Type]]="","",IFERROR(VLOOKUP(Table2567835679[[#This Row],[Resource Type]],'move-support-resources'!$A:$C,2,FALSE),"MarketPlaceItem"))</f>
        <v/>
      </c>
      <c r="F1337" s="12" t="str">
        <f>IF(Table2567835679[[#This Row],[Resource Type]]="","",IFERROR(VLOOKUP(Table2567835679[[#This Row],[Resource Type]],'move-support-resources'!$A:$C,2,FALSE),"MarketPlaceItem"))</f>
        <v/>
      </c>
      <c r="G1337" s="26" t="str">
        <f>IF(Table2567835679[[#This Row],[Resource Type]]="","",IFERROR(VLOOKUP(Table2567835679[[#This Row],[Resource Type]],'Support Matrix-Comments'!$A:$E,4,FALSE),""))</f>
        <v/>
      </c>
      <c r="H1337" s="26" t="str">
        <f>IF(Table2567835679[[#This Row],[Resource Type]]="","",IFERROR(VLOOKUP(Table2567835679[[#This Row],[Resource Type]],'Support Matrix-Comments'!$A:$E,5,FALSE),""))</f>
        <v/>
      </c>
    </row>
    <row r="1338" spans="5:8" x14ac:dyDescent="0.25">
      <c r="E1338" s="12" t="str">
        <f>IF(Table2567835679[[#This Row],[Resource Type]]="","",IFERROR(VLOOKUP(Table2567835679[[#This Row],[Resource Type]],'move-support-resources'!$A:$C,2,FALSE),"MarketPlaceItem"))</f>
        <v/>
      </c>
      <c r="F1338" s="12" t="str">
        <f>IF(Table2567835679[[#This Row],[Resource Type]]="","",IFERROR(VLOOKUP(Table2567835679[[#This Row],[Resource Type]],'move-support-resources'!$A:$C,2,FALSE),"MarketPlaceItem"))</f>
        <v/>
      </c>
      <c r="G1338" s="26" t="str">
        <f>IF(Table2567835679[[#This Row],[Resource Type]]="","",IFERROR(VLOOKUP(Table2567835679[[#This Row],[Resource Type]],'Support Matrix-Comments'!$A:$E,4,FALSE),""))</f>
        <v/>
      </c>
      <c r="H1338" s="26" t="str">
        <f>IF(Table2567835679[[#This Row],[Resource Type]]="","",IFERROR(VLOOKUP(Table2567835679[[#This Row],[Resource Type]],'Support Matrix-Comments'!$A:$E,5,FALSE),""))</f>
        <v/>
      </c>
    </row>
    <row r="1339" spans="5:8" x14ac:dyDescent="0.25">
      <c r="E1339" s="12" t="str">
        <f>IF(Table2567835679[[#This Row],[Resource Type]]="","",IFERROR(VLOOKUP(Table2567835679[[#This Row],[Resource Type]],'move-support-resources'!$A:$C,2,FALSE),"MarketPlaceItem"))</f>
        <v/>
      </c>
      <c r="F1339" s="12" t="str">
        <f>IF(Table2567835679[[#This Row],[Resource Type]]="","",IFERROR(VLOOKUP(Table2567835679[[#This Row],[Resource Type]],'move-support-resources'!$A:$C,2,FALSE),"MarketPlaceItem"))</f>
        <v/>
      </c>
      <c r="G1339" s="26" t="str">
        <f>IF(Table2567835679[[#This Row],[Resource Type]]="","",IFERROR(VLOOKUP(Table2567835679[[#This Row],[Resource Type]],'Support Matrix-Comments'!$A:$E,4,FALSE),""))</f>
        <v/>
      </c>
      <c r="H1339" s="26" t="str">
        <f>IF(Table2567835679[[#This Row],[Resource Type]]="","",IFERROR(VLOOKUP(Table2567835679[[#This Row],[Resource Type]],'Support Matrix-Comments'!$A:$E,5,FALSE),""))</f>
        <v/>
      </c>
    </row>
    <row r="1340" spans="5:8" x14ac:dyDescent="0.25">
      <c r="E1340" s="12" t="str">
        <f>IF(Table2567835679[[#This Row],[Resource Type]]="","",IFERROR(VLOOKUP(Table2567835679[[#This Row],[Resource Type]],'move-support-resources'!$A:$C,2,FALSE),"MarketPlaceItem"))</f>
        <v/>
      </c>
      <c r="F1340" s="12" t="str">
        <f>IF(Table2567835679[[#This Row],[Resource Type]]="","",IFERROR(VLOOKUP(Table2567835679[[#This Row],[Resource Type]],'move-support-resources'!$A:$C,2,FALSE),"MarketPlaceItem"))</f>
        <v/>
      </c>
      <c r="G1340" s="26" t="str">
        <f>IF(Table2567835679[[#This Row],[Resource Type]]="","",IFERROR(VLOOKUP(Table2567835679[[#This Row],[Resource Type]],'Support Matrix-Comments'!$A:$E,4,FALSE),""))</f>
        <v/>
      </c>
      <c r="H1340" s="26" t="str">
        <f>IF(Table2567835679[[#This Row],[Resource Type]]="","",IFERROR(VLOOKUP(Table2567835679[[#This Row],[Resource Type]],'Support Matrix-Comments'!$A:$E,5,FALSE),""))</f>
        <v/>
      </c>
    </row>
    <row r="1341" spans="5:8" x14ac:dyDescent="0.25">
      <c r="E1341" s="12" t="str">
        <f>IF(Table2567835679[[#This Row],[Resource Type]]="","",IFERROR(VLOOKUP(Table2567835679[[#This Row],[Resource Type]],'move-support-resources'!$A:$C,2,FALSE),"MarketPlaceItem"))</f>
        <v/>
      </c>
      <c r="F1341" s="12" t="str">
        <f>IF(Table2567835679[[#This Row],[Resource Type]]="","",IFERROR(VLOOKUP(Table2567835679[[#This Row],[Resource Type]],'move-support-resources'!$A:$C,2,FALSE),"MarketPlaceItem"))</f>
        <v/>
      </c>
      <c r="G1341" s="26" t="str">
        <f>IF(Table2567835679[[#This Row],[Resource Type]]="","",IFERROR(VLOOKUP(Table2567835679[[#This Row],[Resource Type]],'Support Matrix-Comments'!$A:$E,4,FALSE),""))</f>
        <v/>
      </c>
      <c r="H1341" s="26" t="str">
        <f>IF(Table2567835679[[#This Row],[Resource Type]]="","",IFERROR(VLOOKUP(Table2567835679[[#This Row],[Resource Type]],'Support Matrix-Comments'!$A:$E,5,FALSE),""))</f>
        <v/>
      </c>
    </row>
    <row r="1342" spans="5:8" x14ac:dyDescent="0.25">
      <c r="E1342" s="12" t="str">
        <f>IF(Table2567835679[[#This Row],[Resource Type]]="","",IFERROR(VLOOKUP(Table2567835679[[#This Row],[Resource Type]],'move-support-resources'!$A:$C,2,FALSE),"MarketPlaceItem"))</f>
        <v/>
      </c>
      <c r="F1342" s="12" t="str">
        <f>IF(Table2567835679[[#This Row],[Resource Type]]="","",IFERROR(VLOOKUP(Table2567835679[[#This Row],[Resource Type]],'move-support-resources'!$A:$C,2,FALSE),"MarketPlaceItem"))</f>
        <v/>
      </c>
      <c r="G1342" s="26" t="str">
        <f>IF(Table2567835679[[#This Row],[Resource Type]]="","",IFERROR(VLOOKUP(Table2567835679[[#This Row],[Resource Type]],'Support Matrix-Comments'!$A:$E,4,FALSE),""))</f>
        <v/>
      </c>
      <c r="H1342" s="26" t="str">
        <f>IF(Table2567835679[[#This Row],[Resource Type]]="","",IFERROR(VLOOKUP(Table2567835679[[#This Row],[Resource Type]],'Support Matrix-Comments'!$A:$E,5,FALSE),""))</f>
        <v/>
      </c>
    </row>
    <row r="1343" spans="5:8" x14ac:dyDescent="0.25">
      <c r="E1343" s="12" t="str">
        <f>IF(Table2567835679[[#This Row],[Resource Type]]="","",IFERROR(VLOOKUP(Table2567835679[[#This Row],[Resource Type]],'move-support-resources'!$A:$C,2,FALSE),"MarketPlaceItem"))</f>
        <v/>
      </c>
      <c r="F1343" s="12" t="str">
        <f>IF(Table2567835679[[#This Row],[Resource Type]]="","",IFERROR(VLOOKUP(Table2567835679[[#This Row],[Resource Type]],'move-support-resources'!$A:$C,2,FALSE),"MarketPlaceItem"))</f>
        <v/>
      </c>
      <c r="G1343" s="26" t="str">
        <f>IF(Table2567835679[[#This Row],[Resource Type]]="","",IFERROR(VLOOKUP(Table2567835679[[#This Row],[Resource Type]],'Support Matrix-Comments'!$A:$E,4,FALSE),""))</f>
        <v/>
      </c>
      <c r="H1343" s="26" t="str">
        <f>IF(Table2567835679[[#This Row],[Resource Type]]="","",IFERROR(VLOOKUP(Table2567835679[[#This Row],[Resource Type]],'Support Matrix-Comments'!$A:$E,5,FALSE),""))</f>
        <v/>
      </c>
    </row>
    <row r="1344" spans="5:8" x14ac:dyDescent="0.25">
      <c r="E1344" s="12" t="str">
        <f>IF(Table2567835679[[#This Row],[Resource Type]]="","",IFERROR(VLOOKUP(Table2567835679[[#This Row],[Resource Type]],'move-support-resources'!$A:$C,2,FALSE),"MarketPlaceItem"))</f>
        <v/>
      </c>
      <c r="F1344" s="12" t="str">
        <f>IF(Table2567835679[[#This Row],[Resource Type]]="","",IFERROR(VLOOKUP(Table2567835679[[#This Row],[Resource Type]],'move-support-resources'!$A:$C,2,FALSE),"MarketPlaceItem"))</f>
        <v/>
      </c>
      <c r="G1344" s="26" t="str">
        <f>IF(Table2567835679[[#This Row],[Resource Type]]="","",IFERROR(VLOOKUP(Table2567835679[[#This Row],[Resource Type]],'Support Matrix-Comments'!$A:$E,4,FALSE),""))</f>
        <v/>
      </c>
      <c r="H1344" s="26" t="str">
        <f>IF(Table2567835679[[#This Row],[Resource Type]]="","",IFERROR(VLOOKUP(Table2567835679[[#This Row],[Resource Type]],'Support Matrix-Comments'!$A:$E,5,FALSE),""))</f>
        <v/>
      </c>
    </row>
    <row r="1345" spans="5:8" x14ac:dyDescent="0.25">
      <c r="E1345" s="12" t="str">
        <f>IF(Table2567835679[[#This Row],[Resource Type]]="","",IFERROR(VLOOKUP(Table2567835679[[#This Row],[Resource Type]],'move-support-resources'!$A:$C,2,FALSE),"MarketPlaceItem"))</f>
        <v/>
      </c>
      <c r="F1345" s="12" t="str">
        <f>IF(Table2567835679[[#This Row],[Resource Type]]="","",IFERROR(VLOOKUP(Table2567835679[[#This Row],[Resource Type]],'move-support-resources'!$A:$C,2,FALSE),"MarketPlaceItem"))</f>
        <v/>
      </c>
      <c r="G1345" s="26" t="str">
        <f>IF(Table2567835679[[#This Row],[Resource Type]]="","",IFERROR(VLOOKUP(Table2567835679[[#This Row],[Resource Type]],'Support Matrix-Comments'!$A:$E,4,FALSE),""))</f>
        <v/>
      </c>
      <c r="H1345" s="26" t="str">
        <f>IF(Table2567835679[[#This Row],[Resource Type]]="","",IFERROR(VLOOKUP(Table2567835679[[#This Row],[Resource Type]],'Support Matrix-Comments'!$A:$E,5,FALSE),""))</f>
        <v/>
      </c>
    </row>
    <row r="1346" spans="5:8" x14ac:dyDescent="0.25">
      <c r="E1346" s="12" t="str">
        <f>IF(Table2567835679[[#This Row],[Resource Type]]="","",IFERROR(VLOOKUP(Table2567835679[[#This Row],[Resource Type]],'move-support-resources'!$A:$C,2,FALSE),"MarketPlaceItem"))</f>
        <v/>
      </c>
      <c r="F1346" s="12" t="str">
        <f>IF(Table2567835679[[#This Row],[Resource Type]]="","",IFERROR(VLOOKUP(Table2567835679[[#This Row],[Resource Type]],'move-support-resources'!$A:$C,2,FALSE),"MarketPlaceItem"))</f>
        <v/>
      </c>
      <c r="G1346" s="26" t="str">
        <f>IF(Table2567835679[[#This Row],[Resource Type]]="","",IFERROR(VLOOKUP(Table2567835679[[#This Row],[Resource Type]],'Support Matrix-Comments'!$A:$E,4,FALSE),""))</f>
        <v/>
      </c>
      <c r="H1346" s="26" t="str">
        <f>IF(Table2567835679[[#This Row],[Resource Type]]="","",IFERROR(VLOOKUP(Table2567835679[[#This Row],[Resource Type]],'Support Matrix-Comments'!$A:$E,5,FALSE),""))</f>
        <v/>
      </c>
    </row>
    <row r="1347" spans="5:8" x14ac:dyDescent="0.25">
      <c r="E1347" s="12" t="str">
        <f>IF(Table2567835679[[#This Row],[Resource Type]]="","",IFERROR(VLOOKUP(Table2567835679[[#This Row],[Resource Type]],'move-support-resources'!$A:$C,2,FALSE),"MarketPlaceItem"))</f>
        <v/>
      </c>
      <c r="F1347" s="12" t="str">
        <f>IF(Table2567835679[[#This Row],[Resource Type]]="","",IFERROR(VLOOKUP(Table2567835679[[#This Row],[Resource Type]],'move-support-resources'!$A:$C,2,FALSE),"MarketPlaceItem"))</f>
        <v/>
      </c>
      <c r="G1347" s="26" t="str">
        <f>IF(Table2567835679[[#This Row],[Resource Type]]="","",IFERROR(VLOOKUP(Table2567835679[[#This Row],[Resource Type]],'Support Matrix-Comments'!$A:$E,4,FALSE),""))</f>
        <v/>
      </c>
      <c r="H1347" s="26" t="str">
        <f>IF(Table2567835679[[#This Row],[Resource Type]]="","",IFERROR(VLOOKUP(Table2567835679[[#This Row],[Resource Type]],'Support Matrix-Comments'!$A:$E,5,FALSE),""))</f>
        <v/>
      </c>
    </row>
    <row r="1348" spans="5:8" x14ac:dyDescent="0.25">
      <c r="E1348" s="12" t="str">
        <f>IF(Table2567835679[[#This Row],[Resource Type]]="","",IFERROR(VLOOKUP(Table2567835679[[#This Row],[Resource Type]],'move-support-resources'!$A:$C,2,FALSE),"MarketPlaceItem"))</f>
        <v/>
      </c>
      <c r="F1348" s="12" t="str">
        <f>IF(Table2567835679[[#This Row],[Resource Type]]="","",IFERROR(VLOOKUP(Table2567835679[[#This Row],[Resource Type]],'move-support-resources'!$A:$C,2,FALSE),"MarketPlaceItem"))</f>
        <v/>
      </c>
      <c r="G1348" s="26" t="str">
        <f>IF(Table2567835679[[#This Row],[Resource Type]]="","",IFERROR(VLOOKUP(Table2567835679[[#This Row],[Resource Type]],'Support Matrix-Comments'!$A:$E,4,FALSE),""))</f>
        <v/>
      </c>
      <c r="H1348" s="26" t="str">
        <f>IF(Table2567835679[[#This Row],[Resource Type]]="","",IFERROR(VLOOKUP(Table2567835679[[#This Row],[Resource Type]],'Support Matrix-Comments'!$A:$E,5,FALSE),""))</f>
        <v/>
      </c>
    </row>
    <row r="1349" spans="5:8" x14ac:dyDescent="0.25">
      <c r="E1349" s="12" t="str">
        <f>IF(Table2567835679[[#This Row],[Resource Type]]="","",IFERROR(VLOOKUP(Table2567835679[[#This Row],[Resource Type]],'move-support-resources'!$A:$C,2,FALSE),"MarketPlaceItem"))</f>
        <v/>
      </c>
      <c r="F1349" s="12" t="str">
        <f>IF(Table2567835679[[#This Row],[Resource Type]]="","",IFERROR(VLOOKUP(Table2567835679[[#This Row],[Resource Type]],'move-support-resources'!$A:$C,2,FALSE),"MarketPlaceItem"))</f>
        <v/>
      </c>
      <c r="G1349" s="26" t="str">
        <f>IF(Table2567835679[[#This Row],[Resource Type]]="","",IFERROR(VLOOKUP(Table2567835679[[#This Row],[Resource Type]],'Support Matrix-Comments'!$A:$E,4,FALSE),""))</f>
        <v/>
      </c>
      <c r="H1349" s="26" t="str">
        <f>IF(Table2567835679[[#This Row],[Resource Type]]="","",IFERROR(VLOOKUP(Table2567835679[[#This Row],[Resource Type]],'Support Matrix-Comments'!$A:$E,5,FALSE),""))</f>
        <v/>
      </c>
    </row>
    <row r="1350" spans="5:8" x14ac:dyDescent="0.25">
      <c r="E1350" s="12" t="str">
        <f>IF(Table2567835679[[#This Row],[Resource Type]]="","",IFERROR(VLOOKUP(Table2567835679[[#This Row],[Resource Type]],'move-support-resources'!$A:$C,2,FALSE),"MarketPlaceItem"))</f>
        <v/>
      </c>
      <c r="F1350" s="12" t="str">
        <f>IF(Table2567835679[[#This Row],[Resource Type]]="","",IFERROR(VLOOKUP(Table2567835679[[#This Row],[Resource Type]],'move-support-resources'!$A:$C,2,FALSE),"MarketPlaceItem"))</f>
        <v/>
      </c>
      <c r="G1350" s="26" t="str">
        <f>IF(Table2567835679[[#This Row],[Resource Type]]="","",IFERROR(VLOOKUP(Table2567835679[[#This Row],[Resource Type]],'Support Matrix-Comments'!$A:$E,4,FALSE),""))</f>
        <v/>
      </c>
      <c r="H1350" s="26" t="str">
        <f>IF(Table2567835679[[#This Row],[Resource Type]]="","",IFERROR(VLOOKUP(Table2567835679[[#This Row],[Resource Type]],'Support Matrix-Comments'!$A:$E,5,FALSE),""))</f>
        <v/>
      </c>
    </row>
    <row r="1351" spans="5:8" x14ac:dyDescent="0.25">
      <c r="E1351" s="12" t="str">
        <f>IF(Table2567835679[[#This Row],[Resource Type]]="","",IFERROR(VLOOKUP(Table2567835679[[#This Row],[Resource Type]],'move-support-resources'!$A:$C,2,FALSE),"MarketPlaceItem"))</f>
        <v/>
      </c>
      <c r="F1351" s="12" t="str">
        <f>IF(Table2567835679[[#This Row],[Resource Type]]="","",IFERROR(VLOOKUP(Table2567835679[[#This Row],[Resource Type]],'move-support-resources'!$A:$C,2,FALSE),"MarketPlaceItem"))</f>
        <v/>
      </c>
      <c r="G1351" s="26" t="str">
        <f>IF(Table2567835679[[#This Row],[Resource Type]]="","",IFERROR(VLOOKUP(Table2567835679[[#This Row],[Resource Type]],'Support Matrix-Comments'!$A:$E,4,FALSE),""))</f>
        <v/>
      </c>
      <c r="H1351" s="26" t="str">
        <f>IF(Table2567835679[[#This Row],[Resource Type]]="","",IFERROR(VLOOKUP(Table2567835679[[#This Row],[Resource Type]],'Support Matrix-Comments'!$A:$E,5,FALSE),""))</f>
        <v/>
      </c>
    </row>
    <row r="1352" spans="5:8" x14ac:dyDescent="0.25">
      <c r="E1352" s="12" t="str">
        <f>IF(Table2567835679[[#This Row],[Resource Type]]="","",IFERROR(VLOOKUP(Table2567835679[[#This Row],[Resource Type]],'move-support-resources'!$A:$C,2,FALSE),"MarketPlaceItem"))</f>
        <v/>
      </c>
      <c r="F1352" s="12" t="str">
        <f>IF(Table2567835679[[#This Row],[Resource Type]]="","",IFERROR(VLOOKUP(Table2567835679[[#This Row],[Resource Type]],'move-support-resources'!$A:$C,2,FALSE),"MarketPlaceItem"))</f>
        <v/>
      </c>
      <c r="G1352" s="26" t="str">
        <f>IF(Table2567835679[[#This Row],[Resource Type]]="","",IFERROR(VLOOKUP(Table2567835679[[#This Row],[Resource Type]],'Support Matrix-Comments'!$A:$E,4,FALSE),""))</f>
        <v/>
      </c>
      <c r="H1352" s="26" t="str">
        <f>IF(Table2567835679[[#This Row],[Resource Type]]="","",IFERROR(VLOOKUP(Table2567835679[[#This Row],[Resource Type]],'Support Matrix-Comments'!$A:$E,5,FALSE),""))</f>
        <v/>
      </c>
    </row>
    <row r="1353" spans="5:8" x14ac:dyDescent="0.25">
      <c r="E1353" s="12" t="str">
        <f>IF(Table2567835679[[#This Row],[Resource Type]]="","",IFERROR(VLOOKUP(Table2567835679[[#This Row],[Resource Type]],'move-support-resources'!$A:$C,2,FALSE),"MarketPlaceItem"))</f>
        <v/>
      </c>
      <c r="F1353" s="12" t="str">
        <f>IF(Table2567835679[[#This Row],[Resource Type]]="","",IFERROR(VLOOKUP(Table2567835679[[#This Row],[Resource Type]],'move-support-resources'!$A:$C,2,FALSE),"MarketPlaceItem"))</f>
        <v/>
      </c>
      <c r="G1353" s="26" t="str">
        <f>IF(Table2567835679[[#This Row],[Resource Type]]="","",IFERROR(VLOOKUP(Table2567835679[[#This Row],[Resource Type]],'Support Matrix-Comments'!$A:$E,4,FALSE),""))</f>
        <v/>
      </c>
      <c r="H1353" s="26" t="str">
        <f>IF(Table2567835679[[#This Row],[Resource Type]]="","",IFERROR(VLOOKUP(Table2567835679[[#This Row],[Resource Type]],'Support Matrix-Comments'!$A:$E,5,FALSE),""))</f>
        <v/>
      </c>
    </row>
    <row r="1354" spans="5:8" x14ac:dyDescent="0.25">
      <c r="E1354" s="12" t="str">
        <f>IF(Table2567835679[[#This Row],[Resource Type]]="","",IFERROR(VLOOKUP(Table2567835679[[#This Row],[Resource Type]],'move-support-resources'!$A:$C,2,FALSE),"MarketPlaceItem"))</f>
        <v/>
      </c>
      <c r="F1354" s="12" t="str">
        <f>IF(Table2567835679[[#This Row],[Resource Type]]="","",IFERROR(VLOOKUP(Table2567835679[[#This Row],[Resource Type]],'move-support-resources'!$A:$C,2,FALSE),"MarketPlaceItem"))</f>
        <v/>
      </c>
      <c r="G1354" s="26" t="str">
        <f>IF(Table2567835679[[#This Row],[Resource Type]]="","",IFERROR(VLOOKUP(Table2567835679[[#This Row],[Resource Type]],'Support Matrix-Comments'!$A:$E,4,FALSE),""))</f>
        <v/>
      </c>
      <c r="H1354" s="26" t="str">
        <f>IF(Table2567835679[[#This Row],[Resource Type]]="","",IFERROR(VLOOKUP(Table2567835679[[#This Row],[Resource Type]],'Support Matrix-Comments'!$A:$E,5,FALSE),""))</f>
        <v/>
      </c>
    </row>
    <row r="1355" spans="5:8" x14ac:dyDescent="0.25">
      <c r="E1355" s="12" t="str">
        <f>IF(Table2567835679[[#This Row],[Resource Type]]="","",IFERROR(VLOOKUP(Table2567835679[[#This Row],[Resource Type]],'move-support-resources'!$A:$C,2,FALSE),"MarketPlaceItem"))</f>
        <v/>
      </c>
      <c r="F1355" s="12" t="str">
        <f>IF(Table2567835679[[#This Row],[Resource Type]]="","",IFERROR(VLOOKUP(Table2567835679[[#This Row],[Resource Type]],'move-support-resources'!$A:$C,2,FALSE),"MarketPlaceItem"))</f>
        <v/>
      </c>
      <c r="G1355" s="26" t="str">
        <f>IF(Table2567835679[[#This Row],[Resource Type]]="","",IFERROR(VLOOKUP(Table2567835679[[#This Row],[Resource Type]],'Support Matrix-Comments'!$A:$E,4,FALSE),""))</f>
        <v/>
      </c>
      <c r="H1355" s="26" t="str">
        <f>IF(Table2567835679[[#This Row],[Resource Type]]="","",IFERROR(VLOOKUP(Table2567835679[[#This Row],[Resource Type]],'Support Matrix-Comments'!$A:$E,5,FALSE),""))</f>
        <v/>
      </c>
    </row>
    <row r="1356" spans="5:8" x14ac:dyDescent="0.25">
      <c r="E1356" s="12" t="str">
        <f>IF(Table2567835679[[#This Row],[Resource Type]]="","",IFERROR(VLOOKUP(Table2567835679[[#This Row],[Resource Type]],'move-support-resources'!$A:$C,2,FALSE),"MarketPlaceItem"))</f>
        <v/>
      </c>
      <c r="F1356" s="12" t="str">
        <f>IF(Table2567835679[[#This Row],[Resource Type]]="","",IFERROR(VLOOKUP(Table2567835679[[#This Row],[Resource Type]],'move-support-resources'!$A:$C,2,FALSE),"MarketPlaceItem"))</f>
        <v/>
      </c>
      <c r="G1356" s="26" t="str">
        <f>IF(Table2567835679[[#This Row],[Resource Type]]="","",IFERROR(VLOOKUP(Table2567835679[[#This Row],[Resource Type]],'Support Matrix-Comments'!$A:$E,4,FALSE),""))</f>
        <v/>
      </c>
      <c r="H1356" s="26" t="str">
        <f>IF(Table2567835679[[#This Row],[Resource Type]]="","",IFERROR(VLOOKUP(Table2567835679[[#This Row],[Resource Type]],'Support Matrix-Comments'!$A:$E,5,FALSE),""))</f>
        <v/>
      </c>
    </row>
    <row r="1357" spans="5:8" x14ac:dyDescent="0.25">
      <c r="E1357" s="12" t="str">
        <f>IF(Table2567835679[[#This Row],[Resource Type]]="","",IFERROR(VLOOKUP(Table2567835679[[#This Row],[Resource Type]],'move-support-resources'!$A:$C,2,FALSE),"MarketPlaceItem"))</f>
        <v/>
      </c>
      <c r="F1357" s="12" t="str">
        <f>IF(Table2567835679[[#This Row],[Resource Type]]="","",IFERROR(VLOOKUP(Table2567835679[[#This Row],[Resource Type]],'move-support-resources'!$A:$C,2,FALSE),"MarketPlaceItem"))</f>
        <v/>
      </c>
      <c r="G1357" s="26" t="str">
        <f>IF(Table2567835679[[#This Row],[Resource Type]]="","",IFERROR(VLOOKUP(Table2567835679[[#This Row],[Resource Type]],'Support Matrix-Comments'!$A:$E,4,FALSE),""))</f>
        <v/>
      </c>
      <c r="H1357" s="26" t="str">
        <f>IF(Table2567835679[[#This Row],[Resource Type]]="","",IFERROR(VLOOKUP(Table2567835679[[#This Row],[Resource Type]],'Support Matrix-Comments'!$A:$E,5,FALSE),""))</f>
        <v/>
      </c>
    </row>
    <row r="1358" spans="5:8" x14ac:dyDescent="0.25">
      <c r="E1358" s="12" t="str">
        <f>IF(Table2567835679[[#This Row],[Resource Type]]="","",IFERROR(VLOOKUP(Table2567835679[[#This Row],[Resource Type]],'move-support-resources'!$A:$C,2,FALSE),"MarketPlaceItem"))</f>
        <v/>
      </c>
      <c r="F1358" s="12" t="str">
        <f>IF(Table2567835679[[#This Row],[Resource Type]]="","",IFERROR(VLOOKUP(Table2567835679[[#This Row],[Resource Type]],'move-support-resources'!$A:$C,2,FALSE),"MarketPlaceItem"))</f>
        <v/>
      </c>
      <c r="G1358" s="26" t="str">
        <f>IF(Table2567835679[[#This Row],[Resource Type]]="","",IFERROR(VLOOKUP(Table2567835679[[#This Row],[Resource Type]],'Support Matrix-Comments'!$A:$E,4,FALSE),""))</f>
        <v/>
      </c>
      <c r="H1358" s="26" t="str">
        <f>IF(Table2567835679[[#This Row],[Resource Type]]="","",IFERROR(VLOOKUP(Table2567835679[[#This Row],[Resource Type]],'Support Matrix-Comments'!$A:$E,5,FALSE),""))</f>
        <v/>
      </c>
    </row>
    <row r="1359" spans="5:8" x14ac:dyDescent="0.25">
      <c r="E1359" s="12" t="str">
        <f>IF(Table2567835679[[#This Row],[Resource Type]]="","",IFERROR(VLOOKUP(Table2567835679[[#This Row],[Resource Type]],'move-support-resources'!$A:$C,2,FALSE),"MarketPlaceItem"))</f>
        <v/>
      </c>
      <c r="F1359" s="12" t="str">
        <f>IF(Table2567835679[[#This Row],[Resource Type]]="","",IFERROR(VLOOKUP(Table2567835679[[#This Row],[Resource Type]],'move-support-resources'!$A:$C,2,FALSE),"MarketPlaceItem"))</f>
        <v/>
      </c>
      <c r="G1359" s="26" t="str">
        <f>IF(Table2567835679[[#This Row],[Resource Type]]="","",IFERROR(VLOOKUP(Table2567835679[[#This Row],[Resource Type]],'Support Matrix-Comments'!$A:$E,4,FALSE),""))</f>
        <v/>
      </c>
      <c r="H1359" s="26" t="str">
        <f>IF(Table2567835679[[#This Row],[Resource Type]]="","",IFERROR(VLOOKUP(Table2567835679[[#This Row],[Resource Type]],'Support Matrix-Comments'!$A:$E,5,FALSE),""))</f>
        <v/>
      </c>
    </row>
    <row r="1360" spans="5:8" x14ac:dyDescent="0.25">
      <c r="E1360" s="12" t="str">
        <f>IF(Table2567835679[[#This Row],[Resource Type]]="","",IFERROR(VLOOKUP(Table2567835679[[#This Row],[Resource Type]],'move-support-resources'!$A:$C,2,FALSE),"MarketPlaceItem"))</f>
        <v/>
      </c>
      <c r="F1360" s="12" t="str">
        <f>IF(Table2567835679[[#This Row],[Resource Type]]="","",IFERROR(VLOOKUP(Table2567835679[[#This Row],[Resource Type]],'move-support-resources'!$A:$C,2,FALSE),"MarketPlaceItem"))</f>
        <v/>
      </c>
      <c r="G1360" s="26" t="str">
        <f>IF(Table2567835679[[#This Row],[Resource Type]]="","",IFERROR(VLOOKUP(Table2567835679[[#This Row],[Resource Type]],'Support Matrix-Comments'!$A:$E,4,FALSE),""))</f>
        <v/>
      </c>
      <c r="H1360" s="26" t="str">
        <f>IF(Table2567835679[[#This Row],[Resource Type]]="","",IFERROR(VLOOKUP(Table2567835679[[#This Row],[Resource Type]],'Support Matrix-Comments'!$A:$E,5,FALSE),""))</f>
        <v/>
      </c>
    </row>
    <row r="1361" spans="5:8" x14ac:dyDescent="0.25">
      <c r="E1361" s="12" t="str">
        <f>IF(Table2567835679[[#This Row],[Resource Type]]="","",IFERROR(VLOOKUP(Table2567835679[[#This Row],[Resource Type]],'move-support-resources'!$A:$C,2,FALSE),"MarketPlaceItem"))</f>
        <v/>
      </c>
      <c r="F1361" s="12" t="str">
        <f>IF(Table2567835679[[#This Row],[Resource Type]]="","",IFERROR(VLOOKUP(Table2567835679[[#This Row],[Resource Type]],'move-support-resources'!$A:$C,2,FALSE),"MarketPlaceItem"))</f>
        <v/>
      </c>
      <c r="G1361" s="26" t="str">
        <f>IF(Table2567835679[[#This Row],[Resource Type]]="","",IFERROR(VLOOKUP(Table2567835679[[#This Row],[Resource Type]],'Support Matrix-Comments'!$A:$E,4,FALSE),""))</f>
        <v/>
      </c>
      <c r="H1361" s="26" t="str">
        <f>IF(Table2567835679[[#This Row],[Resource Type]]="","",IFERROR(VLOOKUP(Table2567835679[[#This Row],[Resource Type]],'Support Matrix-Comments'!$A:$E,5,FALSE),""))</f>
        <v/>
      </c>
    </row>
    <row r="1362" spans="5:8" x14ac:dyDescent="0.25">
      <c r="E1362" s="12" t="str">
        <f>IF(Table2567835679[[#This Row],[Resource Type]]="","",IFERROR(VLOOKUP(Table2567835679[[#This Row],[Resource Type]],'move-support-resources'!$A:$C,2,FALSE),"MarketPlaceItem"))</f>
        <v/>
      </c>
      <c r="F1362" s="12" t="str">
        <f>IF(Table2567835679[[#This Row],[Resource Type]]="","",IFERROR(VLOOKUP(Table2567835679[[#This Row],[Resource Type]],'move-support-resources'!$A:$C,2,FALSE),"MarketPlaceItem"))</f>
        <v/>
      </c>
      <c r="G1362" s="26" t="str">
        <f>IF(Table2567835679[[#This Row],[Resource Type]]="","",IFERROR(VLOOKUP(Table2567835679[[#This Row],[Resource Type]],'Support Matrix-Comments'!$A:$E,4,FALSE),""))</f>
        <v/>
      </c>
      <c r="H1362" s="26" t="str">
        <f>IF(Table2567835679[[#This Row],[Resource Type]]="","",IFERROR(VLOOKUP(Table2567835679[[#This Row],[Resource Type]],'Support Matrix-Comments'!$A:$E,5,FALSE),""))</f>
        <v/>
      </c>
    </row>
    <row r="1363" spans="5:8" x14ac:dyDescent="0.25">
      <c r="E1363" s="12" t="str">
        <f>IF(Table2567835679[[#This Row],[Resource Type]]="","",IFERROR(VLOOKUP(Table2567835679[[#This Row],[Resource Type]],'move-support-resources'!$A:$C,2,FALSE),"MarketPlaceItem"))</f>
        <v/>
      </c>
      <c r="F1363" s="12" t="str">
        <f>IF(Table2567835679[[#This Row],[Resource Type]]="","",IFERROR(VLOOKUP(Table2567835679[[#This Row],[Resource Type]],'move-support-resources'!$A:$C,2,FALSE),"MarketPlaceItem"))</f>
        <v/>
      </c>
      <c r="G1363" s="26" t="str">
        <f>IF(Table2567835679[[#This Row],[Resource Type]]="","",IFERROR(VLOOKUP(Table2567835679[[#This Row],[Resource Type]],'Support Matrix-Comments'!$A:$E,4,FALSE),""))</f>
        <v/>
      </c>
      <c r="H1363" s="26" t="str">
        <f>IF(Table2567835679[[#This Row],[Resource Type]]="","",IFERROR(VLOOKUP(Table2567835679[[#This Row],[Resource Type]],'Support Matrix-Comments'!$A:$E,5,FALSE),""))</f>
        <v/>
      </c>
    </row>
    <row r="1364" spans="5:8" x14ac:dyDescent="0.25">
      <c r="E1364" s="12" t="str">
        <f>IF(Table2567835679[[#This Row],[Resource Type]]="","",IFERROR(VLOOKUP(Table2567835679[[#This Row],[Resource Type]],'move-support-resources'!$A:$C,2,FALSE),"MarketPlaceItem"))</f>
        <v/>
      </c>
      <c r="F1364" s="12" t="str">
        <f>IF(Table2567835679[[#This Row],[Resource Type]]="","",IFERROR(VLOOKUP(Table2567835679[[#This Row],[Resource Type]],'move-support-resources'!$A:$C,2,FALSE),"MarketPlaceItem"))</f>
        <v/>
      </c>
      <c r="G1364" s="26" t="str">
        <f>IF(Table2567835679[[#This Row],[Resource Type]]="","",IFERROR(VLOOKUP(Table2567835679[[#This Row],[Resource Type]],'Support Matrix-Comments'!$A:$E,4,FALSE),""))</f>
        <v/>
      </c>
      <c r="H1364" s="26" t="str">
        <f>IF(Table2567835679[[#This Row],[Resource Type]]="","",IFERROR(VLOOKUP(Table2567835679[[#This Row],[Resource Type]],'Support Matrix-Comments'!$A:$E,5,FALSE),""))</f>
        <v/>
      </c>
    </row>
    <row r="1365" spans="5:8" x14ac:dyDescent="0.25">
      <c r="E1365" s="12" t="str">
        <f>IF(Table2567835679[[#This Row],[Resource Type]]="","",IFERROR(VLOOKUP(Table2567835679[[#This Row],[Resource Type]],'move-support-resources'!$A:$C,2,FALSE),"MarketPlaceItem"))</f>
        <v/>
      </c>
      <c r="F1365" s="12" t="str">
        <f>IF(Table2567835679[[#This Row],[Resource Type]]="","",IFERROR(VLOOKUP(Table2567835679[[#This Row],[Resource Type]],'move-support-resources'!$A:$C,2,FALSE),"MarketPlaceItem"))</f>
        <v/>
      </c>
      <c r="G1365" s="26" t="str">
        <f>IF(Table2567835679[[#This Row],[Resource Type]]="","",IFERROR(VLOOKUP(Table2567835679[[#This Row],[Resource Type]],'Support Matrix-Comments'!$A:$E,4,FALSE),""))</f>
        <v/>
      </c>
      <c r="H1365" s="26" t="str">
        <f>IF(Table2567835679[[#This Row],[Resource Type]]="","",IFERROR(VLOOKUP(Table2567835679[[#This Row],[Resource Type]],'Support Matrix-Comments'!$A:$E,5,FALSE),""))</f>
        <v/>
      </c>
    </row>
    <row r="1366" spans="5:8" x14ac:dyDescent="0.25">
      <c r="E1366" s="12" t="str">
        <f>IF(Table2567835679[[#This Row],[Resource Type]]="","",IFERROR(VLOOKUP(Table2567835679[[#This Row],[Resource Type]],'move-support-resources'!$A:$C,2,FALSE),"MarketPlaceItem"))</f>
        <v/>
      </c>
      <c r="F1366" s="12" t="str">
        <f>IF(Table2567835679[[#This Row],[Resource Type]]="","",IFERROR(VLOOKUP(Table2567835679[[#This Row],[Resource Type]],'move-support-resources'!$A:$C,2,FALSE),"MarketPlaceItem"))</f>
        <v/>
      </c>
      <c r="G1366" s="26" t="str">
        <f>IF(Table2567835679[[#This Row],[Resource Type]]="","",IFERROR(VLOOKUP(Table2567835679[[#This Row],[Resource Type]],'Support Matrix-Comments'!$A:$E,4,FALSE),""))</f>
        <v/>
      </c>
      <c r="H1366" s="26" t="str">
        <f>IF(Table2567835679[[#This Row],[Resource Type]]="","",IFERROR(VLOOKUP(Table2567835679[[#This Row],[Resource Type]],'Support Matrix-Comments'!$A:$E,5,FALSE),""))</f>
        <v/>
      </c>
    </row>
    <row r="1367" spans="5:8" x14ac:dyDescent="0.25">
      <c r="E1367" s="12" t="str">
        <f>IF(Table2567835679[[#This Row],[Resource Type]]="","",IFERROR(VLOOKUP(Table2567835679[[#This Row],[Resource Type]],'move-support-resources'!$A:$C,2,FALSE),"MarketPlaceItem"))</f>
        <v/>
      </c>
      <c r="F1367" s="12" t="str">
        <f>IF(Table2567835679[[#This Row],[Resource Type]]="","",IFERROR(VLOOKUP(Table2567835679[[#This Row],[Resource Type]],'move-support-resources'!$A:$C,2,FALSE),"MarketPlaceItem"))</f>
        <v/>
      </c>
      <c r="G1367" s="26" t="str">
        <f>IF(Table2567835679[[#This Row],[Resource Type]]="","",IFERROR(VLOOKUP(Table2567835679[[#This Row],[Resource Type]],'Support Matrix-Comments'!$A:$E,4,FALSE),""))</f>
        <v/>
      </c>
      <c r="H1367" s="26" t="str">
        <f>IF(Table2567835679[[#This Row],[Resource Type]]="","",IFERROR(VLOOKUP(Table2567835679[[#This Row],[Resource Type]],'Support Matrix-Comments'!$A:$E,5,FALSE),""))</f>
        <v/>
      </c>
    </row>
    <row r="1368" spans="5:8" x14ac:dyDescent="0.25">
      <c r="E1368" s="12" t="str">
        <f>IF(Table2567835679[[#This Row],[Resource Type]]="","",IFERROR(VLOOKUP(Table2567835679[[#This Row],[Resource Type]],'move-support-resources'!$A:$C,2,FALSE),"MarketPlaceItem"))</f>
        <v/>
      </c>
      <c r="F1368" s="12" t="str">
        <f>IF(Table2567835679[[#This Row],[Resource Type]]="","",IFERROR(VLOOKUP(Table2567835679[[#This Row],[Resource Type]],'move-support-resources'!$A:$C,2,FALSE),"MarketPlaceItem"))</f>
        <v/>
      </c>
      <c r="G1368" s="26" t="str">
        <f>IF(Table2567835679[[#This Row],[Resource Type]]="","",IFERROR(VLOOKUP(Table2567835679[[#This Row],[Resource Type]],'Support Matrix-Comments'!$A:$E,4,FALSE),""))</f>
        <v/>
      </c>
      <c r="H1368" s="26" t="str">
        <f>IF(Table2567835679[[#This Row],[Resource Type]]="","",IFERROR(VLOOKUP(Table2567835679[[#This Row],[Resource Type]],'Support Matrix-Comments'!$A:$E,5,FALSE),""))</f>
        <v/>
      </c>
    </row>
    <row r="1369" spans="5:8" x14ac:dyDescent="0.25">
      <c r="E1369" s="12" t="str">
        <f>IF(Table2567835679[[#This Row],[Resource Type]]="","",IFERROR(VLOOKUP(Table2567835679[[#This Row],[Resource Type]],'move-support-resources'!$A:$C,2,FALSE),"MarketPlaceItem"))</f>
        <v/>
      </c>
      <c r="F1369" s="12" t="str">
        <f>IF(Table2567835679[[#This Row],[Resource Type]]="","",IFERROR(VLOOKUP(Table2567835679[[#This Row],[Resource Type]],'move-support-resources'!$A:$C,2,FALSE),"MarketPlaceItem"))</f>
        <v/>
      </c>
      <c r="G1369" s="26" t="str">
        <f>IF(Table2567835679[[#This Row],[Resource Type]]="","",IFERROR(VLOOKUP(Table2567835679[[#This Row],[Resource Type]],'Support Matrix-Comments'!$A:$E,4,FALSE),""))</f>
        <v/>
      </c>
      <c r="H1369" s="26" t="str">
        <f>IF(Table2567835679[[#This Row],[Resource Type]]="","",IFERROR(VLOOKUP(Table2567835679[[#This Row],[Resource Type]],'Support Matrix-Comments'!$A:$E,5,FALSE),""))</f>
        <v/>
      </c>
    </row>
    <row r="1370" spans="5:8" x14ac:dyDescent="0.25">
      <c r="E1370" s="12" t="str">
        <f>IF(Table2567835679[[#This Row],[Resource Type]]="","",IFERROR(VLOOKUP(Table2567835679[[#This Row],[Resource Type]],'move-support-resources'!$A:$C,2,FALSE),"MarketPlaceItem"))</f>
        <v/>
      </c>
      <c r="F1370" s="12" t="str">
        <f>IF(Table2567835679[[#This Row],[Resource Type]]="","",IFERROR(VLOOKUP(Table2567835679[[#This Row],[Resource Type]],'move-support-resources'!$A:$C,2,FALSE),"MarketPlaceItem"))</f>
        <v/>
      </c>
      <c r="G1370" s="26" t="str">
        <f>IF(Table2567835679[[#This Row],[Resource Type]]="","",IFERROR(VLOOKUP(Table2567835679[[#This Row],[Resource Type]],'Support Matrix-Comments'!$A:$E,4,FALSE),""))</f>
        <v/>
      </c>
      <c r="H1370" s="26" t="str">
        <f>IF(Table2567835679[[#This Row],[Resource Type]]="","",IFERROR(VLOOKUP(Table2567835679[[#This Row],[Resource Type]],'Support Matrix-Comments'!$A:$E,5,FALSE),""))</f>
        <v/>
      </c>
    </row>
    <row r="1371" spans="5:8" x14ac:dyDescent="0.25">
      <c r="E1371" s="12" t="str">
        <f>IF(Table2567835679[[#This Row],[Resource Type]]="","",IFERROR(VLOOKUP(Table2567835679[[#This Row],[Resource Type]],'move-support-resources'!$A:$C,2,FALSE),"MarketPlaceItem"))</f>
        <v/>
      </c>
      <c r="F1371" s="12" t="str">
        <f>IF(Table2567835679[[#This Row],[Resource Type]]="","",IFERROR(VLOOKUP(Table2567835679[[#This Row],[Resource Type]],'move-support-resources'!$A:$C,2,FALSE),"MarketPlaceItem"))</f>
        <v/>
      </c>
      <c r="G1371" s="26" t="str">
        <f>IF(Table2567835679[[#This Row],[Resource Type]]="","",IFERROR(VLOOKUP(Table2567835679[[#This Row],[Resource Type]],'Support Matrix-Comments'!$A:$E,4,FALSE),""))</f>
        <v/>
      </c>
      <c r="H1371" s="26" t="str">
        <f>IF(Table2567835679[[#This Row],[Resource Type]]="","",IFERROR(VLOOKUP(Table2567835679[[#This Row],[Resource Type]],'Support Matrix-Comments'!$A:$E,5,FALSE),""))</f>
        <v/>
      </c>
    </row>
    <row r="1372" spans="5:8" x14ac:dyDescent="0.25">
      <c r="E1372" s="12" t="str">
        <f>IF(Table2567835679[[#This Row],[Resource Type]]="","",IFERROR(VLOOKUP(Table2567835679[[#This Row],[Resource Type]],'move-support-resources'!$A:$C,2,FALSE),"MarketPlaceItem"))</f>
        <v/>
      </c>
      <c r="F1372" s="12" t="str">
        <f>IF(Table2567835679[[#This Row],[Resource Type]]="","",IFERROR(VLOOKUP(Table2567835679[[#This Row],[Resource Type]],'move-support-resources'!$A:$C,2,FALSE),"MarketPlaceItem"))</f>
        <v/>
      </c>
      <c r="G1372" s="26" t="str">
        <f>IF(Table2567835679[[#This Row],[Resource Type]]="","",IFERROR(VLOOKUP(Table2567835679[[#This Row],[Resource Type]],'Support Matrix-Comments'!$A:$E,4,FALSE),""))</f>
        <v/>
      </c>
      <c r="H1372" s="26" t="str">
        <f>IF(Table2567835679[[#This Row],[Resource Type]]="","",IFERROR(VLOOKUP(Table2567835679[[#This Row],[Resource Type]],'Support Matrix-Comments'!$A:$E,5,FALSE),""))</f>
        <v/>
      </c>
    </row>
    <row r="1373" spans="5:8" x14ac:dyDescent="0.25">
      <c r="E1373" s="12" t="str">
        <f>IF(Table2567835679[[#This Row],[Resource Type]]="","",IFERROR(VLOOKUP(Table2567835679[[#This Row],[Resource Type]],'move-support-resources'!$A:$C,2,FALSE),"MarketPlaceItem"))</f>
        <v/>
      </c>
      <c r="F1373" s="12" t="str">
        <f>IF(Table2567835679[[#This Row],[Resource Type]]="","",IFERROR(VLOOKUP(Table2567835679[[#This Row],[Resource Type]],'move-support-resources'!$A:$C,2,FALSE),"MarketPlaceItem"))</f>
        <v/>
      </c>
      <c r="G1373" s="26" t="str">
        <f>IF(Table2567835679[[#This Row],[Resource Type]]="","",IFERROR(VLOOKUP(Table2567835679[[#This Row],[Resource Type]],'Support Matrix-Comments'!$A:$E,4,FALSE),""))</f>
        <v/>
      </c>
      <c r="H1373" s="26" t="str">
        <f>IF(Table2567835679[[#This Row],[Resource Type]]="","",IFERROR(VLOOKUP(Table2567835679[[#This Row],[Resource Type]],'Support Matrix-Comments'!$A:$E,5,FALSE),""))</f>
        <v/>
      </c>
    </row>
    <row r="1374" spans="5:8" x14ac:dyDescent="0.25">
      <c r="E1374" s="12" t="str">
        <f>IF(Table2567835679[[#This Row],[Resource Type]]="","",IFERROR(VLOOKUP(Table2567835679[[#This Row],[Resource Type]],'move-support-resources'!$A:$C,2,FALSE),"MarketPlaceItem"))</f>
        <v/>
      </c>
      <c r="F1374" s="12" t="str">
        <f>IF(Table2567835679[[#This Row],[Resource Type]]="","",IFERROR(VLOOKUP(Table2567835679[[#This Row],[Resource Type]],'move-support-resources'!$A:$C,2,FALSE),"MarketPlaceItem"))</f>
        <v/>
      </c>
      <c r="G1374" s="26" t="str">
        <f>IF(Table2567835679[[#This Row],[Resource Type]]="","",IFERROR(VLOOKUP(Table2567835679[[#This Row],[Resource Type]],'Support Matrix-Comments'!$A:$E,4,FALSE),""))</f>
        <v/>
      </c>
      <c r="H1374" s="26" t="str">
        <f>IF(Table2567835679[[#This Row],[Resource Type]]="","",IFERROR(VLOOKUP(Table2567835679[[#This Row],[Resource Type]],'Support Matrix-Comments'!$A:$E,5,FALSE),""))</f>
        <v/>
      </c>
    </row>
    <row r="1375" spans="5:8" x14ac:dyDescent="0.25">
      <c r="E1375" s="12" t="str">
        <f>IF(Table2567835679[[#This Row],[Resource Type]]="","",IFERROR(VLOOKUP(Table2567835679[[#This Row],[Resource Type]],'move-support-resources'!$A:$C,2,FALSE),"MarketPlaceItem"))</f>
        <v/>
      </c>
      <c r="F1375" s="12" t="str">
        <f>IF(Table2567835679[[#This Row],[Resource Type]]="","",IFERROR(VLOOKUP(Table2567835679[[#This Row],[Resource Type]],'move-support-resources'!$A:$C,2,FALSE),"MarketPlaceItem"))</f>
        <v/>
      </c>
      <c r="G1375" s="26" t="str">
        <f>IF(Table2567835679[[#This Row],[Resource Type]]="","",IFERROR(VLOOKUP(Table2567835679[[#This Row],[Resource Type]],'Support Matrix-Comments'!$A:$E,4,FALSE),""))</f>
        <v/>
      </c>
      <c r="H1375" s="26" t="str">
        <f>IF(Table2567835679[[#This Row],[Resource Type]]="","",IFERROR(VLOOKUP(Table2567835679[[#This Row],[Resource Type]],'Support Matrix-Comments'!$A:$E,5,FALSE),""))</f>
        <v/>
      </c>
    </row>
    <row r="1376" spans="5:8" x14ac:dyDescent="0.25">
      <c r="E1376" s="12" t="str">
        <f>IF(Table2567835679[[#This Row],[Resource Type]]="","",IFERROR(VLOOKUP(Table2567835679[[#This Row],[Resource Type]],'move-support-resources'!$A:$C,2,FALSE),"MarketPlaceItem"))</f>
        <v/>
      </c>
      <c r="F1376" s="12" t="str">
        <f>IF(Table2567835679[[#This Row],[Resource Type]]="","",IFERROR(VLOOKUP(Table2567835679[[#This Row],[Resource Type]],'move-support-resources'!$A:$C,2,FALSE),"MarketPlaceItem"))</f>
        <v/>
      </c>
      <c r="G1376" s="26" t="str">
        <f>IF(Table2567835679[[#This Row],[Resource Type]]="","",IFERROR(VLOOKUP(Table2567835679[[#This Row],[Resource Type]],'Support Matrix-Comments'!$A:$E,4,FALSE),""))</f>
        <v/>
      </c>
      <c r="H1376" s="26" t="str">
        <f>IF(Table2567835679[[#This Row],[Resource Type]]="","",IFERROR(VLOOKUP(Table2567835679[[#This Row],[Resource Type]],'Support Matrix-Comments'!$A:$E,5,FALSE),""))</f>
        <v/>
      </c>
    </row>
    <row r="1377" spans="5:8" x14ac:dyDescent="0.25">
      <c r="E1377" s="12" t="str">
        <f>IF(Table2567835679[[#This Row],[Resource Type]]="","",IFERROR(VLOOKUP(Table2567835679[[#This Row],[Resource Type]],'move-support-resources'!$A:$C,2,FALSE),"MarketPlaceItem"))</f>
        <v/>
      </c>
      <c r="F1377" s="12" t="str">
        <f>IF(Table2567835679[[#This Row],[Resource Type]]="","",IFERROR(VLOOKUP(Table2567835679[[#This Row],[Resource Type]],'move-support-resources'!$A:$C,2,FALSE),"MarketPlaceItem"))</f>
        <v/>
      </c>
      <c r="G1377" s="26" t="str">
        <f>IF(Table2567835679[[#This Row],[Resource Type]]="","",IFERROR(VLOOKUP(Table2567835679[[#This Row],[Resource Type]],'Support Matrix-Comments'!$A:$E,4,FALSE),""))</f>
        <v/>
      </c>
      <c r="H1377" s="26" t="str">
        <f>IF(Table2567835679[[#This Row],[Resource Type]]="","",IFERROR(VLOOKUP(Table2567835679[[#This Row],[Resource Type]],'Support Matrix-Comments'!$A:$E,5,FALSE),""))</f>
        <v/>
      </c>
    </row>
    <row r="1378" spans="5:8" x14ac:dyDescent="0.25">
      <c r="E1378" s="12" t="str">
        <f>IF(Table2567835679[[#This Row],[Resource Type]]="","",IFERROR(VLOOKUP(Table2567835679[[#This Row],[Resource Type]],'move-support-resources'!$A:$C,2,FALSE),"MarketPlaceItem"))</f>
        <v/>
      </c>
      <c r="F1378" s="12" t="str">
        <f>IF(Table2567835679[[#This Row],[Resource Type]]="","",IFERROR(VLOOKUP(Table2567835679[[#This Row],[Resource Type]],'move-support-resources'!$A:$C,2,FALSE),"MarketPlaceItem"))</f>
        <v/>
      </c>
      <c r="G1378" s="26" t="str">
        <f>IF(Table2567835679[[#This Row],[Resource Type]]="","",IFERROR(VLOOKUP(Table2567835679[[#This Row],[Resource Type]],'Support Matrix-Comments'!$A:$E,4,FALSE),""))</f>
        <v/>
      </c>
      <c r="H1378" s="26" t="str">
        <f>IF(Table2567835679[[#This Row],[Resource Type]]="","",IFERROR(VLOOKUP(Table2567835679[[#This Row],[Resource Type]],'Support Matrix-Comments'!$A:$E,5,FALSE),""))</f>
        <v/>
      </c>
    </row>
    <row r="1379" spans="5:8" x14ac:dyDescent="0.25">
      <c r="E1379" s="12" t="str">
        <f>IF(Table2567835679[[#This Row],[Resource Type]]="","",IFERROR(VLOOKUP(Table2567835679[[#This Row],[Resource Type]],'move-support-resources'!$A:$C,2,FALSE),"MarketPlaceItem"))</f>
        <v/>
      </c>
      <c r="F1379" s="12" t="str">
        <f>IF(Table2567835679[[#This Row],[Resource Type]]="","",IFERROR(VLOOKUP(Table2567835679[[#This Row],[Resource Type]],'move-support-resources'!$A:$C,2,FALSE),"MarketPlaceItem"))</f>
        <v/>
      </c>
      <c r="G1379" s="26" t="str">
        <f>IF(Table2567835679[[#This Row],[Resource Type]]="","",IFERROR(VLOOKUP(Table2567835679[[#This Row],[Resource Type]],'Support Matrix-Comments'!$A:$E,4,FALSE),""))</f>
        <v/>
      </c>
      <c r="H1379" s="26" t="str">
        <f>IF(Table2567835679[[#This Row],[Resource Type]]="","",IFERROR(VLOOKUP(Table2567835679[[#This Row],[Resource Type]],'Support Matrix-Comments'!$A:$E,5,FALSE),""))</f>
        <v/>
      </c>
    </row>
    <row r="1380" spans="5:8" x14ac:dyDescent="0.25">
      <c r="E1380" s="12" t="str">
        <f>IF(Table2567835679[[#This Row],[Resource Type]]="","",IFERROR(VLOOKUP(Table2567835679[[#This Row],[Resource Type]],'move-support-resources'!$A:$C,2,FALSE),"MarketPlaceItem"))</f>
        <v/>
      </c>
      <c r="F1380" s="12" t="str">
        <f>IF(Table2567835679[[#This Row],[Resource Type]]="","",IFERROR(VLOOKUP(Table2567835679[[#This Row],[Resource Type]],'move-support-resources'!$A:$C,2,FALSE),"MarketPlaceItem"))</f>
        <v/>
      </c>
      <c r="G1380" s="26" t="str">
        <f>IF(Table2567835679[[#This Row],[Resource Type]]="","",IFERROR(VLOOKUP(Table2567835679[[#This Row],[Resource Type]],'Support Matrix-Comments'!$A:$E,4,FALSE),""))</f>
        <v/>
      </c>
      <c r="H1380" s="26" t="str">
        <f>IF(Table2567835679[[#This Row],[Resource Type]]="","",IFERROR(VLOOKUP(Table2567835679[[#This Row],[Resource Type]],'Support Matrix-Comments'!$A:$E,5,FALSE),""))</f>
        <v/>
      </c>
    </row>
    <row r="1381" spans="5:8" x14ac:dyDescent="0.25">
      <c r="E1381" s="12" t="str">
        <f>IF(Table2567835679[[#This Row],[Resource Type]]="","",IFERROR(VLOOKUP(Table2567835679[[#This Row],[Resource Type]],'move-support-resources'!$A:$C,2,FALSE),"MarketPlaceItem"))</f>
        <v/>
      </c>
      <c r="F1381" s="12" t="str">
        <f>IF(Table2567835679[[#This Row],[Resource Type]]="","",IFERROR(VLOOKUP(Table2567835679[[#This Row],[Resource Type]],'move-support-resources'!$A:$C,2,FALSE),"MarketPlaceItem"))</f>
        <v/>
      </c>
      <c r="G1381" s="26" t="str">
        <f>IF(Table2567835679[[#This Row],[Resource Type]]="","",IFERROR(VLOOKUP(Table2567835679[[#This Row],[Resource Type]],'Support Matrix-Comments'!$A:$E,4,FALSE),""))</f>
        <v/>
      </c>
      <c r="H1381" s="26" t="str">
        <f>IF(Table2567835679[[#This Row],[Resource Type]]="","",IFERROR(VLOOKUP(Table2567835679[[#This Row],[Resource Type]],'Support Matrix-Comments'!$A:$E,5,FALSE),""))</f>
        <v/>
      </c>
    </row>
    <row r="1382" spans="5:8" x14ac:dyDescent="0.25">
      <c r="E1382" s="12" t="str">
        <f>IF(Table2567835679[[#This Row],[Resource Type]]="","",IFERROR(VLOOKUP(Table2567835679[[#This Row],[Resource Type]],'move-support-resources'!$A:$C,2,FALSE),"MarketPlaceItem"))</f>
        <v/>
      </c>
      <c r="F1382" s="12" t="str">
        <f>IF(Table2567835679[[#This Row],[Resource Type]]="","",IFERROR(VLOOKUP(Table2567835679[[#This Row],[Resource Type]],'move-support-resources'!$A:$C,2,FALSE),"MarketPlaceItem"))</f>
        <v/>
      </c>
      <c r="G1382" s="26" t="str">
        <f>IF(Table2567835679[[#This Row],[Resource Type]]="","",IFERROR(VLOOKUP(Table2567835679[[#This Row],[Resource Type]],'Support Matrix-Comments'!$A:$E,4,FALSE),""))</f>
        <v/>
      </c>
      <c r="H1382" s="26" t="str">
        <f>IF(Table2567835679[[#This Row],[Resource Type]]="","",IFERROR(VLOOKUP(Table2567835679[[#This Row],[Resource Type]],'Support Matrix-Comments'!$A:$E,5,FALSE),""))</f>
        <v/>
      </c>
    </row>
    <row r="1383" spans="5:8" x14ac:dyDescent="0.25">
      <c r="E1383" s="12" t="str">
        <f>IF(Table2567835679[[#This Row],[Resource Type]]="","",IFERROR(VLOOKUP(Table2567835679[[#This Row],[Resource Type]],'move-support-resources'!$A:$C,2,FALSE),"MarketPlaceItem"))</f>
        <v/>
      </c>
      <c r="F1383" s="12" t="str">
        <f>IF(Table2567835679[[#This Row],[Resource Type]]="","",IFERROR(VLOOKUP(Table2567835679[[#This Row],[Resource Type]],'move-support-resources'!$A:$C,2,FALSE),"MarketPlaceItem"))</f>
        <v/>
      </c>
      <c r="G1383" s="26" t="str">
        <f>IF(Table2567835679[[#This Row],[Resource Type]]="","",IFERROR(VLOOKUP(Table2567835679[[#This Row],[Resource Type]],'Support Matrix-Comments'!$A:$E,4,FALSE),""))</f>
        <v/>
      </c>
      <c r="H1383" s="26" t="str">
        <f>IF(Table2567835679[[#This Row],[Resource Type]]="","",IFERROR(VLOOKUP(Table2567835679[[#This Row],[Resource Type]],'Support Matrix-Comments'!$A:$E,5,FALSE),""))</f>
        <v/>
      </c>
    </row>
    <row r="1384" spans="5:8" x14ac:dyDescent="0.25">
      <c r="E1384" s="12" t="str">
        <f>IF(Table2567835679[[#This Row],[Resource Type]]="","",IFERROR(VLOOKUP(Table2567835679[[#This Row],[Resource Type]],'move-support-resources'!$A:$C,2,FALSE),"MarketPlaceItem"))</f>
        <v/>
      </c>
      <c r="F1384" s="12" t="str">
        <f>IF(Table2567835679[[#This Row],[Resource Type]]="","",IFERROR(VLOOKUP(Table2567835679[[#This Row],[Resource Type]],'move-support-resources'!$A:$C,2,FALSE),"MarketPlaceItem"))</f>
        <v/>
      </c>
      <c r="G1384" s="26" t="str">
        <f>IF(Table2567835679[[#This Row],[Resource Type]]="","",IFERROR(VLOOKUP(Table2567835679[[#This Row],[Resource Type]],'Support Matrix-Comments'!$A:$E,4,FALSE),""))</f>
        <v/>
      </c>
      <c r="H1384" s="26" t="str">
        <f>IF(Table2567835679[[#This Row],[Resource Type]]="","",IFERROR(VLOOKUP(Table2567835679[[#This Row],[Resource Type]],'Support Matrix-Comments'!$A:$E,5,FALSE),""))</f>
        <v/>
      </c>
    </row>
    <row r="1385" spans="5:8" x14ac:dyDescent="0.25">
      <c r="E1385" s="12" t="str">
        <f>IF(Table2567835679[[#This Row],[Resource Type]]="","",IFERROR(VLOOKUP(Table2567835679[[#This Row],[Resource Type]],'move-support-resources'!$A:$C,2,FALSE),"MarketPlaceItem"))</f>
        <v/>
      </c>
      <c r="F1385" s="12" t="str">
        <f>IF(Table2567835679[[#This Row],[Resource Type]]="","",IFERROR(VLOOKUP(Table2567835679[[#This Row],[Resource Type]],'move-support-resources'!$A:$C,2,FALSE),"MarketPlaceItem"))</f>
        <v/>
      </c>
      <c r="G1385" s="26" t="str">
        <f>IF(Table2567835679[[#This Row],[Resource Type]]="","",IFERROR(VLOOKUP(Table2567835679[[#This Row],[Resource Type]],'Support Matrix-Comments'!$A:$E,4,FALSE),""))</f>
        <v/>
      </c>
      <c r="H1385" s="26" t="str">
        <f>IF(Table2567835679[[#This Row],[Resource Type]]="","",IFERROR(VLOOKUP(Table2567835679[[#This Row],[Resource Type]],'Support Matrix-Comments'!$A:$E,5,FALSE),""))</f>
        <v/>
      </c>
    </row>
    <row r="1386" spans="5:8" x14ac:dyDescent="0.25">
      <c r="E1386" s="12" t="str">
        <f>IF(Table2567835679[[#This Row],[Resource Type]]="","",IFERROR(VLOOKUP(Table2567835679[[#This Row],[Resource Type]],'move-support-resources'!$A:$C,2,FALSE),"MarketPlaceItem"))</f>
        <v/>
      </c>
      <c r="F1386" s="12" t="str">
        <f>IF(Table2567835679[[#This Row],[Resource Type]]="","",IFERROR(VLOOKUP(Table2567835679[[#This Row],[Resource Type]],'move-support-resources'!$A:$C,2,FALSE),"MarketPlaceItem"))</f>
        <v/>
      </c>
      <c r="G1386" s="26" t="str">
        <f>IF(Table2567835679[[#This Row],[Resource Type]]="","",IFERROR(VLOOKUP(Table2567835679[[#This Row],[Resource Type]],'Support Matrix-Comments'!$A:$E,4,FALSE),""))</f>
        <v/>
      </c>
      <c r="H1386" s="26" t="str">
        <f>IF(Table2567835679[[#This Row],[Resource Type]]="","",IFERROR(VLOOKUP(Table2567835679[[#This Row],[Resource Type]],'Support Matrix-Comments'!$A:$E,5,FALSE),""))</f>
        <v/>
      </c>
    </row>
    <row r="1387" spans="5:8" x14ac:dyDescent="0.25">
      <c r="E1387" s="12" t="str">
        <f>IF(Table2567835679[[#This Row],[Resource Type]]="","",IFERROR(VLOOKUP(Table2567835679[[#This Row],[Resource Type]],'move-support-resources'!$A:$C,2,FALSE),"MarketPlaceItem"))</f>
        <v/>
      </c>
      <c r="F1387" s="12" t="str">
        <f>IF(Table2567835679[[#This Row],[Resource Type]]="","",IFERROR(VLOOKUP(Table2567835679[[#This Row],[Resource Type]],'move-support-resources'!$A:$C,2,FALSE),"MarketPlaceItem"))</f>
        <v/>
      </c>
      <c r="G1387" s="26" t="str">
        <f>IF(Table2567835679[[#This Row],[Resource Type]]="","",IFERROR(VLOOKUP(Table2567835679[[#This Row],[Resource Type]],'Support Matrix-Comments'!$A:$E,4,FALSE),""))</f>
        <v/>
      </c>
      <c r="H1387" s="26" t="str">
        <f>IF(Table2567835679[[#This Row],[Resource Type]]="","",IFERROR(VLOOKUP(Table2567835679[[#This Row],[Resource Type]],'Support Matrix-Comments'!$A:$E,5,FALSE),""))</f>
        <v/>
      </c>
    </row>
    <row r="1388" spans="5:8" x14ac:dyDescent="0.25">
      <c r="E1388" s="12" t="str">
        <f>IF(Table2567835679[[#This Row],[Resource Type]]="","",IFERROR(VLOOKUP(Table2567835679[[#This Row],[Resource Type]],'move-support-resources'!$A:$C,2,FALSE),"MarketPlaceItem"))</f>
        <v/>
      </c>
      <c r="F1388" s="12" t="str">
        <f>IF(Table2567835679[[#This Row],[Resource Type]]="","",IFERROR(VLOOKUP(Table2567835679[[#This Row],[Resource Type]],'move-support-resources'!$A:$C,2,FALSE),"MarketPlaceItem"))</f>
        <v/>
      </c>
      <c r="G1388" s="26" t="str">
        <f>IF(Table2567835679[[#This Row],[Resource Type]]="","",IFERROR(VLOOKUP(Table2567835679[[#This Row],[Resource Type]],'Support Matrix-Comments'!$A:$E,4,FALSE),""))</f>
        <v/>
      </c>
      <c r="H1388" s="26" t="str">
        <f>IF(Table2567835679[[#This Row],[Resource Type]]="","",IFERROR(VLOOKUP(Table2567835679[[#This Row],[Resource Type]],'Support Matrix-Comments'!$A:$E,5,FALSE),""))</f>
        <v/>
      </c>
    </row>
    <row r="1389" spans="5:8" x14ac:dyDescent="0.25">
      <c r="E1389" s="12" t="str">
        <f>IF(Table2567835679[[#This Row],[Resource Type]]="","",IFERROR(VLOOKUP(Table2567835679[[#This Row],[Resource Type]],'move-support-resources'!$A:$C,2,FALSE),"MarketPlaceItem"))</f>
        <v/>
      </c>
      <c r="F1389" s="12" t="str">
        <f>IF(Table2567835679[[#This Row],[Resource Type]]="","",IFERROR(VLOOKUP(Table2567835679[[#This Row],[Resource Type]],'move-support-resources'!$A:$C,2,FALSE),"MarketPlaceItem"))</f>
        <v/>
      </c>
      <c r="G1389" s="26" t="str">
        <f>IF(Table2567835679[[#This Row],[Resource Type]]="","",IFERROR(VLOOKUP(Table2567835679[[#This Row],[Resource Type]],'Support Matrix-Comments'!$A:$E,4,FALSE),""))</f>
        <v/>
      </c>
      <c r="H1389" s="26" t="str">
        <f>IF(Table2567835679[[#This Row],[Resource Type]]="","",IFERROR(VLOOKUP(Table2567835679[[#This Row],[Resource Type]],'Support Matrix-Comments'!$A:$E,5,FALSE),""))</f>
        <v/>
      </c>
    </row>
    <row r="1390" spans="5:8" x14ac:dyDescent="0.25">
      <c r="E1390" s="12" t="str">
        <f>IF(Table2567835679[[#This Row],[Resource Type]]="","",IFERROR(VLOOKUP(Table2567835679[[#This Row],[Resource Type]],'move-support-resources'!$A:$C,2,FALSE),"MarketPlaceItem"))</f>
        <v/>
      </c>
      <c r="F1390" s="12" t="str">
        <f>IF(Table2567835679[[#This Row],[Resource Type]]="","",IFERROR(VLOOKUP(Table2567835679[[#This Row],[Resource Type]],'move-support-resources'!$A:$C,2,FALSE),"MarketPlaceItem"))</f>
        <v/>
      </c>
      <c r="G1390" s="26" t="str">
        <f>IF(Table2567835679[[#This Row],[Resource Type]]="","",IFERROR(VLOOKUP(Table2567835679[[#This Row],[Resource Type]],'Support Matrix-Comments'!$A:$E,4,FALSE),""))</f>
        <v/>
      </c>
      <c r="H1390" s="26" t="str">
        <f>IF(Table2567835679[[#This Row],[Resource Type]]="","",IFERROR(VLOOKUP(Table2567835679[[#This Row],[Resource Type]],'Support Matrix-Comments'!$A:$E,5,FALSE),""))</f>
        <v/>
      </c>
    </row>
    <row r="1391" spans="5:8" x14ac:dyDescent="0.25">
      <c r="E1391" s="12" t="str">
        <f>IF(Table2567835679[[#This Row],[Resource Type]]="","",IFERROR(VLOOKUP(Table2567835679[[#This Row],[Resource Type]],'move-support-resources'!$A:$C,2,FALSE),"MarketPlaceItem"))</f>
        <v/>
      </c>
      <c r="F1391" s="12" t="str">
        <f>IF(Table2567835679[[#This Row],[Resource Type]]="","",IFERROR(VLOOKUP(Table2567835679[[#This Row],[Resource Type]],'move-support-resources'!$A:$C,2,FALSE),"MarketPlaceItem"))</f>
        <v/>
      </c>
      <c r="G1391" s="26" t="str">
        <f>IF(Table2567835679[[#This Row],[Resource Type]]="","",IFERROR(VLOOKUP(Table2567835679[[#This Row],[Resource Type]],'Support Matrix-Comments'!$A:$E,4,FALSE),""))</f>
        <v/>
      </c>
      <c r="H1391" s="26" t="str">
        <f>IF(Table2567835679[[#This Row],[Resource Type]]="","",IFERROR(VLOOKUP(Table2567835679[[#This Row],[Resource Type]],'Support Matrix-Comments'!$A:$E,5,FALSE),""))</f>
        <v/>
      </c>
    </row>
    <row r="1392" spans="5:8" x14ac:dyDescent="0.25">
      <c r="E1392" s="12" t="str">
        <f>IF(Table2567835679[[#This Row],[Resource Type]]="","",IFERROR(VLOOKUP(Table2567835679[[#This Row],[Resource Type]],'move-support-resources'!$A:$C,2,FALSE),"MarketPlaceItem"))</f>
        <v/>
      </c>
      <c r="F1392" s="12" t="str">
        <f>IF(Table2567835679[[#This Row],[Resource Type]]="","",IFERROR(VLOOKUP(Table2567835679[[#This Row],[Resource Type]],'move-support-resources'!$A:$C,2,FALSE),"MarketPlaceItem"))</f>
        <v/>
      </c>
      <c r="G1392" s="26" t="str">
        <f>IF(Table2567835679[[#This Row],[Resource Type]]="","",IFERROR(VLOOKUP(Table2567835679[[#This Row],[Resource Type]],'Support Matrix-Comments'!$A:$E,4,FALSE),""))</f>
        <v/>
      </c>
      <c r="H1392" s="26" t="str">
        <f>IF(Table2567835679[[#This Row],[Resource Type]]="","",IFERROR(VLOOKUP(Table2567835679[[#This Row],[Resource Type]],'Support Matrix-Comments'!$A:$E,5,FALSE),""))</f>
        <v/>
      </c>
    </row>
    <row r="1393" spans="5:8" x14ac:dyDescent="0.25">
      <c r="E1393" s="12" t="str">
        <f>IF(Table2567835679[[#This Row],[Resource Type]]="","",IFERROR(VLOOKUP(Table2567835679[[#This Row],[Resource Type]],'move-support-resources'!$A:$C,2,FALSE),"MarketPlaceItem"))</f>
        <v/>
      </c>
      <c r="F1393" s="12" t="str">
        <f>IF(Table2567835679[[#This Row],[Resource Type]]="","",IFERROR(VLOOKUP(Table2567835679[[#This Row],[Resource Type]],'move-support-resources'!$A:$C,2,FALSE),"MarketPlaceItem"))</f>
        <v/>
      </c>
      <c r="G1393" s="26" t="str">
        <f>IF(Table2567835679[[#This Row],[Resource Type]]="","",IFERROR(VLOOKUP(Table2567835679[[#This Row],[Resource Type]],'Support Matrix-Comments'!$A:$E,4,FALSE),""))</f>
        <v/>
      </c>
      <c r="H1393" s="26" t="str">
        <f>IF(Table2567835679[[#This Row],[Resource Type]]="","",IFERROR(VLOOKUP(Table2567835679[[#This Row],[Resource Type]],'Support Matrix-Comments'!$A:$E,5,FALSE),""))</f>
        <v/>
      </c>
    </row>
    <row r="1394" spans="5:8" x14ac:dyDescent="0.25">
      <c r="E1394" s="12" t="str">
        <f>IF(Table2567835679[[#This Row],[Resource Type]]="","",IFERROR(VLOOKUP(Table2567835679[[#This Row],[Resource Type]],'move-support-resources'!$A:$C,2,FALSE),"MarketPlaceItem"))</f>
        <v/>
      </c>
      <c r="F1394" s="12" t="str">
        <f>IF(Table2567835679[[#This Row],[Resource Type]]="","",IFERROR(VLOOKUP(Table2567835679[[#This Row],[Resource Type]],'move-support-resources'!$A:$C,2,FALSE),"MarketPlaceItem"))</f>
        <v/>
      </c>
      <c r="G1394" s="26" t="str">
        <f>IF(Table2567835679[[#This Row],[Resource Type]]="","",IFERROR(VLOOKUP(Table2567835679[[#This Row],[Resource Type]],'Support Matrix-Comments'!$A:$E,4,FALSE),""))</f>
        <v/>
      </c>
      <c r="H1394" s="26" t="str">
        <f>IF(Table2567835679[[#This Row],[Resource Type]]="","",IFERROR(VLOOKUP(Table2567835679[[#This Row],[Resource Type]],'Support Matrix-Comments'!$A:$E,5,FALSE),""))</f>
        <v/>
      </c>
    </row>
    <row r="1395" spans="5:8" x14ac:dyDescent="0.25">
      <c r="E1395" s="12" t="str">
        <f>IF(Table2567835679[[#This Row],[Resource Type]]="","",IFERROR(VLOOKUP(Table2567835679[[#This Row],[Resource Type]],'move-support-resources'!$A:$C,2,FALSE),"MarketPlaceItem"))</f>
        <v/>
      </c>
      <c r="F1395" s="12" t="str">
        <f>IF(Table2567835679[[#This Row],[Resource Type]]="","",IFERROR(VLOOKUP(Table2567835679[[#This Row],[Resource Type]],'move-support-resources'!$A:$C,2,FALSE),"MarketPlaceItem"))</f>
        <v/>
      </c>
      <c r="G1395" s="26" t="str">
        <f>IF(Table2567835679[[#This Row],[Resource Type]]="","",IFERROR(VLOOKUP(Table2567835679[[#This Row],[Resource Type]],'Support Matrix-Comments'!$A:$E,4,FALSE),""))</f>
        <v/>
      </c>
      <c r="H1395" s="26" t="str">
        <f>IF(Table2567835679[[#This Row],[Resource Type]]="","",IFERROR(VLOOKUP(Table2567835679[[#This Row],[Resource Type]],'Support Matrix-Comments'!$A:$E,5,FALSE),""))</f>
        <v/>
      </c>
    </row>
    <row r="1396" spans="5:8" x14ac:dyDescent="0.25">
      <c r="E1396" s="12" t="str">
        <f>IF(Table2567835679[[#This Row],[Resource Type]]="","",IFERROR(VLOOKUP(Table2567835679[[#This Row],[Resource Type]],'move-support-resources'!$A:$C,2,FALSE),"MarketPlaceItem"))</f>
        <v/>
      </c>
      <c r="F1396" s="12" t="str">
        <f>IF(Table2567835679[[#This Row],[Resource Type]]="","",IFERROR(VLOOKUP(Table2567835679[[#This Row],[Resource Type]],'move-support-resources'!$A:$C,2,FALSE),"MarketPlaceItem"))</f>
        <v/>
      </c>
      <c r="G1396" s="26" t="str">
        <f>IF(Table2567835679[[#This Row],[Resource Type]]="","",IFERROR(VLOOKUP(Table2567835679[[#This Row],[Resource Type]],'Support Matrix-Comments'!$A:$E,4,FALSE),""))</f>
        <v/>
      </c>
      <c r="H1396" s="26" t="str">
        <f>IF(Table2567835679[[#This Row],[Resource Type]]="","",IFERROR(VLOOKUP(Table2567835679[[#This Row],[Resource Type]],'Support Matrix-Comments'!$A:$E,5,FALSE),""))</f>
        <v/>
      </c>
    </row>
    <row r="1397" spans="5:8" x14ac:dyDescent="0.25">
      <c r="E1397" s="12" t="str">
        <f>IF(Table2567835679[[#This Row],[Resource Type]]="","",IFERROR(VLOOKUP(Table2567835679[[#This Row],[Resource Type]],'move-support-resources'!$A:$C,2,FALSE),"MarketPlaceItem"))</f>
        <v/>
      </c>
      <c r="F1397" s="12" t="str">
        <f>IF(Table2567835679[[#This Row],[Resource Type]]="","",IFERROR(VLOOKUP(Table2567835679[[#This Row],[Resource Type]],'move-support-resources'!$A:$C,2,FALSE),"MarketPlaceItem"))</f>
        <v/>
      </c>
      <c r="G1397" s="26" t="str">
        <f>IF(Table2567835679[[#This Row],[Resource Type]]="","",IFERROR(VLOOKUP(Table2567835679[[#This Row],[Resource Type]],'Support Matrix-Comments'!$A:$E,4,FALSE),""))</f>
        <v/>
      </c>
      <c r="H1397" s="26" t="str">
        <f>IF(Table2567835679[[#This Row],[Resource Type]]="","",IFERROR(VLOOKUP(Table2567835679[[#This Row],[Resource Type]],'Support Matrix-Comments'!$A:$E,5,FALSE),""))</f>
        <v/>
      </c>
    </row>
    <row r="1398" spans="5:8" x14ac:dyDescent="0.25">
      <c r="E1398" s="12" t="str">
        <f>IF(Table2567835679[[#This Row],[Resource Type]]="","",IFERROR(VLOOKUP(Table2567835679[[#This Row],[Resource Type]],'move-support-resources'!$A:$C,2,FALSE),"MarketPlaceItem"))</f>
        <v/>
      </c>
      <c r="F1398" s="12" t="str">
        <f>IF(Table2567835679[[#This Row],[Resource Type]]="","",IFERROR(VLOOKUP(Table2567835679[[#This Row],[Resource Type]],'move-support-resources'!$A:$C,2,FALSE),"MarketPlaceItem"))</f>
        <v/>
      </c>
      <c r="G1398" s="26" t="str">
        <f>IF(Table2567835679[[#This Row],[Resource Type]]="","",IFERROR(VLOOKUP(Table2567835679[[#This Row],[Resource Type]],'Support Matrix-Comments'!$A:$E,4,FALSE),""))</f>
        <v/>
      </c>
      <c r="H1398" s="26" t="str">
        <f>IF(Table2567835679[[#This Row],[Resource Type]]="","",IFERROR(VLOOKUP(Table2567835679[[#This Row],[Resource Type]],'Support Matrix-Comments'!$A:$E,5,FALSE),""))</f>
        <v/>
      </c>
    </row>
    <row r="1399" spans="5:8" x14ac:dyDescent="0.25">
      <c r="E1399" s="12" t="str">
        <f>IF(Table2567835679[[#This Row],[Resource Type]]="","",IFERROR(VLOOKUP(Table2567835679[[#This Row],[Resource Type]],'move-support-resources'!$A:$C,2,FALSE),"MarketPlaceItem"))</f>
        <v/>
      </c>
      <c r="F1399" s="12" t="str">
        <f>IF(Table2567835679[[#This Row],[Resource Type]]="","",IFERROR(VLOOKUP(Table2567835679[[#This Row],[Resource Type]],'move-support-resources'!$A:$C,2,FALSE),"MarketPlaceItem"))</f>
        <v/>
      </c>
      <c r="G1399" s="26" t="str">
        <f>IF(Table2567835679[[#This Row],[Resource Type]]="","",IFERROR(VLOOKUP(Table2567835679[[#This Row],[Resource Type]],'Support Matrix-Comments'!$A:$E,4,FALSE),""))</f>
        <v/>
      </c>
      <c r="H1399" s="26" t="str">
        <f>IF(Table2567835679[[#This Row],[Resource Type]]="","",IFERROR(VLOOKUP(Table2567835679[[#This Row],[Resource Type]],'Support Matrix-Comments'!$A:$E,5,FALSE),""))</f>
        <v/>
      </c>
    </row>
    <row r="1400" spans="5:8" x14ac:dyDescent="0.25">
      <c r="E1400" s="12" t="str">
        <f>IF(Table2567835679[[#This Row],[Resource Type]]="","",IFERROR(VLOOKUP(Table2567835679[[#This Row],[Resource Type]],'move-support-resources'!$A:$C,2,FALSE),"MarketPlaceItem"))</f>
        <v/>
      </c>
      <c r="F1400" s="12" t="str">
        <f>IF(Table2567835679[[#This Row],[Resource Type]]="","",IFERROR(VLOOKUP(Table2567835679[[#This Row],[Resource Type]],'move-support-resources'!$A:$C,2,FALSE),"MarketPlaceItem"))</f>
        <v/>
      </c>
      <c r="G1400" s="26" t="str">
        <f>IF(Table2567835679[[#This Row],[Resource Type]]="","",IFERROR(VLOOKUP(Table2567835679[[#This Row],[Resource Type]],'Support Matrix-Comments'!$A:$E,4,FALSE),""))</f>
        <v/>
      </c>
      <c r="H1400" s="26" t="str">
        <f>IF(Table2567835679[[#This Row],[Resource Type]]="","",IFERROR(VLOOKUP(Table2567835679[[#This Row],[Resource Type]],'Support Matrix-Comments'!$A:$E,5,FALSE),""))</f>
        <v/>
      </c>
    </row>
    <row r="1401" spans="5:8" x14ac:dyDescent="0.25">
      <c r="E1401" s="12" t="str">
        <f>IF(Table2567835679[[#This Row],[Resource Type]]="","",IFERROR(VLOOKUP(Table2567835679[[#This Row],[Resource Type]],'move-support-resources'!$A:$C,2,FALSE),"MarketPlaceItem"))</f>
        <v/>
      </c>
      <c r="F1401" s="12" t="str">
        <f>IF(Table2567835679[[#This Row],[Resource Type]]="","",IFERROR(VLOOKUP(Table2567835679[[#This Row],[Resource Type]],'move-support-resources'!$A:$C,2,FALSE),"MarketPlaceItem"))</f>
        <v/>
      </c>
      <c r="G1401" s="26" t="str">
        <f>IF(Table2567835679[[#This Row],[Resource Type]]="","",IFERROR(VLOOKUP(Table2567835679[[#This Row],[Resource Type]],'Support Matrix-Comments'!$A:$E,4,FALSE),""))</f>
        <v/>
      </c>
      <c r="H1401" s="26" t="str">
        <f>IF(Table2567835679[[#This Row],[Resource Type]]="","",IFERROR(VLOOKUP(Table2567835679[[#This Row],[Resource Type]],'Support Matrix-Comments'!$A:$E,5,FALSE),""))</f>
        <v/>
      </c>
    </row>
    <row r="1402" spans="5:8" x14ac:dyDescent="0.25">
      <c r="E1402" s="12" t="str">
        <f>IF(Table2567835679[[#This Row],[Resource Type]]="","",IFERROR(VLOOKUP(Table2567835679[[#This Row],[Resource Type]],'move-support-resources'!$A:$C,2,FALSE),"MarketPlaceItem"))</f>
        <v/>
      </c>
      <c r="F1402" s="12" t="str">
        <f>IF(Table2567835679[[#This Row],[Resource Type]]="","",IFERROR(VLOOKUP(Table2567835679[[#This Row],[Resource Type]],'move-support-resources'!$A:$C,2,FALSE),"MarketPlaceItem"))</f>
        <v/>
      </c>
      <c r="G1402" s="26" t="str">
        <f>IF(Table2567835679[[#This Row],[Resource Type]]="","",IFERROR(VLOOKUP(Table2567835679[[#This Row],[Resource Type]],'Support Matrix-Comments'!$A:$E,4,FALSE),""))</f>
        <v/>
      </c>
      <c r="H1402" s="26" t="str">
        <f>IF(Table2567835679[[#This Row],[Resource Type]]="","",IFERROR(VLOOKUP(Table2567835679[[#This Row],[Resource Type]],'Support Matrix-Comments'!$A:$E,5,FALSE),""))</f>
        <v/>
      </c>
    </row>
    <row r="1403" spans="5:8" x14ac:dyDescent="0.25">
      <c r="E1403" s="12" t="str">
        <f>IF(Table2567835679[[#This Row],[Resource Type]]="","",IFERROR(VLOOKUP(Table2567835679[[#This Row],[Resource Type]],'move-support-resources'!$A:$C,2,FALSE),"MarketPlaceItem"))</f>
        <v/>
      </c>
      <c r="F1403" s="12" t="str">
        <f>IF(Table2567835679[[#This Row],[Resource Type]]="","",IFERROR(VLOOKUP(Table2567835679[[#This Row],[Resource Type]],'move-support-resources'!$A:$C,2,FALSE),"MarketPlaceItem"))</f>
        <v/>
      </c>
      <c r="G1403" s="26" t="str">
        <f>IF(Table2567835679[[#This Row],[Resource Type]]="","",IFERROR(VLOOKUP(Table2567835679[[#This Row],[Resource Type]],'Support Matrix-Comments'!$A:$E,4,FALSE),""))</f>
        <v/>
      </c>
      <c r="H1403" s="26" t="str">
        <f>IF(Table2567835679[[#This Row],[Resource Type]]="","",IFERROR(VLOOKUP(Table2567835679[[#This Row],[Resource Type]],'Support Matrix-Comments'!$A:$E,5,FALSE),""))</f>
        <v/>
      </c>
    </row>
    <row r="1404" spans="5:8" x14ac:dyDescent="0.25">
      <c r="E1404" s="12" t="str">
        <f>IF(Table2567835679[[#This Row],[Resource Type]]="","",IFERROR(VLOOKUP(Table2567835679[[#This Row],[Resource Type]],'move-support-resources'!$A:$C,2,FALSE),"MarketPlaceItem"))</f>
        <v/>
      </c>
      <c r="F1404" s="12" t="str">
        <f>IF(Table2567835679[[#This Row],[Resource Type]]="","",IFERROR(VLOOKUP(Table2567835679[[#This Row],[Resource Type]],'move-support-resources'!$A:$C,2,FALSE),"MarketPlaceItem"))</f>
        <v/>
      </c>
      <c r="G1404" s="26" t="str">
        <f>IF(Table2567835679[[#This Row],[Resource Type]]="","",IFERROR(VLOOKUP(Table2567835679[[#This Row],[Resource Type]],'Support Matrix-Comments'!$A:$E,4,FALSE),""))</f>
        <v/>
      </c>
      <c r="H1404" s="26" t="str">
        <f>IF(Table2567835679[[#This Row],[Resource Type]]="","",IFERROR(VLOOKUP(Table2567835679[[#This Row],[Resource Type]],'Support Matrix-Comments'!$A:$E,5,FALSE),""))</f>
        <v/>
      </c>
    </row>
    <row r="1405" spans="5:8" x14ac:dyDescent="0.25">
      <c r="E1405" s="12" t="str">
        <f>IF(Table2567835679[[#This Row],[Resource Type]]="","",IFERROR(VLOOKUP(Table2567835679[[#This Row],[Resource Type]],'move-support-resources'!$A:$C,2,FALSE),"MarketPlaceItem"))</f>
        <v/>
      </c>
      <c r="F1405" s="12" t="str">
        <f>IF(Table2567835679[[#This Row],[Resource Type]]="","",IFERROR(VLOOKUP(Table2567835679[[#This Row],[Resource Type]],'move-support-resources'!$A:$C,2,FALSE),"MarketPlaceItem"))</f>
        <v/>
      </c>
      <c r="G1405" s="26" t="str">
        <f>IF(Table2567835679[[#This Row],[Resource Type]]="","",IFERROR(VLOOKUP(Table2567835679[[#This Row],[Resource Type]],'Support Matrix-Comments'!$A:$E,4,FALSE),""))</f>
        <v/>
      </c>
      <c r="H1405" s="26" t="str">
        <f>IF(Table2567835679[[#This Row],[Resource Type]]="","",IFERROR(VLOOKUP(Table2567835679[[#This Row],[Resource Type]],'Support Matrix-Comments'!$A:$E,5,FALSE),""))</f>
        <v/>
      </c>
    </row>
    <row r="1406" spans="5:8" x14ac:dyDescent="0.25">
      <c r="E1406" s="12" t="str">
        <f>IF(Table2567835679[[#This Row],[Resource Type]]="","",IFERROR(VLOOKUP(Table2567835679[[#This Row],[Resource Type]],'move-support-resources'!$A:$C,2,FALSE),"MarketPlaceItem"))</f>
        <v/>
      </c>
      <c r="F1406" s="12" t="str">
        <f>IF(Table2567835679[[#This Row],[Resource Type]]="","",IFERROR(VLOOKUP(Table2567835679[[#This Row],[Resource Type]],'move-support-resources'!$A:$C,2,FALSE),"MarketPlaceItem"))</f>
        <v/>
      </c>
      <c r="G1406" s="26" t="str">
        <f>IF(Table2567835679[[#This Row],[Resource Type]]="","",IFERROR(VLOOKUP(Table2567835679[[#This Row],[Resource Type]],'Support Matrix-Comments'!$A:$E,4,FALSE),""))</f>
        <v/>
      </c>
      <c r="H1406" s="26" t="str">
        <f>IF(Table2567835679[[#This Row],[Resource Type]]="","",IFERROR(VLOOKUP(Table2567835679[[#This Row],[Resource Type]],'Support Matrix-Comments'!$A:$E,5,FALSE),""))</f>
        <v/>
      </c>
    </row>
    <row r="1407" spans="5:8" x14ac:dyDescent="0.25">
      <c r="E1407" s="12" t="str">
        <f>IF(Table2567835679[[#This Row],[Resource Type]]="","",IFERROR(VLOOKUP(Table2567835679[[#This Row],[Resource Type]],'move-support-resources'!$A:$C,2,FALSE),"MarketPlaceItem"))</f>
        <v/>
      </c>
      <c r="F1407" s="12" t="str">
        <f>IF(Table2567835679[[#This Row],[Resource Type]]="","",IFERROR(VLOOKUP(Table2567835679[[#This Row],[Resource Type]],'move-support-resources'!$A:$C,2,FALSE),"MarketPlaceItem"))</f>
        <v/>
      </c>
      <c r="G1407" s="26" t="str">
        <f>IF(Table2567835679[[#This Row],[Resource Type]]="","",IFERROR(VLOOKUP(Table2567835679[[#This Row],[Resource Type]],'Support Matrix-Comments'!$A:$E,4,FALSE),""))</f>
        <v/>
      </c>
      <c r="H1407" s="26" t="str">
        <f>IF(Table2567835679[[#This Row],[Resource Type]]="","",IFERROR(VLOOKUP(Table2567835679[[#This Row],[Resource Type]],'Support Matrix-Comments'!$A:$E,5,FALSE),""))</f>
        <v/>
      </c>
    </row>
    <row r="1408" spans="5:8" x14ac:dyDescent="0.25">
      <c r="E1408" s="12" t="str">
        <f>IF(Table2567835679[[#This Row],[Resource Type]]="","",IFERROR(VLOOKUP(Table2567835679[[#This Row],[Resource Type]],'move-support-resources'!$A:$C,2,FALSE),"MarketPlaceItem"))</f>
        <v/>
      </c>
      <c r="F1408" s="12" t="str">
        <f>IF(Table2567835679[[#This Row],[Resource Type]]="","",IFERROR(VLOOKUP(Table2567835679[[#This Row],[Resource Type]],'move-support-resources'!$A:$C,2,FALSE),"MarketPlaceItem"))</f>
        <v/>
      </c>
      <c r="G1408" s="26" t="str">
        <f>IF(Table2567835679[[#This Row],[Resource Type]]="","",IFERROR(VLOOKUP(Table2567835679[[#This Row],[Resource Type]],'Support Matrix-Comments'!$A:$E,4,FALSE),""))</f>
        <v/>
      </c>
      <c r="H1408" s="26" t="str">
        <f>IF(Table2567835679[[#This Row],[Resource Type]]="","",IFERROR(VLOOKUP(Table2567835679[[#This Row],[Resource Type]],'Support Matrix-Comments'!$A:$E,5,FALSE),""))</f>
        <v/>
      </c>
    </row>
    <row r="1409" spans="5:8" x14ac:dyDescent="0.25">
      <c r="E1409" s="12" t="str">
        <f>IF(Table2567835679[[#This Row],[Resource Type]]="","",IFERROR(VLOOKUP(Table2567835679[[#This Row],[Resource Type]],'move-support-resources'!$A:$C,2,FALSE),"MarketPlaceItem"))</f>
        <v/>
      </c>
      <c r="F1409" s="12" t="str">
        <f>IF(Table2567835679[[#This Row],[Resource Type]]="","",IFERROR(VLOOKUP(Table2567835679[[#This Row],[Resource Type]],'move-support-resources'!$A:$C,2,FALSE),"MarketPlaceItem"))</f>
        <v/>
      </c>
      <c r="G1409" s="26" t="str">
        <f>IF(Table2567835679[[#This Row],[Resource Type]]="","",IFERROR(VLOOKUP(Table2567835679[[#This Row],[Resource Type]],'Support Matrix-Comments'!$A:$E,4,FALSE),""))</f>
        <v/>
      </c>
      <c r="H1409" s="26" t="str">
        <f>IF(Table2567835679[[#This Row],[Resource Type]]="","",IFERROR(VLOOKUP(Table2567835679[[#This Row],[Resource Type]],'Support Matrix-Comments'!$A:$E,5,FALSE),""))</f>
        <v/>
      </c>
    </row>
    <row r="1410" spans="5:8" x14ac:dyDescent="0.25">
      <c r="E1410" s="12" t="str">
        <f>IF(Table2567835679[[#This Row],[Resource Type]]="","",IFERROR(VLOOKUP(Table2567835679[[#This Row],[Resource Type]],'move-support-resources'!$A:$C,2,FALSE),"MarketPlaceItem"))</f>
        <v/>
      </c>
      <c r="F1410" s="12" t="str">
        <f>IF(Table2567835679[[#This Row],[Resource Type]]="","",IFERROR(VLOOKUP(Table2567835679[[#This Row],[Resource Type]],'move-support-resources'!$A:$C,2,FALSE),"MarketPlaceItem"))</f>
        <v/>
      </c>
      <c r="G1410" s="26" t="str">
        <f>IF(Table2567835679[[#This Row],[Resource Type]]="","",IFERROR(VLOOKUP(Table2567835679[[#This Row],[Resource Type]],'Support Matrix-Comments'!$A:$E,4,FALSE),""))</f>
        <v/>
      </c>
      <c r="H1410" s="26" t="str">
        <f>IF(Table2567835679[[#This Row],[Resource Type]]="","",IFERROR(VLOOKUP(Table2567835679[[#This Row],[Resource Type]],'Support Matrix-Comments'!$A:$E,5,FALSE),""))</f>
        <v/>
      </c>
    </row>
    <row r="1411" spans="5:8" x14ac:dyDescent="0.25">
      <c r="E1411" s="12" t="str">
        <f>IF(Table2567835679[[#This Row],[Resource Type]]="","",IFERROR(VLOOKUP(Table2567835679[[#This Row],[Resource Type]],'move-support-resources'!$A:$C,2,FALSE),"MarketPlaceItem"))</f>
        <v/>
      </c>
      <c r="F1411" s="12" t="str">
        <f>IF(Table2567835679[[#This Row],[Resource Type]]="","",IFERROR(VLOOKUP(Table2567835679[[#This Row],[Resource Type]],'move-support-resources'!$A:$C,2,FALSE),"MarketPlaceItem"))</f>
        <v/>
      </c>
      <c r="G1411" s="26" t="str">
        <f>IF(Table2567835679[[#This Row],[Resource Type]]="","",IFERROR(VLOOKUP(Table2567835679[[#This Row],[Resource Type]],'Support Matrix-Comments'!$A:$E,4,FALSE),""))</f>
        <v/>
      </c>
      <c r="H1411" s="26" t="str">
        <f>IF(Table2567835679[[#This Row],[Resource Type]]="","",IFERROR(VLOOKUP(Table2567835679[[#This Row],[Resource Type]],'Support Matrix-Comments'!$A:$E,5,FALSE),""))</f>
        <v/>
      </c>
    </row>
    <row r="1412" spans="5:8" x14ac:dyDescent="0.25">
      <c r="E1412" s="12" t="str">
        <f>IF(Table2567835679[[#This Row],[Resource Type]]="","",IFERROR(VLOOKUP(Table2567835679[[#This Row],[Resource Type]],'move-support-resources'!$A:$C,2,FALSE),"MarketPlaceItem"))</f>
        <v/>
      </c>
      <c r="F1412" s="12" t="str">
        <f>IF(Table2567835679[[#This Row],[Resource Type]]="","",IFERROR(VLOOKUP(Table2567835679[[#This Row],[Resource Type]],'move-support-resources'!$A:$C,2,FALSE),"MarketPlaceItem"))</f>
        <v/>
      </c>
      <c r="G1412" s="26" t="str">
        <f>IF(Table2567835679[[#This Row],[Resource Type]]="","",IFERROR(VLOOKUP(Table2567835679[[#This Row],[Resource Type]],'Support Matrix-Comments'!$A:$E,4,FALSE),""))</f>
        <v/>
      </c>
      <c r="H1412" s="26" t="str">
        <f>IF(Table2567835679[[#This Row],[Resource Type]]="","",IFERROR(VLOOKUP(Table2567835679[[#This Row],[Resource Type]],'Support Matrix-Comments'!$A:$E,5,FALSE),""))</f>
        <v/>
      </c>
    </row>
    <row r="1413" spans="5:8" x14ac:dyDescent="0.25">
      <c r="E1413" s="12" t="str">
        <f>IF(Table2567835679[[#This Row],[Resource Type]]="","",IFERROR(VLOOKUP(Table2567835679[[#This Row],[Resource Type]],'move-support-resources'!$A:$C,2,FALSE),"MarketPlaceItem"))</f>
        <v/>
      </c>
      <c r="F1413" s="12" t="str">
        <f>IF(Table2567835679[[#This Row],[Resource Type]]="","",IFERROR(VLOOKUP(Table2567835679[[#This Row],[Resource Type]],'move-support-resources'!$A:$C,2,FALSE),"MarketPlaceItem"))</f>
        <v/>
      </c>
      <c r="G1413" s="26" t="str">
        <f>IF(Table2567835679[[#This Row],[Resource Type]]="","",IFERROR(VLOOKUP(Table2567835679[[#This Row],[Resource Type]],'Support Matrix-Comments'!$A:$E,4,FALSE),""))</f>
        <v/>
      </c>
      <c r="H1413" s="26" t="str">
        <f>IF(Table2567835679[[#This Row],[Resource Type]]="","",IFERROR(VLOOKUP(Table2567835679[[#This Row],[Resource Type]],'Support Matrix-Comments'!$A:$E,5,FALSE),""))</f>
        <v/>
      </c>
    </row>
    <row r="1414" spans="5:8" x14ac:dyDescent="0.25">
      <c r="E1414" s="12" t="str">
        <f>IF(Table2567835679[[#This Row],[Resource Type]]="","",IFERROR(VLOOKUP(Table2567835679[[#This Row],[Resource Type]],'move-support-resources'!$A:$C,2,FALSE),"MarketPlaceItem"))</f>
        <v/>
      </c>
      <c r="F1414" s="12" t="str">
        <f>IF(Table2567835679[[#This Row],[Resource Type]]="","",IFERROR(VLOOKUP(Table2567835679[[#This Row],[Resource Type]],'move-support-resources'!$A:$C,2,FALSE),"MarketPlaceItem"))</f>
        <v/>
      </c>
      <c r="G1414" s="26" t="str">
        <f>IF(Table2567835679[[#This Row],[Resource Type]]="","",IFERROR(VLOOKUP(Table2567835679[[#This Row],[Resource Type]],'Support Matrix-Comments'!$A:$E,4,FALSE),""))</f>
        <v/>
      </c>
      <c r="H1414" s="26" t="str">
        <f>IF(Table2567835679[[#This Row],[Resource Type]]="","",IFERROR(VLOOKUP(Table2567835679[[#This Row],[Resource Type]],'Support Matrix-Comments'!$A:$E,5,FALSE),""))</f>
        <v/>
      </c>
    </row>
    <row r="1415" spans="5:8" x14ac:dyDescent="0.25">
      <c r="E1415" s="12" t="str">
        <f>IF(Table2567835679[[#This Row],[Resource Type]]="","",IFERROR(VLOOKUP(Table2567835679[[#This Row],[Resource Type]],'move-support-resources'!$A:$C,2,FALSE),"MarketPlaceItem"))</f>
        <v/>
      </c>
      <c r="F1415" s="12" t="str">
        <f>IF(Table2567835679[[#This Row],[Resource Type]]="","",IFERROR(VLOOKUP(Table2567835679[[#This Row],[Resource Type]],'move-support-resources'!$A:$C,2,FALSE),"MarketPlaceItem"))</f>
        <v/>
      </c>
      <c r="G1415" s="26" t="str">
        <f>IF(Table2567835679[[#This Row],[Resource Type]]="","",IFERROR(VLOOKUP(Table2567835679[[#This Row],[Resource Type]],'Support Matrix-Comments'!$A:$E,4,FALSE),""))</f>
        <v/>
      </c>
      <c r="H1415" s="26" t="str">
        <f>IF(Table2567835679[[#This Row],[Resource Type]]="","",IFERROR(VLOOKUP(Table2567835679[[#This Row],[Resource Type]],'Support Matrix-Comments'!$A:$E,5,FALSE),""))</f>
        <v/>
      </c>
    </row>
    <row r="1416" spans="5:8" x14ac:dyDescent="0.25">
      <c r="E1416" s="12" t="str">
        <f>IF(Table2567835679[[#This Row],[Resource Type]]="","",IFERROR(VLOOKUP(Table2567835679[[#This Row],[Resource Type]],'move-support-resources'!$A:$C,2,FALSE),"MarketPlaceItem"))</f>
        <v/>
      </c>
      <c r="F1416" s="12" t="str">
        <f>IF(Table2567835679[[#This Row],[Resource Type]]="","",IFERROR(VLOOKUP(Table2567835679[[#This Row],[Resource Type]],'move-support-resources'!$A:$C,2,FALSE),"MarketPlaceItem"))</f>
        <v/>
      </c>
      <c r="G1416" s="26" t="str">
        <f>IF(Table2567835679[[#This Row],[Resource Type]]="","",IFERROR(VLOOKUP(Table2567835679[[#This Row],[Resource Type]],'Support Matrix-Comments'!$A:$E,4,FALSE),""))</f>
        <v/>
      </c>
      <c r="H1416" s="26" t="str">
        <f>IF(Table2567835679[[#This Row],[Resource Type]]="","",IFERROR(VLOOKUP(Table2567835679[[#This Row],[Resource Type]],'Support Matrix-Comments'!$A:$E,5,FALSE),""))</f>
        <v/>
      </c>
    </row>
    <row r="1417" spans="5:8" x14ac:dyDescent="0.25">
      <c r="E1417" s="12" t="str">
        <f>IF(Table2567835679[[#This Row],[Resource Type]]="","",IFERROR(VLOOKUP(Table2567835679[[#This Row],[Resource Type]],'move-support-resources'!$A:$C,2,FALSE),"MarketPlaceItem"))</f>
        <v/>
      </c>
      <c r="F1417" s="12" t="str">
        <f>IF(Table2567835679[[#This Row],[Resource Type]]="","",IFERROR(VLOOKUP(Table2567835679[[#This Row],[Resource Type]],'move-support-resources'!$A:$C,2,FALSE),"MarketPlaceItem"))</f>
        <v/>
      </c>
      <c r="G1417" s="26" t="str">
        <f>IF(Table2567835679[[#This Row],[Resource Type]]="","",IFERROR(VLOOKUP(Table2567835679[[#This Row],[Resource Type]],'Support Matrix-Comments'!$A:$E,4,FALSE),""))</f>
        <v/>
      </c>
      <c r="H1417" s="26" t="str">
        <f>IF(Table2567835679[[#This Row],[Resource Type]]="","",IFERROR(VLOOKUP(Table2567835679[[#This Row],[Resource Type]],'Support Matrix-Comments'!$A:$E,5,FALSE),""))</f>
        <v/>
      </c>
    </row>
    <row r="1418" spans="5:8" x14ac:dyDescent="0.25">
      <c r="E1418" s="12" t="str">
        <f>IF(Table2567835679[[#This Row],[Resource Type]]="","",IFERROR(VLOOKUP(Table2567835679[[#This Row],[Resource Type]],'move-support-resources'!$A:$C,2,FALSE),"MarketPlaceItem"))</f>
        <v/>
      </c>
      <c r="F1418" s="12" t="str">
        <f>IF(Table2567835679[[#This Row],[Resource Type]]="","",IFERROR(VLOOKUP(Table2567835679[[#This Row],[Resource Type]],'move-support-resources'!$A:$C,2,FALSE),"MarketPlaceItem"))</f>
        <v/>
      </c>
      <c r="G1418" s="26" t="str">
        <f>IF(Table2567835679[[#This Row],[Resource Type]]="","",IFERROR(VLOOKUP(Table2567835679[[#This Row],[Resource Type]],'Support Matrix-Comments'!$A:$E,4,FALSE),""))</f>
        <v/>
      </c>
      <c r="H1418" s="26" t="str">
        <f>IF(Table2567835679[[#This Row],[Resource Type]]="","",IFERROR(VLOOKUP(Table2567835679[[#This Row],[Resource Type]],'Support Matrix-Comments'!$A:$E,5,FALSE),""))</f>
        <v/>
      </c>
    </row>
    <row r="1419" spans="5:8" x14ac:dyDescent="0.25">
      <c r="E1419" s="12" t="str">
        <f>IF(Table2567835679[[#This Row],[Resource Type]]="","",IFERROR(VLOOKUP(Table2567835679[[#This Row],[Resource Type]],'move-support-resources'!$A:$C,2,FALSE),"MarketPlaceItem"))</f>
        <v/>
      </c>
      <c r="F1419" s="12" t="str">
        <f>IF(Table2567835679[[#This Row],[Resource Type]]="","",IFERROR(VLOOKUP(Table2567835679[[#This Row],[Resource Type]],'move-support-resources'!$A:$C,2,FALSE),"MarketPlaceItem"))</f>
        <v/>
      </c>
      <c r="G1419" s="26" t="str">
        <f>IF(Table2567835679[[#This Row],[Resource Type]]="","",IFERROR(VLOOKUP(Table2567835679[[#This Row],[Resource Type]],'Support Matrix-Comments'!$A:$E,4,FALSE),""))</f>
        <v/>
      </c>
      <c r="H1419" s="26" t="str">
        <f>IF(Table2567835679[[#This Row],[Resource Type]]="","",IFERROR(VLOOKUP(Table2567835679[[#This Row],[Resource Type]],'Support Matrix-Comments'!$A:$E,5,FALSE),""))</f>
        <v/>
      </c>
    </row>
    <row r="1420" spans="5:8" x14ac:dyDescent="0.25">
      <c r="E1420" s="12" t="str">
        <f>IF(Table2567835679[[#This Row],[Resource Type]]="","",IFERROR(VLOOKUP(Table2567835679[[#This Row],[Resource Type]],'move-support-resources'!$A:$C,2,FALSE),"MarketPlaceItem"))</f>
        <v/>
      </c>
      <c r="F1420" s="12" t="str">
        <f>IF(Table2567835679[[#This Row],[Resource Type]]="","",IFERROR(VLOOKUP(Table2567835679[[#This Row],[Resource Type]],'move-support-resources'!$A:$C,2,FALSE),"MarketPlaceItem"))</f>
        <v/>
      </c>
      <c r="G1420" s="26" t="str">
        <f>IF(Table2567835679[[#This Row],[Resource Type]]="","",IFERROR(VLOOKUP(Table2567835679[[#This Row],[Resource Type]],'Support Matrix-Comments'!$A:$E,4,FALSE),""))</f>
        <v/>
      </c>
      <c r="H1420" s="26" t="str">
        <f>IF(Table2567835679[[#This Row],[Resource Type]]="","",IFERROR(VLOOKUP(Table2567835679[[#This Row],[Resource Type]],'Support Matrix-Comments'!$A:$E,5,FALSE),""))</f>
        <v/>
      </c>
    </row>
    <row r="1421" spans="5:8" x14ac:dyDescent="0.25">
      <c r="E1421" s="12" t="str">
        <f>IF(Table2567835679[[#This Row],[Resource Type]]="","",IFERROR(VLOOKUP(Table2567835679[[#This Row],[Resource Type]],'move-support-resources'!$A:$C,2,FALSE),"MarketPlaceItem"))</f>
        <v/>
      </c>
      <c r="F1421" s="12" t="str">
        <f>IF(Table2567835679[[#This Row],[Resource Type]]="","",IFERROR(VLOOKUP(Table2567835679[[#This Row],[Resource Type]],'move-support-resources'!$A:$C,2,FALSE),"MarketPlaceItem"))</f>
        <v/>
      </c>
      <c r="G1421" s="26" t="str">
        <f>IF(Table2567835679[[#This Row],[Resource Type]]="","",IFERROR(VLOOKUP(Table2567835679[[#This Row],[Resource Type]],'Support Matrix-Comments'!$A:$E,4,FALSE),""))</f>
        <v/>
      </c>
      <c r="H1421" s="26" t="str">
        <f>IF(Table2567835679[[#This Row],[Resource Type]]="","",IFERROR(VLOOKUP(Table2567835679[[#This Row],[Resource Type]],'Support Matrix-Comments'!$A:$E,5,FALSE),""))</f>
        <v/>
      </c>
    </row>
    <row r="1422" spans="5:8" x14ac:dyDescent="0.25">
      <c r="E1422" s="12" t="str">
        <f>IF(Table2567835679[[#This Row],[Resource Type]]="","",IFERROR(VLOOKUP(Table2567835679[[#This Row],[Resource Type]],'move-support-resources'!$A:$C,2,FALSE),"MarketPlaceItem"))</f>
        <v/>
      </c>
      <c r="F1422" s="12" t="str">
        <f>IF(Table2567835679[[#This Row],[Resource Type]]="","",IFERROR(VLOOKUP(Table2567835679[[#This Row],[Resource Type]],'move-support-resources'!$A:$C,2,FALSE),"MarketPlaceItem"))</f>
        <v/>
      </c>
      <c r="G1422" s="26" t="str">
        <f>IF(Table2567835679[[#This Row],[Resource Type]]="","",IFERROR(VLOOKUP(Table2567835679[[#This Row],[Resource Type]],'Support Matrix-Comments'!$A:$E,4,FALSE),""))</f>
        <v/>
      </c>
      <c r="H1422" s="26" t="str">
        <f>IF(Table2567835679[[#This Row],[Resource Type]]="","",IFERROR(VLOOKUP(Table2567835679[[#This Row],[Resource Type]],'Support Matrix-Comments'!$A:$E,5,FALSE),""))</f>
        <v/>
      </c>
    </row>
    <row r="1423" spans="5:8" x14ac:dyDescent="0.25">
      <c r="E1423" s="12" t="str">
        <f>IF(Table2567835679[[#This Row],[Resource Type]]="","",IFERROR(VLOOKUP(Table2567835679[[#This Row],[Resource Type]],'move-support-resources'!$A:$C,2,FALSE),"MarketPlaceItem"))</f>
        <v/>
      </c>
      <c r="F1423" s="12" t="str">
        <f>IF(Table2567835679[[#This Row],[Resource Type]]="","",IFERROR(VLOOKUP(Table2567835679[[#This Row],[Resource Type]],'move-support-resources'!$A:$C,2,FALSE),"MarketPlaceItem"))</f>
        <v/>
      </c>
      <c r="G1423" s="26" t="str">
        <f>IF(Table2567835679[[#This Row],[Resource Type]]="","",IFERROR(VLOOKUP(Table2567835679[[#This Row],[Resource Type]],'Support Matrix-Comments'!$A:$E,4,FALSE),""))</f>
        <v/>
      </c>
      <c r="H1423" s="26" t="str">
        <f>IF(Table2567835679[[#This Row],[Resource Type]]="","",IFERROR(VLOOKUP(Table2567835679[[#This Row],[Resource Type]],'Support Matrix-Comments'!$A:$E,5,FALSE),""))</f>
        <v/>
      </c>
    </row>
    <row r="1424" spans="5:8" x14ac:dyDescent="0.25">
      <c r="E1424" s="12" t="str">
        <f>IF(Table2567835679[[#This Row],[Resource Type]]="","",IFERROR(VLOOKUP(Table2567835679[[#This Row],[Resource Type]],'move-support-resources'!$A:$C,2,FALSE),"MarketPlaceItem"))</f>
        <v/>
      </c>
      <c r="F1424" s="12" t="str">
        <f>IF(Table2567835679[[#This Row],[Resource Type]]="","",IFERROR(VLOOKUP(Table2567835679[[#This Row],[Resource Type]],'move-support-resources'!$A:$C,2,FALSE),"MarketPlaceItem"))</f>
        <v/>
      </c>
      <c r="G1424" s="26" t="str">
        <f>IF(Table2567835679[[#This Row],[Resource Type]]="","",IFERROR(VLOOKUP(Table2567835679[[#This Row],[Resource Type]],'Support Matrix-Comments'!$A:$E,4,FALSE),""))</f>
        <v/>
      </c>
      <c r="H1424" s="26" t="str">
        <f>IF(Table2567835679[[#This Row],[Resource Type]]="","",IFERROR(VLOOKUP(Table2567835679[[#This Row],[Resource Type]],'Support Matrix-Comments'!$A:$E,5,FALSE),""))</f>
        <v/>
      </c>
    </row>
    <row r="1425" spans="5:8" x14ac:dyDescent="0.25">
      <c r="E1425" s="12" t="str">
        <f>IF(Table2567835679[[#This Row],[Resource Type]]="","",IFERROR(VLOOKUP(Table2567835679[[#This Row],[Resource Type]],'move-support-resources'!$A:$C,2,FALSE),"MarketPlaceItem"))</f>
        <v/>
      </c>
      <c r="F1425" s="12" t="str">
        <f>IF(Table2567835679[[#This Row],[Resource Type]]="","",IFERROR(VLOOKUP(Table2567835679[[#This Row],[Resource Type]],'move-support-resources'!$A:$C,2,FALSE),"MarketPlaceItem"))</f>
        <v/>
      </c>
      <c r="G1425" s="26" t="str">
        <f>IF(Table2567835679[[#This Row],[Resource Type]]="","",IFERROR(VLOOKUP(Table2567835679[[#This Row],[Resource Type]],'Support Matrix-Comments'!$A:$E,4,FALSE),""))</f>
        <v/>
      </c>
      <c r="H1425" s="26" t="str">
        <f>IF(Table2567835679[[#This Row],[Resource Type]]="","",IFERROR(VLOOKUP(Table2567835679[[#This Row],[Resource Type]],'Support Matrix-Comments'!$A:$E,5,FALSE),""))</f>
        <v/>
      </c>
    </row>
    <row r="1426" spans="5:8" x14ac:dyDescent="0.25">
      <c r="E1426" s="12" t="str">
        <f>IF(Table2567835679[[#This Row],[Resource Type]]="","",IFERROR(VLOOKUP(Table2567835679[[#This Row],[Resource Type]],'move-support-resources'!$A:$C,2,FALSE),"MarketPlaceItem"))</f>
        <v/>
      </c>
      <c r="F1426" s="12" t="str">
        <f>IF(Table2567835679[[#This Row],[Resource Type]]="","",IFERROR(VLOOKUP(Table2567835679[[#This Row],[Resource Type]],'move-support-resources'!$A:$C,2,FALSE),"MarketPlaceItem"))</f>
        <v/>
      </c>
      <c r="G1426" s="26" t="str">
        <f>IF(Table2567835679[[#This Row],[Resource Type]]="","",IFERROR(VLOOKUP(Table2567835679[[#This Row],[Resource Type]],'Support Matrix-Comments'!$A:$E,4,FALSE),""))</f>
        <v/>
      </c>
      <c r="H1426" s="26" t="str">
        <f>IF(Table2567835679[[#This Row],[Resource Type]]="","",IFERROR(VLOOKUP(Table2567835679[[#This Row],[Resource Type]],'Support Matrix-Comments'!$A:$E,5,FALSE),""))</f>
        <v/>
      </c>
    </row>
    <row r="1427" spans="5:8" x14ac:dyDescent="0.25">
      <c r="E1427" s="12" t="str">
        <f>IF(Table2567835679[[#This Row],[Resource Type]]="","",IFERROR(VLOOKUP(Table2567835679[[#This Row],[Resource Type]],'move-support-resources'!$A:$C,2,FALSE),"MarketPlaceItem"))</f>
        <v/>
      </c>
      <c r="F1427" s="12" t="str">
        <f>IF(Table2567835679[[#This Row],[Resource Type]]="","",IFERROR(VLOOKUP(Table2567835679[[#This Row],[Resource Type]],'move-support-resources'!$A:$C,2,FALSE),"MarketPlaceItem"))</f>
        <v/>
      </c>
      <c r="G1427" s="26" t="str">
        <f>IF(Table2567835679[[#This Row],[Resource Type]]="","",IFERROR(VLOOKUP(Table2567835679[[#This Row],[Resource Type]],'Support Matrix-Comments'!$A:$E,4,FALSE),""))</f>
        <v/>
      </c>
      <c r="H1427" s="26" t="str">
        <f>IF(Table2567835679[[#This Row],[Resource Type]]="","",IFERROR(VLOOKUP(Table2567835679[[#This Row],[Resource Type]],'Support Matrix-Comments'!$A:$E,5,FALSE),""))</f>
        <v/>
      </c>
    </row>
    <row r="1428" spans="5:8" x14ac:dyDescent="0.25">
      <c r="E1428" s="12" t="str">
        <f>IF(Table2567835679[[#This Row],[Resource Type]]="","",IFERROR(VLOOKUP(Table2567835679[[#This Row],[Resource Type]],'move-support-resources'!$A:$C,2,FALSE),"MarketPlaceItem"))</f>
        <v/>
      </c>
      <c r="F1428" s="12" t="str">
        <f>IF(Table2567835679[[#This Row],[Resource Type]]="","",IFERROR(VLOOKUP(Table2567835679[[#This Row],[Resource Type]],'move-support-resources'!$A:$C,2,FALSE),"MarketPlaceItem"))</f>
        <v/>
      </c>
      <c r="G1428" s="26" t="str">
        <f>IF(Table2567835679[[#This Row],[Resource Type]]="","",IFERROR(VLOOKUP(Table2567835679[[#This Row],[Resource Type]],'Support Matrix-Comments'!$A:$E,4,FALSE),""))</f>
        <v/>
      </c>
      <c r="H1428" s="26" t="str">
        <f>IF(Table2567835679[[#This Row],[Resource Type]]="","",IFERROR(VLOOKUP(Table2567835679[[#This Row],[Resource Type]],'Support Matrix-Comments'!$A:$E,5,FALSE),""))</f>
        <v/>
      </c>
    </row>
    <row r="1429" spans="5:8" x14ac:dyDescent="0.25">
      <c r="E1429" s="12" t="str">
        <f>IF(Table2567835679[[#This Row],[Resource Type]]="","",IFERROR(VLOOKUP(Table2567835679[[#This Row],[Resource Type]],'move-support-resources'!$A:$C,2,FALSE),"MarketPlaceItem"))</f>
        <v/>
      </c>
      <c r="F1429" s="12" t="str">
        <f>IF(Table2567835679[[#This Row],[Resource Type]]="","",IFERROR(VLOOKUP(Table2567835679[[#This Row],[Resource Type]],'move-support-resources'!$A:$C,2,FALSE),"MarketPlaceItem"))</f>
        <v/>
      </c>
      <c r="G1429" s="26" t="str">
        <f>IF(Table2567835679[[#This Row],[Resource Type]]="","",IFERROR(VLOOKUP(Table2567835679[[#This Row],[Resource Type]],'Support Matrix-Comments'!$A:$E,4,FALSE),""))</f>
        <v/>
      </c>
      <c r="H1429" s="26" t="str">
        <f>IF(Table2567835679[[#This Row],[Resource Type]]="","",IFERROR(VLOOKUP(Table2567835679[[#This Row],[Resource Type]],'Support Matrix-Comments'!$A:$E,5,FALSE),""))</f>
        <v/>
      </c>
    </row>
    <row r="1430" spans="5:8" x14ac:dyDescent="0.25">
      <c r="E1430" s="12" t="str">
        <f>IF(Table2567835679[[#This Row],[Resource Type]]="","",IFERROR(VLOOKUP(Table2567835679[[#This Row],[Resource Type]],'move-support-resources'!$A:$C,2,FALSE),"MarketPlaceItem"))</f>
        <v/>
      </c>
      <c r="F1430" s="12" t="str">
        <f>IF(Table2567835679[[#This Row],[Resource Type]]="","",IFERROR(VLOOKUP(Table2567835679[[#This Row],[Resource Type]],'move-support-resources'!$A:$C,2,FALSE),"MarketPlaceItem"))</f>
        <v/>
      </c>
      <c r="G1430" s="26" t="str">
        <f>IF(Table2567835679[[#This Row],[Resource Type]]="","",IFERROR(VLOOKUP(Table2567835679[[#This Row],[Resource Type]],'Support Matrix-Comments'!$A:$E,4,FALSE),""))</f>
        <v/>
      </c>
      <c r="H1430" s="26" t="str">
        <f>IF(Table2567835679[[#This Row],[Resource Type]]="","",IFERROR(VLOOKUP(Table2567835679[[#This Row],[Resource Type]],'Support Matrix-Comments'!$A:$E,5,FALSE),""))</f>
        <v/>
      </c>
    </row>
    <row r="1431" spans="5:8" x14ac:dyDescent="0.25">
      <c r="E1431" s="12" t="str">
        <f>IF(Table2567835679[[#This Row],[Resource Type]]="","",IFERROR(VLOOKUP(Table2567835679[[#This Row],[Resource Type]],'move-support-resources'!$A:$C,2,FALSE),"MarketPlaceItem"))</f>
        <v/>
      </c>
      <c r="F1431" s="12" t="str">
        <f>IF(Table2567835679[[#This Row],[Resource Type]]="","",IFERROR(VLOOKUP(Table2567835679[[#This Row],[Resource Type]],'move-support-resources'!$A:$C,2,FALSE),"MarketPlaceItem"))</f>
        <v/>
      </c>
      <c r="G1431" s="26" t="str">
        <f>IF(Table2567835679[[#This Row],[Resource Type]]="","",IFERROR(VLOOKUP(Table2567835679[[#This Row],[Resource Type]],'Support Matrix-Comments'!$A:$E,4,FALSE),""))</f>
        <v/>
      </c>
      <c r="H1431" s="26" t="str">
        <f>IF(Table2567835679[[#This Row],[Resource Type]]="","",IFERROR(VLOOKUP(Table2567835679[[#This Row],[Resource Type]],'Support Matrix-Comments'!$A:$E,5,FALSE),""))</f>
        <v/>
      </c>
    </row>
    <row r="1432" spans="5:8" x14ac:dyDescent="0.25">
      <c r="E1432" s="12" t="str">
        <f>IF(Table2567835679[[#This Row],[Resource Type]]="","",IFERROR(VLOOKUP(Table2567835679[[#This Row],[Resource Type]],'move-support-resources'!$A:$C,2,FALSE),"MarketPlaceItem"))</f>
        <v/>
      </c>
      <c r="F1432" s="12" t="str">
        <f>IF(Table2567835679[[#This Row],[Resource Type]]="","",IFERROR(VLOOKUP(Table2567835679[[#This Row],[Resource Type]],'move-support-resources'!$A:$C,2,FALSE),"MarketPlaceItem"))</f>
        <v/>
      </c>
      <c r="G1432" s="26" t="str">
        <f>IF(Table2567835679[[#This Row],[Resource Type]]="","",IFERROR(VLOOKUP(Table2567835679[[#This Row],[Resource Type]],'Support Matrix-Comments'!$A:$E,4,FALSE),""))</f>
        <v/>
      </c>
      <c r="H1432" s="26" t="str">
        <f>IF(Table2567835679[[#This Row],[Resource Type]]="","",IFERROR(VLOOKUP(Table2567835679[[#This Row],[Resource Type]],'Support Matrix-Comments'!$A:$E,5,FALSE),""))</f>
        <v/>
      </c>
    </row>
    <row r="1433" spans="5:8" x14ac:dyDescent="0.25">
      <c r="E1433" s="12" t="str">
        <f>IF(Table2567835679[[#This Row],[Resource Type]]="","",IFERROR(VLOOKUP(Table2567835679[[#This Row],[Resource Type]],'move-support-resources'!$A:$C,2,FALSE),"MarketPlaceItem"))</f>
        <v/>
      </c>
      <c r="F1433" s="12" t="str">
        <f>IF(Table2567835679[[#This Row],[Resource Type]]="","",IFERROR(VLOOKUP(Table2567835679[[#This Row],[Resource Type]],'move-support-resources'!$A:$C,2,FALSE),"MarketPlaceItem"))</f>
        <v/>
      </c>
      <c r="G1433" s="26" t="str">
        <f>IF(Table2567835679[[#This Row],[Resource Type]]="","",IFERROR(VLOOKUP(Table2567835679[[#This Row],[Resource Type]],'Support Matrix-Comments'!$A:$E,4,FALSE),""))</f>
        <v/>
      </c>
      <c r="H1433" s="26" t="str">
        <f>IF(Table2567835679[[#This Row],[Resource Type]]="","",IFERROR(VLOOKUP(Table2567835679[[#This Row],[Resource Type]],'Support Matrix-Comments'!$A:$E,5,FALSE),""))</f>
        <v/>
      </c>
    </row>
    <row r="1434" spans="5:8" x14ac:dyDescent="0.25">
      <c r="E1434" s="12" t="str">
        <f>IF(Table2567835679[[#This Row],[Resource Type]]="","",IFERROR(VLOOKUP(Table2567835679[[#This Row],[Resource Type]],'move-support-resources'!$A:$C,2,FALSE),"MarketPlaceItem"))</f>
        <v/>
      </c>
      <c r="F1434" s="12" t="str">
        <f>IF(Table2567835679[[#This Row],[Resource Type]]="","",IFERROR(VLOOKUP(Table2567835679[[#This Row],[Resource Type]],'move-support-resources'!$A:$C,2,FALSE),"MarketPlaceItem"))</f>
        <v/>
      </c>
      <c r="G1434" s="26" t="str">
        <f>IF(Table2567835679[[#This Row],[Resource Type]]="","",IFERROR(VLOOKUP(Table2567835679[[#This Row],[Resource Type]],'Support Matrix-Comments'!$A:$E,4,FALSE),""))</f>
        <v/>
      </c>
      <c r="H1434" s="26" t="str">
        <f>IF(Table2567835679[[#This Row],[Resource Type]]="","",IFERROR(VLOOKUP(Table2567835679[[#This Row],[Resource Type]],'Support Matrix-Comments'!$A:$E,5,FALSE),""))</f>
        <v/>
      </c>
    </row>
    <row r="1435" spans="5:8" x14ac:dyDescent="0.25">
      <c r="E1435" s="12" t="str">
        <f>IF(Table2567835679[[#This Row],[Resource Type]]="","",IFERROR(VLOOKUP(Table2567835679[[#This Row],[Resource Type]],'move-support-resources'!$A:$C,2,FALSE),"MarketPlaceItem"))</f>
        <v/>
      </c>
      <c r="F1435" s="12" t="str">
        <f>IF(Table2567835679[[#This Row],[Resource Type]]="","",IFERROR(VLOOKUP(Table2567835679[[#This Row],[Resource Type]],'move-support-resources'!$A:$C,2,FALSE),"MarketPlaceItem"))</f>
        <v/>
      </c>
      <c r="G1435" s="26" t="str">
        <f>IF(Table2567835679[[#This Row],[Resource Type]]="","",IFERROR(VLOOKUP(Table2567835679[[#This Row],[Resource Type]],'Support Matrix-Comments'!$A:$E,4,FALSE),""))</f>
        <v/>
      </c>
      <c r="H1435" s="26" t="str">
        <f>IF(Table2567835679[[#This Row],[Resource Type]]="","",IFERROR(VLOOKUP(Table2567835679[[#This Row],[Resource Type]],'Support Matrix-Comments'!$A:$E,5,FALSE),""))</f>
        <v/>
      </c>
    </row>
    <row r="1436" spans="5:8" x14ac:dyDescent="0.25">
      <c r="E1436" s="12" t="str">
        <f>IF(Table2567835679[[#This Row],[Resource Type]]="","",IFERROR(VLOOKUP(Table2567835679[[#This Row],[Resource Type]],'move-support-resources'!$A:$C,2,FALSE),"MarketPlaceItem"))</f>
        <v/>
      </c>
      <c r="F1436" s="12" t="str">
        <f>IF(Table2567835679[[#This Row],[Resource Type]]="","",IFERROR(VLOOKUP(Table2567835679[[#This Row],[Resource Type]],'move-support-resources'!$A:$C,2,FALSE),"MarketPlaceItem"))</f>
        <v/>
      </c>
      <c r="G1436" s="26" t="str">
        <f>IF(Table2567835679[[#This Row],[Resource Type]]="","",IFERROR(VLOOKUP(Table2567835679[[#This Row],[Resource Type]],'Support Matrix-Comments'!$A:$E,4,FALSE),""))</f>
        <v/>
      </c>
      <c r="H1436" s="26" t="str">
        <f>IF(Table2567835679[[#This Row],[Resource Type]]="","",IFERROR(VLOOKUP(Table2567835679[[#This Row],[Resource Type]],'Support Matrix-Comments'!$A:$E,5,FALSE),""))</f>
        <v/>
      </c>
    </row>
    <row r="1437" spans="5:8" x14ac:dyDescent="0.25">
      <c r="E1437" s="12" t="str">
        <f>IF(Table2567835679[[#This Row],[Resource Type]]="","",IFERROR(VLOOKUP(Table2567835679[[#This Row],[Resource Type]],'move-support-resources'!$A:$C,2,FALSE),"MarketPlaceItem"))</f>
        <v/>
      </c>
      <c r="F1437" s="12" t="str">
        <f>IF(Table2567835679[[#This Row],[Resource Type]]="","",IFERROR(VLOOKUP(Table2567835679[[#This Row],[Resource Type]],'move-support-resources'!$A:$C,2,FALSE),"MarketPlaceItem"))</f>
        <v/>
      </c>
      <c r="G1437" s="26" t="str">
        <f>IF(Table2567835679[[#This Row],[Resource Type]]="","",IFERROR(VLOOKUP(Table2567835679[[#This Row],[Resource Type]],'Support Matrix-Comments'!$A:$E,4,FALSE),""))</f>
        <v/>
      </c>
      <c r="H1437" s="26" t="str">
        <f>IF(Table2567835679[[#This Row],[Resource Type]]="","",IFERROR(VLOOKUP(Table2567835679[[#This Row],[Resource Type]],'Support Matrix-Comments'!$A:$E,5,FALSE),""))</f>
        <v/>
      </c>
    </row>
    <row r="1438" spans="5:8" x14ac:dyDescent="0.25">
      <c r="E1438" s="12" t="str">
        <f>IF(Table2567835679[[#This Row],[Resource Type]]="","",IFERROR(VLOOKUP(Table2567835679[[#This Row],[Resource Type]],'move-support-resources'!$A:$C,2,FALSE),"MarketPlaceItem"))</f>
        <v/>
      </c>
      <c r="F1438" s="12" t="str">
        <f>IF(Table2567835679[[#This Row],[Resource Type]]="","",IFERROR(VLOOKUP(Table2567835679[[#This Row],[Resource Type]],'move-support-resources'!$A:$C,2,FALSE),"MarketPlaceItem"))</f>
        <v/>
      </c>
      <c r="G1438" s="26" t="str">
        <f>IF(Table2567835679[[#This Row],[Resource Type]]="","",IFERROR(VLOOKUP(Table2567835679[[#This Row],[Resource Type]],'Support Matrix-Comments'!$A:$E,4,FALSE),""))</f>
        <v/>
      </c>
      <c r="H1438" s="26" t="str">
        <f>IF(Table2567835679[[#This Row],[Resource Type]]="","",IFERROR(VLOOKUP(Table2567835679[[#This Row],[Resource Type]],'Support Matrix-Comments'!$A:$E,5,FALSE),""))</f>
        <v/>
      </c>
    </row>
    <row r="1439" spans="5:8" x14ac:dyDescent="0.25">
      <c r="E1439" s="12" t="str">
        <f>IF(Table2567835679[[#This Row],[Resource Type]]="","",IFERROR(VLOOKUP(Table2567835679[[#This Row],[Resource Type]],'move-support-resources'!$A:$C,2,FALSE),"MarketPlaceItem"))</f>
        <v/>
      </c>
      <c r="F1439" s="12" t="str">
        <f>IF(Table2567835679[[#This Row],[Resource Type]]="","",IFERROR(VLOOKUP(Table2567835679[[#This Row],[Resource Type]],'move-support-resources'!$A:$C,2,FALSE),"MarketPlaceItem"))</f>
        <v/>
      </c>
      <c r="G1439" s="26" t="str">
        <f>IF(Table2567835679[[#This Row],[Resource Type]]="","",IFERROR(VLOOKUP(Table2567835679[[#This Row],[Resource Type]],'Support Matrix-Comments'!$A:$E,4,FALSE),""))</f>
        <v/>
      </c>
      <c r="H1439" s="26" t="str">
        <f>IF(Table2567835679[[#This Row],[Resource Type]]="","",IFERROR(VLOOKUP(Table2567835679[[#This Row],[Resource Type]],'Support Matrix-Comments'!$A:$E,5,FALSE),""))</f>
        <v/>
      </c>
    </row>
    <row r="1440" spans="5:8" x14ac:dyDescent="0.25">
      <c r="E1440" s="12" t="str">
        <f>IF(Table2567835679[[#This Row],[Resource Type]]="","",IFERROR(VLOOKUP(Table2567835679[[#This Row],[Resource Type]],'move-support-resources'!$A:$C,2,FALSE),"MarketPlaceItem"))</f>
        <v/>
      </c>
      <c r="F1440" s="12" t="str">
        <f>IF(Table2567835679[[#This Row],[Resource Type]]="","",IFERROR(VLOOKUP(Table2567835679[[#This Row],[Resource Type]],'move-support-resources'!$A:$C,2,FALSE),"MarketPlaceItem"))</f>
        <v/>
      </c>
      <c r="G1440" s="26" t="str">
        <f>IF(Table2567835679[[#This Row],[Resource Type]]="","",IFERROR(VLOOKUP(Table2567835679[[#This Row],[Resource Type]],'Support Matrix-Comments'!$A:$E,4,FALSE),""))</f>
        <v/>
      </c>
      <c r="H1440" s="26" t="str">
        <f>IF(Table2567835679[[#This Row],[Resource Type]]="","",IFERROR(VLOOKUP(Table2567835679[[#This Row],[Resource Type]],'Support Matrix-Comments'!$A:$E,5,FALSE),""))</f>
        <v/>
      </c>
    </row>
    <row r="1441" spans="5:8" x14ac:dyDescent="0.25">
      <c r="E1441" s="12" t="str">
        <f>IF(Table2567835679[[#This Row],[Resource Type]]="","",IFERROR(VLOOKUP(Table2567835679[[#This Row],[Resource Type]],'move-support-resources'!$A:$C,2,FALSE),"MarketPlaceItem"))</f>
        <v/>
      </c>
      <c r="F1441" s="12" t="str">
        <f>IF(Table2567835679[[#This Row],[Resource Type]]="","",IFERROR(VLOOKUP(Table2567835679[[#This Row],[Resource Type]],'move-support-resources'!$A:$C,2,FALSE),"MarketPlaceItem"))</f>
        <v/>
      </c>
      <c r="G1441" s="26" t="str">
        <f>IF(Table2567835679[[#This Row],[Resource Type]]="","",IFERROR(VLOOKUP(Table2567835679[[#This Row],[Resource Type]],'Support Matrix-Comments'!$A:$E,4,FALSE),""))</f>
        <v/>
      </c>
      <c r="H1441" s="26" t="str">
        <f>IF(Table2567835679[[#This Row],[Resource Type]]="","",IFERROR(VLOOKUP(Table2567835679[[#This Row],[Resource Type]],'Support Matrix-Comments'!$A:$E,5,FALSE),""))</f>
        <v/>
      </c>
    </row>
    <row r="1442" spans="5:8" x14ac:dyDescent="0.25">
      <c r="E1442" s="12" t="str">
        <f>IF(Table2567835679[[#This Row],[Resource Type]]="","",IFERROR(VLOOKUP(Table2567835679[[#This Row],[Resource Type]],'move-support-resources'!$A:$C,2,FALSE),"MarketPlaceItem"))</f>
        <v/>
      </c>
      <c r="F1442" s="12" t="str">
        <f>IF(Table2567835679[[#This Row],[Resource Type]]="","",IFERROR(VLOOKUP(Table2567835679[[#This Row],[Resource Type]],'move-support-resources'!$A:$C,2,FALSE),"MarketPlaceItem"))</f>
        <v/>
      </c>
      <c r="G1442" s="26" t="str">
        <f>IF(Table2567835679[[#This Row],[Resource Type]]="","",IFERROR(VLOOKUP(Table2567835679[[#This Row],[Resource Type]],'Support Matrix-Comments'!$A:$E,4,FALSE),""))</f>
        <v/>
      </c>
      <c r="H1442" s="26" t="str">
        <f>IF(Table2567835679[[#This Row],[Resource Type]]="","",IFERROR(VLOOKUP(Table2567835679[[#This Row],[Resource Type]],'Support Matrix-Comments'!$A:$E,5,FALSE),""))</f>
        <v/>
      </c>
    </row>
    <row r="1443" spans="5:8" x14ac:dyDescent="0.25">
      <c r="E1443" s="12" t="str">
        <f>IF(Table2567835679[[#This Row],[Resource Type]]="","",IFERROR(VLOOKUP(Table2567835679[[#This Row],[Resource Type]],'move-support-resources'!$A:$C,2,FALSE),"MarketPlaceItem"))</f>
        <v/>
      </c>
      <c r="F1443" s="12" t="str">
        <f>IF(Table2567835679[[#This Row],[Resource Type]]="","",IFERROR(VLOOKUP(Table2567835679[[#This Row],[Resource Type]],'move-support-resources'!$A:$C,2,FALSE),"MarketPlaceItem"))</f>
        <v/>
      </c>
      <c r="G1443" s="26" t="str">
        <f>IF(Table2567835679[[#This Row],[Resource Type]]="","",IFERROR(VLOOKUP(Table2567835679[[#This Row],[Resource Type]],'Support Matrix-Comments'!$A:$E,4,FALSE),""))</f>
        <v/>
      </c>
      <c r="H1443" s="26" t="str">
        <f>IF(Table2567835679[[#This Row],[Resource Type]]="","",IFERROR(VLOOKUP(Table2567835679[[#This Row],[Resource Type]],'Support Matrix-Comments'!$A:$E,5,FALSE),""))</f>
        <v/>
      </c>
    </row>
    <row r="1444" spans="5:8" x14ac:dyDescent="0.25">
      <c r="E1444" s="12" t="str">
        <f>IF(Table2567835679[[#This Row],[Resource Type]]="","",IFERROR(VLOOKUP(Table2567835679[[#This Row],[Resource Type]],'move-support-resources'!$A:$C,2,FALSE),"MarketPlaceItem"))</f>
        <v/>
      </c>
      <c r="F1444" s="12" t="str">
        <f>IF(Table2567835679[[#This Row],[Resource Type]]="","",IFERROR(VLOOKUP(Table2567835679[[#This Row],[Resource Type]],'move-support-resources'!$A:$C,2,FALSE),"MarketPlaceItem"))</f>
        <v/>
      </c>
      <c r="G1444" s="26" t="str">
        <f>IF(Table2567835679[[#This Row],[Resource Type]]="","",IFERROR(VLOOKUP(Table2567835679[[#This Row],[Resource Type]],'Support Matrix-Comments'!$A:$E,4,FALSE),""))</f>
        <v/>
      </c>
      <c r="H1444" s="26" t="str">
        <f>IF(Table2567835679[[#This Row],[Resource Type]]="","",IFERROR(VLOOKUP(Table2567835679[[#This Row],[Resource Type]],'Support Matrix-Comments'!$A:$E,5,FALSE),""))</f>
        <v/>
      </c>
    </row>
    <row r="1445" spans="5:8" x14ac:dyDescent="0.25">
      <c r="E1445" s="12" t="str">
        <f>IF(Table2567835679[[#This Row],[Resource Type]]="","",IFERROR(VLOOKUP(Table2567835679[[#This Row],[Resource Type]],'move-support-resources'!$A:$C,2,FALSE),"MarketPlaceItem"))</f>
        <v/>
      </c>
      <c r="F1445" s="12" t="str">
        <f>IF(Table2567835679[[#This Row],[Resource Type]]="","",IFERROR(VLOOKUP(Table2567835679[[#This Row],[Resource Type]],'move-support-resources'!$A:$C,2,FALSE),"MarketPlaceItem"))</f>
        <v/>
      </c>
      <c r="G1445" s="26" t="str">
        <f>IF(Table2567835679[[#This Row],[Resource Type]]="","",IFERROR(VLOOKUP(Table2567835679[[#This Row],[Resource Type]],'Support Matrix-Comments'!$A:$E,4,FALSE),""))</f>
        <v/>
      </c>
      <c r="H1445" s="26" t="str">
        <f>IF(Table2567835679[[#This Row],[Resource Type]]="","",IFERROR(VLOOKUP(Table2567835679[[#This Row],[Resource Type]],'Support Matrix-Comments'!$A:$E,5,FALSE),""))</f>
        <v/>
      </c>
    </row>
    <row r="1446" spans="5:8" x14ac:dyDescent="0.25">
      <c r="E1446" s="12" t="str">
        <f>IF(Table2567835679[[#This Row],[Resource Type]]="","",IFERROR(VLOOKUP(Table2567835679[[#This Row],[Resource Type]],'move-support-resources'!$A:$C,2,FALSE),"MarketPlaceItem"))</f>
        <v/>
      </c>
      <c r="F1446" s="12" t="str">
        <f>IF(Table2567835679[[#This Row],[Resource Type]]="","",IFERROR(VLOOKUP(Table2567835679[[#This Row],[Resource Type]],'move-support-resources'!$A:$C,2,FALSE),"MarketPlaceItem"))</f>
        <v/>
      </c>
      <c r="G1446" s="26" t="str">
        <f>IF(Table2567835679[[#This Row],[Resource Type]]="","",IFERROR(VLOOKUP(Table2567835679[[#This Row],[Resource Type]],'Support Matrix-Comments'!$A:$E,4,FALSE),""))</f>
        <v/>
      </c>
      <c r="H1446" s="26" t="str">
        <f>IF(Table2567835679[[#This Row],[Resource Type]]="","",IFERROR(VLOOKUP(Table2567835679[[#This Row],[Resource Type]],'Support Matrix-Comments'!$A:$E,5,FALSE),""))</f>
        <v/>
      </c>
    </row>
    <row r="1447" spans="5:8" x14ac:dyDescent="0.25">
      <c r="E1447" s="12" t="str">
        <f>IF(Table2567835679[[#This Row],[Resource Type]]="","",IFERROR(VLOOKUP(Table2567835679[[#This Row],[Resource Type]],'move-support-resources'!$A:$C,2,FALSE),"MarketPlaceItem"))</f>
        <v/>
      </c>
      <c r="F1447" s="12" t="str">
        <f>IF(Table2567835679[[#This Row],[Resource Type]]="","",IFERROR(VLOOKUP(Table2567835679[[#This Row],[Resource Type]],'move-support-resources'!$A:$C,2,FALSE),"MarketPlaceItem"))</f>
        <v/>
      </c>
      <c r="G1447" s="26" t="str">
        <f>IF(Table2567835679[[#This Row],[Resource Type]]="","",IFERROR(VLOOKUP(Table2567835679[[#This Row],[Resource Type]],'Support Matrix-Comments'!$A:$E,4,FALSE),""))</f>
        <v/>
      </c>
      <c r="H1447" s="26" t="str">
        <f>IF(Table2567835679[[#This Row],[Resource Type]]="","",IFERROR(VLOOKUP(Table2567835679[[#This Row],[Resource Type]],'Support Matrix-Comments'!$A:$E,5,FALSE),""))</f>
        <v/>
      </c>
    </row>
    <row r="1448" spans="5:8" x14ac:dyDescent="0.25">
      <c r="E1448" s="12" t="str">
        <f>IF(Table2567835679[[#This Row],[Resource Type]]="","",IFERROR(VLOOKUP(Table2567835679[[#This Row],[Resource Type]],'move-support-resources'!$A:$C,2,FALSE),"MarketPlaceItem"))</f>
        <v/>
      </c>
      <c r="F1448" s="12" t="str">
        <f>IF(Table2567835679[[#This Row],[Resource Type]]="","",IFERROR(VLOOKUP(Table2567835679[[#This Row],[Resource Type]],'move-support-resources'!$A:$C,2,FALSE),"MarketPlaceItem"))</f>
        <v/>
      </c>
      <c r="G1448" s="26" t="str">
        <f>IF(Table2567835679[[#This Row],[Resource Type]]="","",IFERROR(VLOOKUP(Table2567835679[[#This Row],[Resource Type]],'Support Matrix-Comments'!$A:$E,4,FALSE),""))</f>
        <v/>
      </c>
      <c r="H1448" s="26" t="str">
        <f>IF(Table2567835679[[#This Row],[Resource Type]]="","",IFERROR(VLOOKUP(Table2567835679[[#This Row],[Resource Type]],'Support Matrix-Comments'!$A:$E,5,FALSE),""))</f>
        <v/>
      </c>
    </row>
    <row r="1449" spans="5:8" x14ac:dyDescent="0.25">
      <c r="E1449" s="12" t="str">
        <f>IF(Table2567835679[[#This Row],[Resource Type]]="","",IFERROR(VLOOKUP(Table2567835679[[#This Row],[Resource Type]],'move-support-resources'!$A:$C,2,FALSE),"MarketPlaceItem"))</f>
        <v/>
      </c>
      <c r="F1449" s="12" t="str">
        <f>IF(Table2567835679[[#This Row],[Resource Type]]="","",IFERROR(VLOOKUP(Table2567835679[[#This Row],[Resource Type]],'move-support-resources'!$A:$C,2,FALSE),"MarketPlaceItem"))</f>
        <v/>
      </c>
      <c r="G1449" s="26" t="str">
        <f>IF(Table2567835679[[#This Row],[Resource Type]]="","",IFERROR(VLOOKUP(Table2567835679[[#This Row],[Resource Type]],'Support Matrix-Comments'!$A:$E,4,FALSE),""))</f>
        <v/>
      </c>
      <c r="H1449" s="26" t="str">
        <f>IF(Table2567835679[[#This Row],[Resource Type]]="","",IFERROR(VLOOKUP(Table2567835679[[#This Row],[Resource Type]],'Support Matrix-Comments'!$A:$E,5,FALSE),""))</f>
        <v/>
      </c>
    </row>
    <row r="1450" spans="5:8" x14ac:dyDescent="0.25">
      <c r="E1450" s="12" t="str">
        <f>IF(Table2567835679[[#This Row],[Resource Type]]="","",IFERROR(VLOOKUP(Table2567835679[[#This Row],[Resource Type]],'move-support-resources'!$A:$C,2,FALSE),"MarketPlaceItem"))</f>
        <v/>
      </c>
      <c r="F1450" s="12" t="str">
        <f>IF(Table2567835679[[#This Row],[Resource Type]]="","",IFERROR(VLOOKUP(Table2567835679[[#This Row],[Resource Type]],'move-support-resources'!$A:$C,2,FALSE),"MarketPlaceItem"))</f>
        <v/>
      </c>
      <c r="G1450" s="26" t="str">
        <f>IF(Table2567835679[[#This Row],[Resource Type]]="","",IFERROR(VLOOKUP(Table2567835679[[#This Row],[Resource Type]],'Support Matrix-Comments'!$A:$E,4,FALSE),""))</f>
        <v/>
      </c>
      <c r="H1450" s="26" t="str">
        <f>IF(Table2567835679[[#This Row],[Resource Type]]="","",IFERROR(VLOOKUP(Table2567835679[[#This Row],[Resource Type]],'Support Matrix-Comments'!$A:$E,5,FALSE),""))</f>
        <v/>
      </c>
    </row>
    <row r="1451" spans="5:8" x14ac:dyDescent="0.25">
      <c r="E1451" s="12" t="str">
        <f>IF(Table2567835679[[#This Row],[Resource Type]]="","",IFERROR(VLOOKUP(Table2567835679[[#This Row],[Resource Type]],'move-support-resources'!$A:$C,2,FALSE),"MarketPlaceItem"))</f>
        <v/>
      </c>
      <c r="F1451" s="12" t="str">
        <f>IF(Table2567835679[[#This Row],[Resource Type]]="","",IFERROR(VLOOKUP(Table2567835679[[#This Row],[Resource Type]],'move-support-resources'!$A:$C,2,FALSE),"MarketPlaceItem"))</f>
        <v/>
      </c>
      <c r="G1451" s="26" t="str">
        <f>IF(Table2567835679[[#This Row],[Resource Type]]="","",IFERROR(VLOOKUP(Table2567835679[[#This Row],[Resource Type]],'Support Matrix-Comments'!$A:$E,4,FALSE),""))</f>
        <v/>
      </c>
      <c r="H1451" s="26" t="str">
        <f>IF(Table2567835679[[#This Row],[Resource Type]]="","",IFERROR(VLOOKUP(Table2567835679[[#This Row],[Resource Type]],'Support Matrix-Comments'!$A:$E,5,FALSE),""))</f>
        <v/>
      </c>
    </row>
    <row r="1452" spans="5:8" x14ac:dyDescent="0.25">
      <c r="E1452" s="12" t="str">
        <f>IF(Table2567835679[[#This Row],[Resource Type]]="","",IFERROR(VLOOKUP(Table2567835679[[#This Row],[Resource Type]],'move-support-resources'!$A:$C,2,FALSE),"MarketPlaceItem"))</f>
        <v/>
      </c>
      <c r="F1452" s="12" t="str">
        <f>IF(Table2567835679[[#This Row],[Resource Type]]="","",IFERROR(VLOOKUP(Table2567835679[[#This Row],[Resource Type]],'move-support-resources'!$A:$C,2,FALSE),"MarketPlaceItem"))</f>
        <v/>
      </c>
      <c r="G1452" s="26" t="str">
        <f>IF(Table2567835679[[#This Row],[Resource Type]]="","",IFERROR(VLOOKUP(Table2567835679[[#This Row],[Resource Type]],'Support Matrix-Comments'!$A:$E,4,FALSE),""))</f>
        <v/>
      </c>
      <c r="H1452" s="26" t="str">
        <f>IF(Table2567835679[[#This Row],[Resource Type]]="","",IFERROR(VLOOKUP(Table2567835679[[#This Row],[Resource Type]],'Support Matrix-Comments'!$A:$E,5,FALSE),""))</f>
        <v/>
      </c>
    </row>
    <row r="1453" spans="5:8" x14ac:dyDescent="0.25">
      <c r="E1453" s="12" t="str">
        <f>IF(Table2567835679[[#This Row],[Resource Type]]="","",IFERROR(VLOOKUP(Table2567835679[[#This Row],[Resource Type]],'move-support-resources'!$A:$C,2,FALSE),"MarketPlaceItem"))</f>
        <v/>
      </c>
      <c r="F1453" s="12" t="str">
        <f>IF(Table2567835679[[#This Row],[Resource Type]]="","",IFERROR(VLOOKUP(Table2567835679[[#This Row],[Resource Type]],'move-support-resources'!$A:$C,2,FALSE),"MarketPlaceItem"))</f>
        <v/>
      </c>
      <c r="G1453" s="26" t="str">
        <f>IF(Table2567835679[[#This Row],[Resource Type]]="","",IFERROR(VLOOKUP(Table2567835679[[#This Row],[Resource Type]],'Support Matrix-Comments'!$A:$E,4,FALSE),""))</f>
        <v/>
      </c>
      <c r="H1453" s="26" t="str">
        <f>IF(Table2567835679[[#This Row],[Resource Type]]="","",IFERROR(VLOOKUP(Table2567835679[[#This Row],[Resource Type]],'Support Matrix-Comments'!$A:$E,5,FALSE),""))</f>
        <v/>
      </c>
    </row>
    <row r="1454" spans="5:8" x14ac:dyDescent="0.25">
      <c r="E1454" s="12" t="str">
        <f>IF(Table2567835679[[#This Row],[Resource Type]]="","",IFERROR(VLOOKUP(Table2567835679[[#This Row],[Resource Type]],'move-support-resources'!$A:$C,2,FALSE),"MarketPlaceItem"))</f>
        <v/>
      </c>
      <c r="F1454" s="12" t="str">
        <f>IF(Table2567835679[[#This Row],[Resource Type]]="","",IFERROR(VLOOKUP(Table2567835679[[#This Row],[Resource Type]],'move-support-resources'!$A:$C,2,FALSE),"MarketPlaceItem"))</f>
        <v/>
      </c>
      <c r="G1454" s="26" t="str">
        <f>IF(Table2567835679[[#This Row],[Resource Type]]="","",IFERROR(VLOOKUP(Table2567835679[[#This Row],[Resource Type]],'Support Matrix-Comments'!$A:$E,4,FALSE),""))</f>
        <v/>
      </c>
      <c r="H1454" s="26" t="str">
        <f>IF(Table2567835679[[#This Row],[Resource Type]]="","",IFERROR(VLOOKUP(Table2567835679[[#This Row],[Resource Type]],'Support Matrix-Comments'!$A:$E,5,FALSE),""))</f>
        <v/>
      </c>
    </row>
    <row r="1455" spans="5:8" x14ac:dyDescent="0.25">
      <c r="E1455" s="12" t="str">
        <f>IF(Table2567835679[[#This Row],[Resource Type]]="","",IFERROR(VLOOKUP(Table2567835679[[#This Row],[Resource Type]],'move-support-resources'!$A:$C,2,FALSE),"MarketPlaceItem"))</f>
        <v/>
      </c>
      <c r="F1455" s="12" t="str">
        <f>IF(Table2567835679[[#This Row],[Resource Type]]="","",IFERROR(VLOOKUP(Table2567835679[[#This Row],[Resource Type]],'move-support-resources'!$A:$C,2,FALSE),"MarketPlaceItem"))</f>
        <v/>
      </c>
      <c r="G1455" s="26" t="str">
        <f>IF(Table2567835679[[#This Row],[Resource Type]]="","",IFERROR(VLOOKUP(Table2567835679[[#This Row],[Resource Type]],'Support Matrix-Comments'!$A:$E,4,FALSE),""))</f>
        <v/>
      </c>
      <c r="H1455" s="26" t="str">
        <f>IF(Table2567835679[[#This Row],[Resource Type]]="","",IFERROR(VLOOKUP(Table2567835679[[#This Row],[Resource Type]],'Support Matrix-Comments'!$A:$E,5,FALSE),""))</f>
        <v/>
      </c>
    </row>
    <row r="1456" spans="5:8" x14ac:dyDescent="0.25">
      <c r="E1456" s="12" t="str">
        <f>IF(Table2567835679[[#This Row],[Resource Type]]="","",IFERROR(VLOOKUP(Table2567835679[[#This Row],[Resource Type]],'move-support-resources'!$A:$C,2,FALSE),"MarketPlaceItem"))</f>
        <v/>
      </c>
      <c r="F1456" s="12" t="str">
        <f>IF(Table2567835679[[#This Row],[Resource Type]]="","",IFERROR(VLOOKUP(Table2567835679[[#This Row],[Resource Type]],'move-support-resources'!$A:$C,2,FALSE),"MarketPlaceItem"))</f>
        <v/>
      </c>
      <c r="G1456" s="26" t="str">
        <f>IF(Table2567835679[[#This Row],[Resource Type]]="","",IFERROR(VLOOKUP(Table2567835679[[#This Row],[Resource Type]],'Support Matrix-Comments'!$A:$E,4,FALSE),""))</f>
        <v/>
      </c>
      <c r="H1456" s="26" t="str">
        <f>IF(Table2567835679[[#This Row],[Resource Type]]="","",IFERROR(VLOOKUP(Table2567835679[[#This Row],[Resource Type]],'Support Matrix-Comments'!$A:$E,5,FALSE),""))</f>
        <v/>
      </c>
    </row>
    <row r="1457" spans="5:8" x14ac:dyDescent="0.25">
      <c r="E1457" s="12" t="str">
        <f>IF(Table2567835679[[#This Row],[Resource Type]]="","",IFERROR(VLOOKUP(Table2567835679[[#This Row],[Resource Type]],'move-support-resources'!$A:$C,2,FALSE),"MarketPlaceItem"))</f>
        <v/>
      </c>
      <c r="F1457" s="12" t="str">
        <f>IF(Table2567835679[[#This Row],[Resource Type]]="","",IFERROR(VLOOKUP(Table2567835679[[#This Row],[Resource Type]],'move-support-resources'!$A:$C,2,FALSE),"MarketPlaceItem"))</f>
        <v/>
      </c>
      <c r="G1457" s="26" t="str">
        <f>IF(Table2567835679[[#This Row],[Resource Type]]="","",IFERROR(VLOOKUP(Table2567835679[[#This Row],[Resource Type]],'Support Matrix-Comments'!$A:$E,4,FALSE),""))</f>
        <v/>
      </c>
      <c r="H1457" s="26" t="str">
        <f>IF(Table2567835679[[#This Row],[Resource Type]]="","",IFERROR(VLOOKUP(Table2567835679[[#This Row],[Resource Type]],'Support Matrix-Comments'!$A:$E,5,FALSE),""))</f>
        <v/>
      </c>
    </row>
    <row r="1458" spans="5:8" x14ac:dyDescent="0.25">
      <c r="E1458" s="12" t="str">
        <f>IF(Table2567835679[[#This Row],[Resource Type]]="","",IFERROR(VLOOKUP(Table2567835679[[#This Row],[Resource Type]],'move-support-resources'!$A:$C,2,FALSE),"MarketPlaceItem"))</f>
        <v/>
      </c>
      <c r="F1458" s="12" t="str">
        <f>IF(Table2567835679[[#This Row],[Resource Type]]="","",IFERROR(VLOOKUP(Table2567835679[[#This Row],[Resource Type]],'move-support-resources'!$A:$C,2,FALSE),"MarketPlaceItem"))</f>
        <v/>
      </c>
      <c r="G1458" s="26" t="str">
        <f>IF(Table2567835679[[#This Row],[Resource Type]]="","",IFERROR(VLOOKUP(Table2567835679[[#This Row],[Resource Type]],'Support Matrix-Comments'!$A:$E,4,FALSE),""))</f>
        <v/>
      </c>
      <c r="H1458" s="26" t="str">
        <f>IF(Table2567835679[[#This Row],[Resource Type]]="","",IFERROR(VLOOKUP(Table2567835679[[#This Row],[Resource Type]],'Support Matrix-Comments'!$A:$E,5,FALSE),""))</f>
        <v/>
      </c>
    </row>
    <row r="1459" spans="5:8" x14ac:dyDescent="0.25">
      <c r="E1459" s="12" t="str">
        <f>IF(Table2567835679[[#This Row],[Resource Type]]="","",IFERROR(VLOOKUP(Table2567835679[[#This Row],[Resource Type]],'move-support-resources'!$A:$C,2,FALSE),"MarketPlaceItem"))</f>
        <v/>
      </c>
      <c r="F1459" s="12" t="str">
        <f>IF(Table2567835679[[#This Row],[Resource Type]]="","",IFERROR(VLOOKUP(Table2567835679[[#This Row],[Resource Type]],'move-support-resources'!$A:$C,2,FALSE),"MarketPlaceItem"))</f>
        <v/>
      </c>
      <c r="G1459" s="26" t="str">
        <f>IF(Table2567835679[[#This Row],[Resource Type]]="","",IFERROR(VLOOKUP(Table2567835679[[#This Row],[Resource Type]],'Support Matrix-Comments'!$A:$E,4,FALSE),""))</f>
        <v/>
      </c>
      <c r="H1459" s="26" t="str">
        <f>IF(Table2567835679[[#This Row],[Resource Type]]="","",IFERROR(VLOOKUP(Table2567835679[[#This Row],[Resource Type]],'Support Matrix-Comments'!$A:$E,5,FALSE),""))</f>
        <v/>
      </c>
    </row>
    <row r="1460" spans="5:8" x14ac:dyDescent="0.25">
      <c r="E1460" s="12" t="str">
        <f>IF(Table2567835679[[#This Row],[Resource Type]]="","",IFERROR(VLOOKUP(Table2567835679[[#This Row],[Resource Type]],'move-support-resources'!$A:$C,2,FALSE),"MarketPlaceItem"))</f>
        <v/>
      </c>
      <c r="F1460" s="12" t="str">
        <f>IF(Table2567835679[[#This Row],[Resource Type]]="","",IFERROR(VLOOKUP(Table2567835679[[#This Row],[Resource Type]],'move-support-resources'!$A:$C,2,FALSE),"MarketPlaceItem"))</f>
        <v/>
      </c>
      <c r="G1460" s="26" t="str">
        <f>IF(Table2567835679[[#This Row],[Resource Type]]="","",IFERROR(VLOOKUP(Table2567835679[[#This Row],[Resource Type]],'Support Matrix-Comments'!$A:$E,4,FALSE),""))</f>
        <v/>
      </c>
      <c r="H1460" s="26" t="str">
        <f>IF(Table2567835679[[#This Row],[Resource Type]]="","",IFERROR(VLOOKUP(Table2567835679[[#This Row],[Resource Type]],'Support Matrix-Comments'!$A:$E,5,FALSE),""))</f>
        <v/>
      </c>
    </row>
    <row r="1461" spans="5:8" x14ac:dyDescent="0.25">
      <c r="E1461" s="12" t="str">
        <f>IF(Table2567835679[[#This Row],[Resource Type]]="","",IFERROR(VLOOKUP(Table2567835679[[#This Row],[Resource Type]],'move-support-resources'!$A:$C,2,FALSE),"MarketPlaceItem"))</f>
        <v/>
      </c>
      <c r="F1461" s="12" t="str">
        <f>IF(Table2567835679[[#This Row],[Resource Type]]="","",IFERROR(VLOOKUP(Table2567835679[[#This Row],[Resource Type]],'move-support-resources'!$A:$C,2,FALSE),"MarketPlaceItem"))</f>
        <v/>
      </c>
      <c r="G1461" s="26" t="str">
        <f>IF(Table2567835679[[#This Row],[Resource Type]]="","",IFERROR(VLOOKUP(Table2567835679[[#This Row],[Resource Type]],'Support Matrix-Comments'!$A:$E,4,FALSE),""))</f>
        <v/>
      </c>
      <c r="H1461" s="26" t="str">
        <f>IF(Table2567835679[[#This Row],[Resource Type]]="","",IFERROR(VLOOKUP(Table2567835679[[#This Row],[Resource Type]],'Support Matrix-Comments'!$A:$E,5,FALSE),""))</f>
        <v/>
      </c>
    </row>
    <row r="1462" spans="5:8" x14ac:dyDescent="0.25">
      <c r="E1462" s="12" t="str">
        <f>IF(Table2567835679[[#This Row],[Resource Type]]="","",IFERROR(VLOOKUP(Table2567835679[[#This Row],[Resource Type]],'move-support-resources'!$A:$C,2,FALSE),"MarketPlaceItem"))</f>
        <v/>
      </c>
      <c r="F1462" s="12" t="str">
        <f>IF(Table2567835679[[#This Row],[Resource Type]]="","",IFERROR(VLOOKUP(Table2567835679[[#This Row],[Resource Type]],'move-support-resources'!$A:$C,2,FALSE),"MarketPlaceItem"))</f>
        <v/>
      </c>
      <c r="G1462" s="26" t="str">
        <f>IF(Table2567835679[[#This Row],[Resource Type]]="","",IFERROR(VLOOKUP(Table2567835679[[#This Row],[Resource Type]],'Support Matrix-Comments'!$A:$E,4,FALSE),""))</f>
        <v/>
      </c>
      <c r="H1462" s="26" t="str">
        <f>IF(Table2567835679[[#This Row],[Resource Type]]="","",IFERROR(VLOOKUP(Table2567835679[[#This Row],[Resource Type]],'Support Matrix-Comments'!$A:$E,5,FALSE),""))</f>
        <v/>
      </c>
    </row>
    <row r="1463" spans="5:8" x14ac:dyDescent="0.25">
      <c r="E1463" s="12" t="str">
        <f>IF(Table2567835679[[#This Row],[Resource Type]]="","",IFERROR(VLOOKUP(Table2567835679[[#This Row],[Resource Type]],'move-support-resources'!$A:$C,2,FALSE),"MarketPlaceItem"))</f>
        <v/>
      </c>
      <c r="F1463" s="12" t="str">
        <f>IF(Table2567835679[[#This Row],[Resource Type]]="","",IFERROR(VLOOKUP(Table2567835679[[#This Row],[Resource Type]],'move-support-resources'!$A:$C,2,FALSE),"MarketPlaceItem"))</f>
        <v/>
      </c>
      <c r="G1463" s="26" t="str">
        <f>IF(Table2567835679[[#This Row],[Resource Type]]="","",IFERROR(VLOOKUP(Table2567835679[[#This Row],[Resource Type]],'Support Matrix-Comments'!$A:$E,4,FALSE),""))</f>
        <v/>
      </c>
      <c r="H1463" s="26" t="str">
        <f>IF(Table2567835679[[#This Row],[Resource Type]]="","",IFERROR(VLOOKUP(Table2567835679[[#This Row],[Resource Type]],'Support Matrix-Comments'!$A:$E,5,FALSE),""))</f>
        <v/>
      </c>
    </row>
    <row r="1464" spans="5:8" x14ac:dyDescent="0.25">
      <c r="E1464" s="12" t="str">
        <f>IF(Table2567835679[[#This Row],[Resource Type]]="","",IFERROR(VLOOKUP(Table2567835679[[#This Row],[Resource Type]],'move-support-resources'!$A:$C,2,FALSE),"MarketPlaceItem"))</f>
        <v/>
      </c>
      <c r="F1464" s="12" t="str">
        <f>IF(Table2567835679[[#This Row],[Resource Type]]="","",IFERROR(VLOOKUP(Table2567835679[[#This Row],[Resource Type]],'move-support-resources'!$A:$C,2,FALSE),"MarketPlaceItem"))</f>
        <v/>
      </c>
      <c r="G1464" s="26" t="str">
        <f>IF(Table2567835679[[#This Row],[Resource Type]]="","",IFERROR(VLOOKUP(Table2567835679[[#This Row],[Resource Type]],'Support Matrix-Comments'!$A:$E,4,FALSE),""))</f>
        <v/>
      </c>
      <c r="H1464" s="26" t="str">
        <f>IF(Table2567835679[[#This Row],[Resource Type]]="","",IFERROR(VLOOKUP(Table2567835679[[#This Row],[Resource Type]],'Support Matrix-Comments'!$A:$E,5,FALSE),""))</f>
        <v/>
      </c>
    </row>
    <row r="1465" spans="5:8" x14ac:dyDescent="0.25">
      <c r="E1465" s="12" t="str">
        <f>IF(Table2567835679[[#This Row],[Resource Type]]="","",IFERROR(VLOOKUP(Table2567835679[[#This Row],[Resource Type]],'move-support-resources'!$A:$C,2,FALSE),"MarketPlaceItem"))</f>
        <v/>
      </c>
      <c r="F1465" s="12" t="str">
        <f>IF(Table2567835679[[#This Row],[Resource Type]]="","",IFERROR(VLOOKUP(Table2567835679[[#This Row],[Resource Type]],'move-support-resources'!$A:$C,2,FALSE),"MarketPlaceItem"))</f>
        <v/>
      </c>
      <c r="G1465" s="26" t="str">
        <f>IF(Table2567835679[[#This Row],[Resource Type]]="","",IFERROR(VLOOKUP(Table2567835679[[#This Row],[Resource Type]],'Support Matrix-Comments'!$A:$E,4,FALSE),""))</f>
        <v/>
      </c>
      <c r="H1465" s="26" t="str">
        <f>IF(Table2567835679[[#This Row],[Resource Type]]="","",IFERROR(VLOOKUP(Table2567835679[[#This Row],[Resource Type]],'Support Matrix-Comments'!$A:$E,5,FALSE),""))</f>
        <v/>
      </c>
    </row>
    <row r="1466" spans="5:8" x14ac:dyDescent="0.25">
      <c r="E1466" s="12" t="str">
        <f>IF(Table2567835679[[#This Row],[Resource Type]]="","",IFERROR(VLOOKUP(Table2567835679[[#This Row],[Resource Type]],'move-support-resources'!$A:$C,2,FALSE),"MarketPlaceItem"))</f>
        <v/>
      </c>
      <c r="F1466" s="12" t="str">
        <f>IF(Table2567835679[[#This Row],[Resource Type]]="","",IFERROR(VLOOKUP(Table2567835679[[#This Row],[Resource Type]],'move-support-resources'!$A:$C,2,FALSE),"MarketPlaceItem"))</f>
        <v/>
      </c>
      <c r="G1466" s="26" t="str">
        <f>IF(Table2567835679[[#This Row],[Resource Type]]="","",IFERROR(VLOOKUP(Table2567835679[[#This Row],[Resource Type]],'Support Matrix-Comments'!$A:$E,4,FALSE),""))</f>
        <v/>
      </c>
      <c r="H1466" s="26" t="str">
        <f>IF(Table2567835679[[#This Row],[Resource Type]]="","",IFERROR(VLOOKUP(Table2567835679[[#This Row],[Resource Type]],'Support Matrix-Comments'!$A:$E,5,FALSE),""))</f>
        <v/>
      </c>
    </row>
    <row r="1467" spans="5:8" x14ac:dyDescent="0.25">
      <c r="E1467" s="12" t="str">
        <f>IF(Table2567835679[[#This Row],[Resource Type]]="","",IFERROR(VLOOKUP(Table2567835679[[#This Row],[Resource Type]],'move-support-resources'!$A:$C,2,FALSE),"MarketPlaceItem"))</f>
        <v/>
      </c>
      <c r="F1467" s="12" t="str">
        <f>IF(Table2567835679[[#This Row],[Resource Type]]="","",IFERROR(VLOOKUP(Table2567835679[[#This Row],[Resource Type]],'move-support-resources'!$A:$C,2,FALSE),"MarketPlaceItem"))</f>
        <v/>
      </c>
      <c r="G1467" s="26" t="str">
        <f>IF(Table2567835679[[#This Row],[Resource Type]]="","",IFERROR(VLOOKUP(Table2567835679[[#This Row],[Resource Type]],'Support Matrix-Comments'!$A:$E,4,FALSE),""))</f>
        <v/>
      </c>
      <c r="H1467" s="26" t="str">
        <f>IF(Table2567835679[[#This Row],[Resource Type]]="","",IFERROR(VLOOKUP(Table2567835679[[#This Row],[Resource Type]],'Support Matrix-Comments'!$A:$E,5,FALSE),""))</f>
        <v/>
      </c>
    </row>
    <row r="1468" spans="5:8" x14ac:dyDescent="0.25">
      <c r="E1468" s="12" t="str">
        <f>IF(Table2567835679[[#This Row],[Resource Type]]="","",IFERROR(VLOOKUP(Table2567835679[[#This Row],[Resource Type]],'move-support-resources'!$A:$C,2,FALSE),"MarketPlaceItem"))</f>
        <v/>
      </c>
      <c r="F1468" s="12" t="str">
        <f>IF(Table2567835679[[#This Row],[Resource Type]]="","",IFERROR(VLOOKUP(Table2567835679[[#This Row],[Resource Type]],'move-support-resources'!$A:$C,2,FALSE),"MarketPlaceItem"))</f>
        <v/>
      </c>
      <c r="G1468" s="26" t="str">
        <f>IF(Table2567835679[[#This Row],[Resource Type]]="","",IFERROR(VLOOKUP(Table2567835679[[#This Row],[Resource Type]],'Support Matrix-Comments'!$A:$E,4,FALSE),""))</f>
        <v/>
      </c>
      <c r="H1468" s="26" t="str">
        <f>IF(Table2567835679[[#This Row],[Resource Type]]="","",IFERROR(VLOOKUP(Table2567835679[[#This Row],[Resource Type]],'Support Matrix-Comments'!$A:$E,5,FALSE),""))</f>
        <v/>
      </c>
    </row>
    <row r="1469" spans="5:8" x14ac:dyDescent="0.25">
      <c r="E1469" s="12" t="str">
        <f>IF(Table2567835679[[#This Row],[Resource Type]]="","",IFERROR(VLOOKUP(Table2567835679[[#This Row],[Resource Type]],'move-support-resources'!$A:$C,2,FALSE),"MarketPlaceItem"))</f>
        <v/>
      </c>
      <c r="F1469" s="12" t="str">
        <f>IF(Table2567835679[[#This Row],[Resource Type]]="","",IFERROR(VLOOKUP(Table2567835679[[#This Row],[Resource Type]],'move-support-resources'!$A:$C,2,FALSE),"MarketPlaceItem"))</f>
        <v/>
      </c>
      <c r="G1469" s="26" t="str">
        <f>IF(Table2567835679[[#This Row],[Resource Type]]="","",IFERROR(VLOOKUP(Table2567835679[[#This Row],[Resource Type]],'Support Matrix-Comments'!$A:$E,4,FALSE),""))</f>
        <v/>
      </c>
      <c r="H1469" s="26" t="str">
        <f>IF(Table2567835679[[#This Row],[Resource Type]]="","",IFERROR(VLOOKUP(Table2567835679[[#This Row],[Resource Type]],'Support Matrix-Comments'!$A:$E,5,FALSE),""))</f>
        <v/>
      </c>
    </row>
    <row r="1470" spans="5:8" x14ac:dyDescent="0.25">
      <c r="E1470" s="12" t="str">
        <f>IF(Table2567835679[[#This Row],[Resource Type]]="","",IFERROR(VLOOKUP(Table2567835679[[#This Row],[Resource Type]],'move-support-resources'!$A:$C,2,FALSE),"MarketPlaceItem"))</f>
        <v/>
      </c>
      <c r="F1470" s="12" t="str">
        <f>IF(Table2567835679[[#This Row],[Resource Type]]="","",IFERROR(VLOOKUP(Table2567835679[[#This Row],[Resource Type]],'move-support-resources'!$A:$C,2,FALSE),"MarketPlaceItem"))</f>
        <v/>
      </c>
      <c r="G1470" s="26" t="str">
        <f>IF(Table2567835679[[#This Row],[Resource Type]]="","",IFERROR(VLOOKUP(Table2567835679[[#This Row],[Resource Type]],'Support Matrix-Comments'!$A:$E,4,FALSE),""))</f>
        <v/>
      </c>
      <c r="H1470" s="26" t="str">
        <f>IF(Table2567835679[[#This Row],[Resource Type]]="","",IFERROR(VLOOKUP(Table2567835679[[#This Row],[Resource Type]],'Support Matrix-Comments'!$A:$E,5,FALSE),""))</f>
        <v/>
      </c>
    </row>
    <row r="1471" spans="5:8" x14ac:dyDescent="0.25">
      <c r="E1471" s="12" t="str">
        <f>IF(Table2567835679[[#This Row],[Resource Type]]="","",IFERROR(VLOOKUP(Table2567835679[[#This Row],[Resource Type]],'move-support-resources'!$A:$C,2,FALSE),"MarketPlaceItem"))</f>
        <v/>
      </c>
      <c r="F1471" s="12" t="str">
        <f>IF(Table2567835679[[#This Row],[Resource Type]]="","",IFERROR(VLOOKUP(Table2567835679[[#This Row],[Resource Type]],'move-support-resources'!$A:$C,2,FALSE),"MarketPlaceItem"))</f>
        <v/>
      </c>
      <c r="G1471" s="26" t="str">
        <f>IF(Table2567835679[[#This Row],[Resource Type]]="","",IFERROR(VLOOKUP(Table2567835679[[#This Row],[Resource Type]],'Support Matrix-Comments'!$A:$E,4,FALSE),""))</f>
        <v/>
      </c>
      <c r="H1471" s="26" t="str">
        <f>IF(Table2567835679[[#This Row],[Resource Type]]="","",IFERROR(VLOOKUP(Table2567835679[[#This Row],[Resource Type]],'Support Matrix-Comments'!$A:$E,5,FALSE),""))</f>
        <v/>
      </c>
    </row>
    <row r="1472" spans="5:8" x14ac:dyDescent="0.25">
      <c r="E1472" s="12" t="str">
        <f>IF(Table2567835679[[#This Row],[Resource Type]]="","",IFERROR(VLOOKUP(Table2567835679[[#This Row],[Resource Type]],'move-support-resources'!$A:$C,2,FALSE),"MarketPlaceItem"))</f>
        <v/>
      </c>
      <c r="F1472" s="12" t="str">
        <f>IF(Table2567835679[[#This Row],[Resource Type]]="","",IFERROR(VLOOKUP(Table2567835679[[#This Row],[Resource Type]],'move-support-resources'!$A:$C,2,FALSE),"MarketPlaceItem"))</f>
        <v/>
      </c>
      <c r="G1472" s="26" t="str">
        <f>IF(Table2567835679[[#This Row],[Resource Type]]="","",IFERROR(VLOOKUP(Table2567835679[[#This Row],[Resource Type]],'Support Matrix-Comments'!$A:$E,4,FALSE),""))</f>
        <v/>
      </c>
      <c r="H1472" s="26" t="str">
        <f>IF(Table2567835679[[#This Row],[Resource Type]]="","",IFERROR(VLOOKUP(Table2567835679[[#This Row],[Resource Type]],'Support Matrix-Comments'!$A:$E,5,FALSE),""))</f>
        <v/>
      </c>
    </row>
    <row r="1473" spans="5:8" x14ac:dyDescent="0.25">
      <c r="E1473" s="12" t="str">
        <f>IF(Table2567835679[[#This Row],[Resource Type]]="","",IFERROR(VLOOKUP(Table2567835679[[#This Row],[Resource Type]],'move-support-resources'!$A:$C,2,FALSE),"MarketPlaceItem"))</f>
        <v/>
      </c>
      <c r="F1473" s="12" t="str">
        <f>IF(Table2567835679[[#This Row],[Resource Type]]="","",IFERROR(VLOOKUP(Table2567835679[[#This Row],[Resource Type]],'move-support-resources'!$A:$C,2,FALSE),"MarketPlaceItem"))</f>
        <v/>
      </c>
      <c r="G1473" s="26" t="str">
        <f>IF(Table2567835679[[#This Row],[Resource Type]]="","",IFERROR(VLOOKUP(Table2567835679[[#This Row],[Resource Type]],'Support Matrix-Comments'!$A:$E,4,FALSE),""))</f>
        <v/>
      </c>
      <c r="H1473" s="26" t="str">
        <f>IF(Table2567835679[[#This Row],[Resource Type]]="","",IFERROR(VLOOKUP(Table2567835679[[#This Row],[Resource Type]],'Support Matrix-Comments'!$A:$E,5,FALSE),""))</f>
        <v/>
      </c>
    </row>
    <row r="1474" spans="5:8" x14ac:dyDescent="0.25">
      <c r="E1474" s="12" t="str">
        <f>IF(Table2567835679[[#This Row],[Resource Type]]="","",IFERROR(VLOOKUP(Table2567835679[[#This Row],[Resource Type]],'move-support-resources'!$A:$C,2,FALSE),"MarketPlaceItem"))</f>
        <v/>
      </c>
      <c r="F1474" s="12" t="str">
        <f>IF(Table2567835679[[#This Row],[Resource Type]]="","",IFERROR(VLOOKUP(Table2567835679[[#This Row],[Resource Type]],'move-support-resources'!$A:$C,2,FALSE),"MarketPlaceItem"))</f>
        <v/>
      </c>
      <c r="G1474" s="26" t="str">
        <f>IF(Table2567835679[[#This Row],[Resource Type]]="","",IFERROR(VLOOKUP(Table2567835679[[#This Row],[Resource Type]],'Support Matrix-Comments'!$A:$E,4,FALSE),""))</f>
        <v/>
      </c>
      <c r="H1474" s="26" t="str">
        <f>IF(Table2567835679[[#This Row],[Resource Type]]="","",IFERROR(VLOOKUP(Table2567835679[[#This Row],[Resource Type]],'Support Matrix-Comments'!$A:$E,5,FALSE),""))</f>
        <v/>
      </c>
    </row>
    <row r="1475" spans="5:8" x14ac:dyDescent="0.25">
      <c r="E1475" s="12" t="str">
        <f>IF(Table2567835679[[#This Row],[Resource Type]]="","",IFERROR(VLOOKUP(Table2567835679[[#This Row],[Resource Type]],'move-support-resources'!$A:$C,2,FALSE),"MarketPlaceItem"))</f>
        <v/>
      </c>
      <c r="F1475" s="12" t="str">
        <f>IF(Table2567835679[[#This Row],[Resource Type]]="","",IFERROR(VLOOKUP(Table2567835679[[#This Row],[Resource Type]],'move-support-resources'!$A:$C,2,FALSE),"MarketPlaceItem"))</f>
        <v/>
      </c>
      <c r="G1475" s="26" t="str">
        <f>IF(Table2567835679[[#This Row],[Resource Type]]="","",IFERROR(VLOOKUP(Table2567835679[[#This Row],[Resource Type]],'Support Matrix-Comments'!$A:$E,4,FALSE),""))</f>
        <v/>
      </c>
      <c r="H1475" s="26" t="str">
        <f>IF(Table2567835679[[#This Row],[Resource Type]]="","",IFERROR(VLOOKUP(Table2567835679[[#This Row],[Resource Type]],'Support Matrix-Comments'!$A:$E,5,FALSE),""))</f>
        <v/>
      </c>
    </row>
    <row r="1476" spans="5:8" x14ac:dyDescent="0.25">
      <c r="E1476" s="12" t="str">
        <f>IF(Table2567835679[[#This Row],[Resource Type]]="","",IFERROR(VLOOKUP(Table2567835679[[#This Row],[Resource Type]],'move-support-resources'!$A:$C,2,FALSE),"MarketPlaceItem"))</f>
        <v/>
      </c>
      <c r="F1476" s="12" t="str">
        <f>IF(Table2567835679[[#This Row],[Resource Type]]="","",IFERROR(VLOOKUP(Table2567835679[[#This Row],[Resource Type]],'move-support-resources'!$A:$C,2,FALSE),"MarketPlaceItem"))</f>
        <v/>
      </c>
      <c r="G1476" s="26" t="str">
        <f>IF(Table2567835679[[#This Row],[Resource Type]]="","",IFERROR(VLOOKUP(Table2567835679[[#This Row],[Resource Type]],'Support Matrix-Comments'!$A:$E,4,FALSE),""))</f>
        <v/>
      </c>
      <c r="H1476" s="26" t="str">
        <f>IF(Table2567835679[[#This Row],[Resource Type]]="","",IFERROR(VLOOKUP(Table2567835679[[#This Row],[Resource Type]],'Support Matrix-Comments'!$A:$E,5,FALSE),""))</f>
        <v/>
      </c>
    </row>
    <row r="1477" spans="5:8" x14ac:dyDescent="0.25">
      <c r="E1477" s="12" t="str">
        <f>IF(Table2567835679[[#This Row],[Resource Type]]="","",IFERROR(VLOOKUP(Table2567835679[[#This Row],[Resource Type]],'move-support-resources'!$A:$C,2,FALSE),"MarketPlaceItem"))</f>
        <v/>
      </c>
      <c r="F1477" s="12" t="str">
        <f>IF(Table2567835679[[#This Row],[Resource Type]]="","",IFERROR(VLOOKUP(Table2567835679[[#This Row],[Resource Type]],'move-support-resources'!$A:$C,2,FALSE),"MarketPlaceItem"))</f>
        <v/>
      </c>
      <c r="G1477" s="26" t="str">
        <f>IF(Table2567835679[[#This Row],[Resource Type]]="","",IFERROR(VLOOKUP(Table2567835679[[#This Row],[Resource Type]],'Support Matrix-Comments'!$A:$E,4,FALSE),""))</f>
        <v/>
      </c>
      <c r="H1477" s="26" t="str">
        <f>IF(Table2567835679[[#This Row],[Resource Type]]="","",IFERROR(VLOOKUP(Table2567835679[[#This Row],[Resource Type]],'Support Matrix-Comments'!$A:$E,5,FALSE),""))</f>
        <v/>
      </c>
    </row>
    <row r="1478" spans="5:8" x14ac:dyDescent="0.25">
      <c r="E1478" s="12" t="str">
        <f>IF(Table2567835679[[#This Row],[Resource Type]]="","",IFERROR(VLOOKUP(Table2567835679[[#This Row],[Resource Type]],'move-support-resources'!$A:$C,2,FALSE),"MarketPlaceItem"))</f>
        <v/>
      </c>
      <c r="F1478" s="12" t="str">
        <f>IF(Table2567835679[[#This Row],[Resource Type]]="","",IFERROR(VLOOKUP(Table2567835679[[#This Row],[Resource Type]],'move-support-resources'!$A:$C,2,FALSE),"MarketPlaceItem"))</f>
        <v/>
      </c>
      <c r="G1478" s="26" t="str">
        <f>IF(Table2567835679[[#This Row],[Resource Type]]="","",IFERROR(VLOOKUP(Table2567835679[[#This Row],[Resource Type]],'Support Matrix-Comments'!$A:$E,4,FALSE),""))</f>
        <v/>
      </c>
      <c r="H1478" s="26" t="str">
        <f>IF(Table2567835679[[#This Row],[Resource Type]]="","",IFERROR(VLOOKUP(Table2567835679[[#This Row],[Resource Type]],'Support Matrix-Comments'!$A:$E,5,FALSE),""))</f>
        <v/>
      </c>
    </row>
    <row r="1479" spans="5:8" x14ac:dyDescent="0.25">
      <c r="E1479" s="12" t="str">
        <f>IF(Table2567835679[[#This Row],[Resource Type]]="","",IFERROR(VLOOKUP(Table2567835679[[#This Row],[Resource Type]],'move-support-resources'!$A:$C,2,FALSE),"MarketPlaceItem"))</f>
        <v/>
      </c>
      <c r="F1479" s="12" t="str">
        <f>IF(Table2567835679[[#This Row],[Resource Type]]="","",IFERROR(VLOOKUP(Table2567835679[[#This Row],[Resource Type]],'move-support-resources'!$A:$C,2,FALSE),"MarketPlaceItem"))</f>
        <v/>
      </c>
      <c r="G1479" s="26" t="str">
        <f>IF(Table2567835679[[#This Row],[Resource Type]]="","",IFERROR(VLOOKUP(Table2567835679[[#This Row],[Resource Type]],'Support Matrix-Comments'!$A:$E,4,FALSE),""))</f>
        <v/>
      </c>
      <c r="H1479" s="26" t="str">
        <f>IF(Table2567835679[[#This Row],[Resource Type]]="","",IFERROR(VLOOKUP(Table2567835679[[#This Row],[Resource Type]],'Support Matrix-Comments'!$A:$E,5,FALSE),""))</f>
        <v/>
      </c>
    </row>
    <row r="1480" spans="5:8" x14ac:dyDescent="0.25">
      <c r="E1480" s="12" t="str">
        <f>IF(Table2567835679[[#This Row],[Resource Type]]="","",IFERROR(VLOOKUP(Table2567835679[[#This Row],[Resource Type]],'move-support-resources'!$A:$C,2,FALSE),"MarketPlaceItem"))</f>
        <v/>
      </c>
      <c r="F1480" s="12" t="str">
        <f>IF(Table2567835679[[#This Row],[Resource Type]]="","",IFERROR(VLOOKUP(Table2567835679[[#This Row],[Resource Type]],'move-support-resources'!$A:$C,2,FALSE),"MarketPlaceItem"))</f>
        <v/>
      </c>
      <c r="G1480" s="26" t="str">
        <f>IF(Table2567835679[[#This Row],[Resource Type]]="","",IFERROR(VLOOKUP(Table2567835679[[#This Row],[Resource Type]],'Support Matrix-Comments'!$A:$E,4,FALSE),""))</f>
        <v/>
      </c>
      <c r="H1480" s="26" t="str">
        <f>IF(Table2567835679[[#This Row],[Resource Type]]="","",IFERROR(VLOOKUP(Table2567835679[[#This Row],[Resource Type]],'Support Matrix-Comments'!$A:$E,5,FALSE),""))</f>
        <v/>
      </c>
    </row>
    <row r="1481" spans="5:8" x14ac:dyDescent="0.25">
      <c r="E1481" s="12" t="str">
        <f>IF(Table2567835679[[#This Row],[Resource Type]]="","",IFERROR(VLOOKUP(Table2567835679[[#This Row],[Resource Type]],'move-support-resources'!$A:$C,2,FALSE),"MarketPlaceItem"))</f>
        <v/>
      </c>
      <c r="F1481" s="12" t="str">
        <f>IF(Table2567835679[[#This Row],[Resource Type]]="","",IFERROR(VLOOKUP(Table2567835679[[#This Row],[Resource Type]],'move-support-resources'!$A:$C,2,FALSE),"MarketPlaceItem"))</f>
        <v/>
      </c>
      <c r="G1481" s="26" t="str">
        <f>IF(Table2567835679[[#This Row],[Resource Type]]="","",IFERROR(VLOOKUP(Table2567835679[[#This Row],[Resource Type]],'Support Matrix-Comments'!$A:$E,4,FALSE),""))</f>
        <v/>
      </c>
      <c r="H1481" s="26" t="str">
        <f>IF(Table2567835679[[#This Row],[Resource Type]]="","",IFERROR(VLOOKUP(Table2567835679[[#This Row],[Resource Type]],'Support Matrix-Comments'!$A:$E,5,FALSE),""))</f>
        <v/>
      </c>
    </row>
    <row r="1482" spans="5:8" x14ac:dyDescent="0.25">
      <c r="E1482" s="12" t="str">
        <f>IF(Table2567835679[[#This Row],[Resource Type]]="","",IFERROR(VLOOKUP(Table2567835679[[#This Row],[Resource Type]],'move-support-resources'!$A:$C,2,FALSE),"MarketPlaceItem"))</f>
        <v/>
      </c>
      <c r="F1482" s="12" t="str">
        <f>IF(Table2567835679[[#This Row],[Resource Type]]="","",IFERROR(VLOOKUP(Table2567835679[[#This Row],[Resource Type]],'move-support-resources'!$A:$C,2,FALSE),"MarketPlaceItem"))</f>
        <v/>
      </c>
      <c r="G1482" s="26" t="str">
        <f>IF(Table2567835679[[#This Row],[Resource Type]]="","",IFERROR(VLOOKUP(Table2567835679[[#This Row],[Resource Type]],'Support Matrix-Comments'!$A:$E,4,FALSE),""))</f>
        <v/>
      </c>
      <c r="H1482" s="26" t="str">
        <f>IF(Table2567835679[[#This Row],[Resource Type]]="","",IFERROR(VLOOKUP(Table2567835679[[#This Row],[Resource Type]],'Support Matrix-Comments'!$A:$E,5,FALSE),""))</f>
        <v/>
      </c>
    </row>
    <row r="1483" spans="5:8" x14ac:dyDescent="0.25">
      <c r="E1483" s="12" t="str">
        <f>IF(Table2567835679[[#This Row],[Resource Type]]="","",IFERROR(VLOOKUP(Table2567835679[[#This Row],[Resource Type]],'move-support-resources'!$A:$C,2,FALSE),"MarketPlaceItem"))</f>
        <v/>
      </c>
      <c r="F1483" s="12" t="str">
        <f>IF(Table2567835679[[#This Row],[Resource Type]]="","",IFERROR(VLOOKUP(Table2567835679[[#This Row],[Resource Type]],'move-support-resources'!$A:$C,2,FALSE),"MarketPlaceItem"))</f>
        <v/>
      </c>
      <c r="G1483" s="26" t="str">
        <f>IF(Table2567835679[[#This Row],[Resource Type]]="","",IFERROR(VLOOKUP(Table2567835679[[#This Row],[Resource Type]],'Support Matrix-Comments'!$A:$E,4,FALSE),""))</f>
        <v/>
      </c>
      <c r="H1483" s="26" t="str">
        <f>IF(Table2567835679[[#This Row],[Resource Type]]="","",IFERROR(VLOOKUP(Table2567835679[[#This Row],[Resource Type]],'Support Matrix-Comments'!$A:$E,5,FALSE),""))</f>
        <v/>
      </c>
    </row>
    <row r="1484" spans="5:8" x14ac:dyDescent="0.25">
      <c r="E1484" s="12" t="str">
        <f>IF(Table2567835679[[#This Row],[Resource Type]]="","",IFERROR(VLOOKUP(Table2567835679[[#This Row],[Resource Type]],'move-support-resources'!$A:$C,2,FALSE),"MarketPlaceItem"))</f>
        <v/>
      </c>
      <c r="F1484" s="12" t="str">
        <f>IF(Table2567835679[[#This Row],[Resource Type]]="","",IFERROR(VLOOKUP(Table2567835679[[#This Row],[Resource Type]],'move-support-resources'!$A:$C,2,FALSE),"MarketPlaceItem"))</f>
        <v/>
      </c>
      <c r="G1484" s="26" t="str">
        <f>IF(Table2567835679[[#This Row],[Resource Type]]="","",IFERROR(VLOOKUP(Table2567835679[[#This Row],[Resource Type]],'Support Matrix-Comments'!$A:$E,4,FALSE),""))</f>
        <v/>
      </c>
      <c r="H1484" s="26" t="str">
        <f>IF(Table2567835679[[#This Row],[Resource Type]]="","",IFERROR(VLOOKUP(Table2567835679[[#This Row],[Resource Type]],'Support Matrix-Comments'!$A:$E,5,FALSE),""))</f>
        <v/>
      </c>
    </row>
    <row r="1485" spans="5:8" x14ac:dyDescent="0.25">
      <c r="E1485" s="12" t="str">
        <f>IF(Table2567835679[[#This Row],[Resource Type]]="","",IFERROR(VLOOKUP(Table2567835679[[#This Row],[Resource Type]],'move-support-resources'!$A:$C,2,FALSE),"MarketPlaceItem"))</f>
        <v/>
      </c>
      <c r="F1485" s="12" t="str">
        <f>IF(Table2567835679[[#This Row],[Resource Type]]="","",IFERROR(VLOOKUP(Table2567835679[[#This Row],[Resource Type]],'move-support-resources'!$A:$C,2,FALSE),"MarketPlaceItem"))</f>
        <v/>
      </c>
      <c r="G1485" s="26" t="str">
        <f>IF(Table2567835679[[#This Row],[Resource Type]]="","",IFERROR(VLOOKUP(Table2567835679[[#This Row],[Resource Type]],'Support Matrix-Comments'!$A:$E,4,FALSE),""))</f>
        <v/>
      </c>
      <c r="H1485" s="26" t="str">
        <f>IF(Table2567835679[[#This Row],[Resource Type]]="","",IFERROR(VLOOKUP(Table2567835679[[#This Row],[Resource Type]],'Support Matrix-Comments'!$A:$E,5,FALSE),""))</f>
        <v/>
      </c>
    </row>
    <row r="1486" spans="5:8" x14ac:dyDescent="0.25">
      <c r="E1486" s="12" t="str">
        <f>IF(Table2567835679[[#This Row],[Resource Type]]="","",IFERROR(VLOOKUP(Table2567835679[[#This Row],[Resource Type]],'move-support-resources'!$A:$C,2,FALSE),"MarketPlaceItem"))</f>
        <v/>
      </c>
      <c r="F1486" s="12" t="str">
        <f>IF(Table2567835679[[#This Row],[Resource Type]]="","",IFERROR(VLOOKUP(Table2567835679[[#This Row],[Resource Type]],'move-support-resources'!$A:$C,2,FALSE),"MarketPlaceItem"))</f>
        <v/>
      </c>
      <c r="G1486" s="26" t="str">
        <f>IF(Table2567835679[[#This Row],[Resource Type]]="","",IFERROR(VLOOKUP(Table2567835679[[#This Row],[Resource Type]],'Support Matrix-Comments'!$A:$E,4,FALSE),""))</f>
        <v/>
      </c>
      <c r="H1486" s="26" t="str">
        <f>IF(Table2567835679[[#This Row],[Resource Type]]="","",IFERROR(VLOOKUP(Table2567835679[[#This Row],[Resource Type]],'Support Matrix-Comments'!$A:$E,5,FALSE),""))</f>
        <v/>
      </c>
    </row>
    <row r="1487" spans="5:8" x14ac:dyDescent="0.25">
      <c r="E1487" s="12" t="str">
        <f>IF(Table2567835679[[#This Row],[Resource Type]]="","",IFERROR(VLOOKUP(Table2567835679[[#This Row],[Resource Type]],'move-support-resources'!$A:$C,2,FALSE),"MarketPlaceItem"))</f>
        <v/>
      </c>
      <c r="F1487" s="12" t="str">
        <f>IF(Table2567835679[[#This Row],[Resource Type]]="","",IFERROR(VLOOKUP(Table2567835679[[#This Row],[Resource Type]],'move-support-resources'!$A:$C,2,FALSE),"MarketPlaceItem"))</f>
        <v/>
      </c>
      <c r="G1487" s="26" t="str">
        <f>IF(Table2567835679[[#This Row],[Resource Type]]="","",IFERROR(VLOOKUP(Table2567835679[[#This Row],[Resource Type]],'Support Matrix-Comments'!$A:$E,4,FALSE),""))</f>
        <v/>
      </c>
      <c r="H1487" s="26" t="str">
        <f>IF(Table2567835679[[#This Row],[Resource Type]]="","",IFERROR(VLOOKUP(Table2567835679[[#This Row],[Resource Type]],'Support Matrix-Comments'!$A:$E,5,FALSE),""))</f>
        <v/>
      </c>
    </row>
    <row r="1488" spans="5:8" x14ac:dyDescent="0.25">
      <c r="E1488" s="12" t="str">
        <f>IF(Table2567835679[[#This Row],[Resource Type]]="","",IFERROR(VLOOKUP(Table2567835679[[#This Row],[Resource Type]],'move-support-resources'!$A:$C,2,FALSE),"MarketPlaceItem"))</f>
        <v/>
      </c>
      <c r="F1488" s="12" t="str">
        <f>IF(Table2567835679[[#This Row],[Resource Type]]="","",IFERROR(VLOOKUP(Table2567835679[[#This Row],[Resource Type]],'move-support-resources'!$A:$C,2,FALSE),"MarketPlaceItem"))</f>
        <v/>
      </c>
      <c r="G1488" s="26" t="str">
        <f>IF(Table2567835679[[#This Row],[Resource Type]]="","",IFERROR(VLOOKUP(Table2567835679[[#This Row],[Resource Type]],'Support Matrix-Comments'!$A:$E,4,FALSE),""))</f>
        <v/>
      </c>
      <c r="H1488" s="26" t="str">
        <f>IF(Table2567835679[[#This Row],[Resource Type]]="","",IFERROR(VLOOKUP(Table2567835679[[#This Row],[Resource Type]],'Support Matrix-Comments'!$A:$E,5,FALSE),""))</f>
        <v/>
      </c>
    </row>
    <row r="1489" spans="5:8" x14ac:dyDescent="0.25">
      <c r="E1489" s="12" t="str">
        <f>IF(Table2567835679[[#This Row],[Resource Type]]="","",IFERROR(VLOOKUP(Table2567835679[[#This Row],[Resource Type]],'move-support-resources'!$A:$C,2,FALSE),"MarketPlaceItem"))</f>
        <v/>
      </c>
      <c r="F1489" s="12" t="str">
        <f>IF(Table2567835679[[#This Row],[Resource Type]]="","",IFERROR(VLOOKUP(Table2567835679[[#This Row],[Resource Type]],'move-support-resources'!$A:$C,2,FALSE),"MarketPlaceItem"))</f>
        <v/>
      </c>
      <c r="G1489" s="26" t="str">
        <f>IF(Table2567835679[[#This Row],[Resource Type]]="","",IFERROR(VLOOKUP(Table2567835679[[#This Row],[Resource Type]],'Support Matrix-Comments'!$A:$E,4,FALSE),""))</f>
        <v/>
      </c>
      <c r="H1489" s="26" t="str">
        <f>IF(Table2567835679[[#This Row],[Resource Type]]="","",IFERROR(VLOOKUP(Table2567835679[[#This Row],[Resource Type]],'Support Matrix-Comments'!$A:$E,5,FALSE),""))</f>
        <v/>
      </c>
    </row>
    <row r="1490" spans="5:8" x14ac:dyDescent="0.25">
      <c r="E1490" s="12" t="str">
        <f>IF(Table2567835679[[#This Row],[Resource Type]]="","",IFERROR(VLOOKUP(Table2567835679[[#This Row],[Resource Type]],'move-support-resources'!$A:$C,2,FALSE),"MarketPlaceItem"))</f>
        <v/>
      </c>
      <c r="F1490" s="12" t="str">
        <f>IF(Table2567835679[[#This Row],[Resource Type]]="","",IFERROR(VLOOKUP(Table2567835679[[#This Row],[Resource Type]],'move-support-resources'!$A:$C,2,FALSE),"MarketPlaceItem"))</f>
        <v/>
      </c>
      <c r="G1490" s="26" t="str">
        <f>IF(Table2567835679[[#This Row],[Resource Type]]="","",IFERROR(VLOOKUP(Table2567835679[[#This Row],[Resource Type]],'Support Matrix-Comments'!$A:$E,4,FALSE),""))</f>
        <v/>
      </c>
      <c r="H1490" s="26" t="str">
        <f>IF(Table2567835679[[#This Row],[Resource Type]]="","",IFERROR(VLOOKUP(Table2567835679[[#This Row],[Resource Type]],'Support Matrix-Comments'!$A:$E,5,FALSE),""))</f>
        <v/>
      </c>
    </row>
    <row r="1491" spans="5:8" x14ac:dyDescent="0.25">
      <c r="E1491" s="12" t="str">
        <f>IF(Table2567835679[[#This Row],[Resource Type]]="","",IFERROR(VLOOKUP(Table2567835679[[#This Row],[Resource Type]],'move-support-resources'!$A:$C,2,FALSE),"MarketPlaceItem"))</f>
        <v/>
      </c>
      <c r="F1491" s="12" t="str">
        <f>IF(Table2567835679[[#This Row],[Resource Type]]="","",IFERROR(VLOOKUP(Table2567835679[[#This Row],[Resource Type]],'move-support-resources'!$A:$C,2,FALSE),"MarketPlaceItem"))</f>
        <v/>
      </c>
      <c r="G1491" s="26" t="str">
        <f>IF(Table2567835679[[#This Row],[Resource Type]]="","",IFERROR(VLOOKUP(Table2567835679[[#This Row],[Resource Type]],'Support Matrix-Comments'!$A:$E,4,FALSE),""))</f>
        <v/>
      </c>
      <c r="H1491" s="26" t="str">
        <f>IF(Table2567835679[[#This Row],[Resource Type]]="","",IFERROR(VLOOKUP(Table2567835679[[#This Row],[Resource Type]],'Support Matrix-Comments'!$A:$E,5,FALSE),""))</f>
        <v/>
      </c>
    </row>
    <row r="1492" spans="5:8" x14ac:dyDescent="0.25">
      <c r="E1492" s="12" t="str">
        <f>IF(Table2567835679[[#This Row],[Resource Type]]="","",IFERROR(VLOOKUP(Table2567835679[[#This Row],[Resource Type]],'move-support-resources'!$A:$C,2,FALSE),"MarketPlaceItem"))</f>
        <v/>
      </c>
      <c r="F1492" s="12" t="str">
        <f>IF(Table2567835679[[#This Row],[Resource Type]]="","",IFERROR(VLOOKUP(Table2567835679[[#This Row],[Resource Type]],'move-support-resources'!$A:$C,2,FALSE),"MarketPlaceItem"))</f>
        <v/>
      </c>
      <c r="G1492" s="26" t="str">
        <f>IF(Table2567835679[[#This Row],[Resource Type]]="","",IFERROR(VLOOKUP(Table2567835679[[#This Row],[Resource Type]],'Support Matrix-Comments'!$A:$E,4,FALSE),""))</f>
        <v/>
      </c>
      <c r="H1492" s="26" t="str">
        <f>IF(Table2567835679[[#This Row],[Resource Type]]="","",IFERROR(VLOOKUP(Table2567835679[[#This Row],[Resource Type]],'Support Matrix-Comments'!$A:$E,5,FALSE),""))</f>
        <v/>
      </c>
    </row>
    <row r="1493" spans="5:8" x14ac:dyDescent="0.25">
      <c r="E1493" s="12" t="str">
        <f>IF(Table2567835679[[#This Row],[Resource Type]]="","",IFERROR(VLOOKUP(Table2567835679[[#This Row],[Resource Type]],'move-support-resources'!$A:$C,2,FALSE),"MarketPlaceItem"))</f>
        <v/>
      </c>
      <c r="F1493" s="12" t="str">
        <f>IF(Table2567835679[[#This Row],[Resource Type]]="","",IFERROR(VLOOKUP(Table2567835679[[#This Row],[Resource Type]],'move-support-resources'!$A:$C,2,FALSE),"MarketPlaceItem"))</f>
        <v/>
      </c>
      <c r="G1493" s="26" t="str">
        <f>IF(Table2567835679[[#This Row],[Resource Type]]="","",IFERROR(VLOOKUP(Table2567835679[[#This Row],[Resource Type]],'Support Matrix-Comments'!$A:$E,4,FALSE),""))</f>
        <v/>
      </c>
      <c r="H1493" s="26" t="str">
        <f>IF(Table2567835679[[#This Row],[Resource Type]]="","",IFERROR(VLOOKUP(Table2567835679[[#This Row],[Resource Type]],'Support Matrix-Comments'!$A:$E,5,FALSE),""))</f>
        <v/>
      </c>
    </row>
    <row r="1494" spans="5:8" x14ac:dyDescent="0.25">
      <c r="E1494" s="12" t="str">
        <f>IF(Table2567835679[[#This Row],[Resource Type]]="","",IFERROR(VLOOKUP(Table2567835679[[#This Row],[Resource Type]],'move-support-resources'!$A:$C,2,FALSE),"MarketPlaceItem"))</f>
        <v/>
      </c>
      <c r="F1494" s="12" t="str">
        <f>IF(Table2567835679[[#This Row],[Resource Type]]="","",IFERROR(VLOOKUP(Table2567835679[[#This Row],[Resource Type]],'move-support-resources'!$A:$C,2,FALSE),"MarketPlaceItem"))</f>
        <v/>
      </c>
      <c r="G1494" s="26" t="str">
        <f>IF(Table2567835679[[#This Row],[Resource Type]]="","",IFERROR(VLOOKUP(Table2567835679[[#This Row],[Resource Type]],'Support Matrix-Comments'!$A:$E,4,FALSE),""))</f>
        <v/>
      </c>
      <c r="H1494" s="26" t="str">
        <f>IF(Table2567835679[[#This Row],[Resource Type]]="","",IFERROR(VLOOKUP(Table2567835679[[#This Row],[Resource Type]],'Support Matrix-Comments'!$A:$E,5,FALSE),""))</f>
        <v/>
      </c>
    </row>
    <row r="1495" spans="5:8" x14ac:dyDescent="0.25">
      <c r="E1495" s="12" t="str">
        <f>IF(Table2567835679[[#This Row],[Resource Type]]="","",IFERROR(VLOOKUP(Table2567835679[[#This Row],[Resource Type]],'move-support-resources'!$A:$C,2,FALSE),"MarketPlaceItem"))</f>
        <v/>
      </c>
      <c r="F1495" s="12" t="str">
        <f>IF(Table2567835679[[#This Row],[Resource Type]]="","",IFERROR(VLOOKUP(Table2567835679[[#This Row],[Resource Type]],'move-support-resources'!$A:$C,2,FALSE),"MarketPlaceItem"))</f>
        <v/>
      </c>
      <c r="G1495" s="26" t="str">
        <f>IF(Table2567835679[[#This Row],[Resource Type]]="","",IFERROR(VLOOKUP(Table2567835679[[#This Row],[Resource Type]],'Support Matrix-Comments'!$A:$E,4,FALSE),""))</f>
        <v/>
      </c>
      <c r="H1495" s="26" t="str">
        <f>IF(Table2567835679[[#This Row],[Resource Type]]="","",IFERROR(VLOOKUP(Table2567835679[[#This Row],[Resource Type]],'Support Matrix-Comments'!$A:$E,5,FALSE),""))</f>
        <v/>
      </c>
    </row>
    <row r="1496" spans="5:8" x14ac:dyDescent="0.25">
      <c r="E1496" s="12" t="str">
        <f>IF(Table2567835679[[#This Row],[Resource Type]]="","",IFERROR(VLOOKUP(Table2567835679[[#This Row],[Resource Type]],'move-support-resources'!$A:$C,2,FALSE),"MarketPlaceItem"))</f>
        <v/>
      </c>
      <c r="F1496" s="12" t="str">
        <f>IF(Table2567835679[[#This Row],[Resource Type]]="","",IFERROR(VLOOKUP(Table2567835679[[#This Row],[Resource Type]],'move-support-resources'!$A:$C,2,FALSE),"MarketPlaceItem"))</f>
        <v/>
      </c>
      <c r="G1496" s="26" t="str">
        <f>IF(Table2567835679[[#This Row],[Resource Type]]="","",IFERROR(VLOOKUP(Table2567835679[[#This Row],[Resource Type]],'Support Matrix-Comments'!$A:$E,4,FALSE),""))</f>
        <v/>
      </c>
      <c r="H1496" s="26" t="str">
        <f>IF(Table2567835679[[#This Row],[Resource Type]]="","",IFERROR(VLOOKUP(Table2567835679[[#This Row],[Resource Type]],'Support Matrix-Comments'!$A:$E,5,FALSE),""))</f>
        <v/>
      </c>
    </row>
    <row r="1497" spans="5:8" x14ac:dyDescent="0.25">
      <c r="E1497" s="12" t="str">
        <f>IF(Table2567835679[[#This Row],[Resource Type]]="","",IFERROR(VLOOKUP(Table2567835679[[#This Row],[Resource Type]],'move-support-resources'!$A:$C,2,FALSE),"MarketPlaceItem"))</f>
        <v/>
      </c>
      <c r="F1497" s="12" t="str">
        <f>IF(Table2567835679[[#This Row],[Resource Type]]="","",IFERROR(VLOOKUP(Table2567835679[[#This Row],[Resource Type]],'move-support-resources'!$A:$C,2,FALSE),"MarketPlaceItem"))</f>
        <v/>
      </c>
      <c r="G1497" s="26" t="str">
        <f>IF(Table2567835679[[#This Row],[Resource Type]]="","",IFERROR(VLOOKUP(Table2567835679[[#This Row],[Resource Type]],'Support Matrix-Comments'!$A:$E,4,FALSE),""))</f>
        <v/>
      </c>
      <c r="H1497" s="26" t="str">
        <f>IF(Table2567835679[[#This Row],[Resource Type]]="","",IFERROR(VLOOKUP(Table2567835679[[#This Row],[Resource Type]],'Support Matrix-Comments'!$A:$E,5,FALSE),""))</f>
        <v/>
      </c>
    </row>
    <row r="1498" spans="5:8" x14ac:dyDescent="0.25">
      <c r="E1498" s="12" t="str">
        <f>IF(Table2567835679[[#This Row],[Resource Type]]="","",IFERROR(VLOOKUP(Table2567835679[[#This Row],[Resource Type]],'move-support-resources'!$A:$C,2,FALSE),"MarketPlaceItem"))</f>
        <v/>
      </c>
      <c r="F1498" s="12" t="str">
        <f>IF(Table2567835679[[#This Row],[Resource Type]]="","",IFERROR(VLOOKUP(Table2567835679[[#This Row],[Resource Type]],'move-support-resources'!$A:$C,2,FALSE),"MarketPlaceItem"))</f>
        <v/>
      </c>
      <c r="G1498" s="26" t="str">
        <f>IF(Table2567835679[[#This Row],[Resource Type]]="","",IFERROR(VLOOKUP(Table2567835679[[#This Row],[Resource Type]],'Support Matrix-Comments'!$A:$E,4,FALSE),""))</f>
        <v/>
      </c>
      <c r="H1498" s="26" t="str">
        <f>IF(Table2567835679[[#This Row],[Resource Type]]="","",IFERROR(VLOOKUP(Table2567835679[[#This Row],[Resource Type]],'Support Matrix-Comments'!$A:$E,5,FALSE),""))</f>
        <v/>
      </c>
    </row>
    <row r="1499" spans="5:8" x14ac:dyDescent="0.25">
      <c r="E1499" s="12" t="str">
        <f>IF(Table2567835679[[#This Row],[Resource Type]]="","",IFERROR(VLOOKUP(Table2567835679[[#This Row],[Resource Type]],'move-support-resources'!$A:$C,2,FALSE),"MarketPlaceItem"))</f>
        <v/>
      </c>
      <c r="F1499" s="12" t="str">
        <f>IF(Table2567835679[[#This Row],[Resource Type]]="","",IFERROR(VLOOKUP(Table2567835679[[#This Row],[Resource Type]],'move-support-resources'!$A:$C,2,FALSE),"MarketPlaceItem"))</f>
        <v/>
      </c>
      <c r="G1499" s="26" t="str">
        <f>IF(Table2567835679[[#This Row],[Resource Type]]="","",IFERROR(VLOOKUP(Table2567835679[[#This Row],[Resource Type]],'Support Matrix-Comments'!$A:$E,4,FALSE),""))</f>
        <v/>
      </c>
      <c r="H1499" s="26" t="str">
        <f>IF(Table2567835679[[#This Row],[Resource Type]]="","",IFERROR(VLOOKUP(Table2567835679[[#This Row],[Resource Type]],'Support Matrix-Comments'!$A:$E,5,FALSE),""))</f>
        <v/>
      </c>
    </row>
    <row r="1500" spans="5:8" x14ac:dyDescent="0.25">
      <c r="E1500" s="12" t="str">
        <f>IF(Table2567835679[[#This Row],[Resource Type]]="","",IFERROR(VLOOKUP(Table2567835679[[#This Row],[Resource Type]],'move-support-resources'!$A:$C,2,FALSE),"MarketPlaceItem"))</f>
        <v/>
      </c>
      <c r="F1500" s="12" t="str">
        <f>IF(Table2567835679[[#This Row],[Resource Type]]="","",IFERROR(VLOOKUP(Table2567835679[[#This Row],[Resource Type]],'move-support-resources'!$A:$C,2,FALSE),"MarketPlaceItem"))</f>
        <v/>
      </c>
      <c r="G1500" s="26" t="str">
        <f>IF(Table2567835679[[#This Row],[Resource Type]]="","",IFERROR(VLOOKUP(Table2567835679[[#This Row],[Resource Type]],'Support Matrix-Comments'!$A:$E,4,FALSE),""))</f>
        <v/>
      </c>
      <c r="H1500" s="26" t="str">
        <f>IF(Table2567835679[[#This Row],[Resource Type]]="","",IFERROR(VLOOKUP(Table2567835679[[#This Row],[Resource Type]],'Support Matrix-Comments'!$A:$E,5,FALSE),""))</f>
        <v/>
      </c>
    </row>
    <row r="1501" spans="5:8" x14ac:dyDescent="0.25">
      <c r="E1501" s="12" t="str">
        <f>IF(Table2567835679[[#This Row],[Resource Type]]="","",IFERROR(VLOOKUP(Table2567835679[[#This Row],[Resource Type]],'move-support-resources'!$A:$C,2,FALSE),"MarketPlaceItem"))</f>
        <v/>
      </c>
      <c r="F1501" s="12" t="str">
        <f>IF(Table2567835679[[#This Row],[Resource Type]]="","",IFERROR(VLOOKUP(Table2567835679[[#This Row],[Resource Type]],'move-support-resources'!$A:$C,2,FALSE),"MarketPlaceItem"))</f>
        <v/>
      </c>
      <c r="G1501" s="26" t="str">
        <f>IF(Table2567835679[[#This Row],[Resource Type]]="","",IFERROR(VLOOKUP(Table2567835679[[#This Row],[Resource Type]],'Support Matrix-Comments'!$A:$E,4,FALSE),""))</f>
        <v/>
      </c>
      <c r="H1501" s="26" t="str">
        <f>IF(Table2567835679[[#This Row],[Resource Type]]="","",IFERROR(VLOOKUP(Table2567835679[[#This Row],[Resource Type]],'Support Matrix-Comments'!$A:$E,5,FALSE),""))</f>
        <v/>
      </c>
    </row>
    <row r="1502" spans="5:8" x14ac:dyDescent="0.25">
      <c r="E1502" s="12" t="str">
        <f>IF(Table2567835679[[#This Row],[Resource Type]]="","",IFERROR(VLOOKUP(Table2567835679[[#This Row],[Resource Type]],'move-support-resources'!$A:$C,2,FALSE),"MarketPlaceItem"))</f>
        <v/>
      </c>
      <c r="F1502" s="12" t="str">
        <f>IF(Table2567835679[[#This Row],[Resource Type]]="","",IFERROR(VLOOKUP(Table2567835679[[#This Row],[Resource Type]],'move-support-resources'!$A:$C,2,FALSE),"MarketPlaceItem"))</f>
        <v/>
      </c>
      <c r="G1502" s="26" t="str">
        <f>IF(Table2567835679[[#This Row],[Resource Type]]="","",IFERROR(VLOOKUP(Table2567835679[[#This Row],[Resource Type]],'Support Matrix-Comments'!$A:$E,4,FALSE),""))</f>
        <v/>
      </c>
      <c r="H1502" s="26" t="str">
        <f>IF(Table2567835679[[#This Row],[Resource Type]]="","",IFERROR(VLOOKUP(Table2567835679[[#This Row],[Resource Type]],'Support Matrix-Comments'!$A:$E,5,FALSE),""))</f>
        <v/>
      </c>
    </row>
    <row r="1503" spans="5:8" x14ac:dyDescent="0.25">
      <c r="E1503" s="12" t="str">
        <f>IF(Table2567835679[[#This Row],[Resource Type]]="","",IFERROR(VLOOKUP(Table2567835679[[#This Row],[Resource Type]],'move-support-resources'!$A:$C,2,FALSE),"MarketPlaceItem"))</f>
        <v/>
      </c>
      <c r="F1503" s="12" t="str">
        <f>IF(Table2567835679[[#This Row],[Resource Type]]="","",IFERROR(VLOOKUP(Table2567835679[[#This Row],[Resource Type]],'move-support-resources'!$A:$C,2,FALSE),"MarketPlaceItem"))</f>
        <v/>
      </c>
      <c r="G1503" s="26" t="str">
        <f>IF(Table2567835679[[#This Row],[Resource Type]]="","",IFERROR(VLOOKUP(Table2567835679[[#This Row],[Resource Type]],'Support Matrix-Comments'!$A:$E,4,FALSE),""))</f>
        <v/>
      </c>
      <c r="H1503" s="26" t="str">
        <f>IF(Table2567835679[[#This Row],[Resource Type]]="","",IFERROR(VLOOKUP(Table2567835679[[#This Row],[Resource Type]],'Support Matrix-Comments'!$A:$E,5,FALSE),""))</f>
        <v/>
      </c>
    </row>
    <row r="1504" spans="5:8" x14ac:dyDescent="0.25">
      <c r="E1504" s="12" t="str">
        <f>IF(Table2567835679[[#This Row],[Resource Type]]="","",IFERROR(VLOOKUP(Table2567835679[[#This Row],[Resource Type]],'move-support-resources'!$A:$C,2,FALSE),"MarketPlaceItem"))</f>
        <v/>
      </c>
      <c r="F1504" s="12" t="str">
        <f>IF(Table2567835679[[#This Row],[Resource Type]]="","",IFERROR(VLOOKUP(Table2567835679[[#This Row],[Resource Type]],'move-support-resources'!$A:$C,2,FALSE),"MarketPlaceItem"))</f>
        <v/>
      </c>
      <c r="G1504" s="26" t="str">
        <f>IF(Table2567835679[[#This Row],[Resource Type]]="","",IFERROR(VLOOKUP(Table2567835679[[#This Row],[Resource Type]],'Support Matrix-Comments'!$A:$E,4,FALSE),""))</f>
        <v/>
      </c>
      <c r="H1504" s="26" t="str">
        <f>IF(Table2567835679[[#This Row],[Resource Type]]="","",IFERROR(VLOOKUP(Table2567835679[[#This Row],[Resource Type]],'Support Matrix-Comments'!$A:$E,5,FALSE),""))</f>
        <v/>
      </c>
    </row>
    <row r="1505" spans="5:8" x14ac:dyDescent="0.25">
      <c r="E1505" s="12" t="str">
        <f>IF(Table2567835679[[#This Row],[Resource Type]]="","",IFERROR(VLOOKUP(Table2567835679[[#This Row],[Resource Type]],'move-support-resources'!$A:$C,2,FALSE),"MarketPlaceItem"))</f>
        <v/>
      </c>
      <c r="F1505" s="12" t="str">
        <f>IF(Table2567835679[[#This Row],[Resource Type]]="","",IFERROR(VLOOKUP(Table2567835679[[#This Row],[Resource Type]],'move-support-resources'!$A:$C,2,FALSE),"MarketPlaceItem"))</f>
        <v/>
      </c>
      <c r="G1505" s="26" t="str">
        <f>IF(Table2567835679[[#This Row],[Resource Type]]="","",IFERROR(VLOOKUP(Table2567835679[[#This Row],[Resource Type]],'Support Matrix-Comments'!$A:$E,4,FALSE),""))</f>
        <v/>
      </c>
      <c r="H1505" s="26" t="str">
        <f>IF(Table2567835679[[#This Row],[Resource Type]]="","",IFERROR(VLOOKUP(Table2567835679[[#This Row],[Resource Type]],'Support Matrix-Comments'!$A:$E,5,FALSE),""))</f>
        <v/>
      </c>
    </row>
    <row r="1506" spans="5:8" x14ac:dyDescent="0.25">
      <c r="E1506" s="12" t="str">
        <f>IF(Table2567835679[[#This Row],[Resource Type]]="","",IFERROR(VLOOKUP(Table2567835679[[#This Row],[Resource Type]],'move-support-resources'!$A:$C,2,FALSE),"MarketPlaceItem"))</f>
        <v/>
      </c>
      <c r="F1506" s="12" t="str">
        <f>IF(Table2567835679[[#This Row],[Resource Type]]="","",IFERROR(VLOOKUP(Table2567835679[[#This Row],[Resource Type]],'move-support-resources'!$A:$C,2,FALSE),"MarketPlaceItem"))</f>
        <v/>
      </c>
      <c r="G1506" s="26" t="str">
        <f>IF(Table2567835679[[#This Row],[Resource Type]]="","",IFERROR(VLOOKUP(Table2567835679[[#This Row],[Resource Type]],'Support Matrix-Comments'!$A:$E,4,FALSE),""))</f>
        <v/>
      </c>
      <c r="H1506" s="26" t="str">
        <f>IF(Table2567835679[[#This Row],[Resource Type]]="","",IFERROR(VLOOKUP(Table2567835679[[#This Row],[Resource Type]],'Support Matrix-Comments'!$A:$E,5,FALSE),""))</f>
        <v/>
      </c>
    </row>
    <row r="1507" spans="5:8" x14ac:dyDescent="0.25">
      <c r="E1507" s="12" t="str">
        <f>IF(Table2567835679[[#This Row],[Resource Type]]="","",IFERROR(VLOOKUP(Table2567835679[[#This Row],[Resource Type]],'move-support-resources'!$A:$C,2,FALSE),"MarketPlaceItem"))</f>
        <v/>
      </c>
      <c r="F1507" s="12" t="str">
        <f>IF(Table2567835679[[#This Row],[Resource Type]]="","",IFERROR(VLOOKUP(Table2567835679[[#This Row],[Resource Type]],'move-support-resources'!$A:$C,2,FALSE),"MarketPlaceItem"))</f>
        <v/>
      </c>
      <c r="G1507" s="26" t="str">
        <f>IF(Table2567835679[[#This Row],[Resource Type]]="","",IFERROR(VLOOKUP(Table2567835679[[#This Row],[Resource Type]],'Support Matrix-Comments'!$A:$E,4,FALSE),""))</f>
        <v/>
      </c>
      <c r="H1507" s="26" t="str">
        <f>IF(Table2567835679[[#This Row],[Resource Type]]="","",IFERROR(VLOOKUP(Table2567835679[[#This Row],[Resource Type]],'Support Matrix-Comments'!$A:$E,5,FALSE),""))</f>
        <v/>
      </c>
    </row>
    <row r="1508" spans="5:8" x14ac:dyDescent="0.25">
      <c r="E1508" s="12" t="str">
        <f>IF(Table2567835679[[#This Row],[Resource Type]]="","",IFERROR(VLOOKUP(Table2567835679[[#This Row],[Resource Type]],'move-support-resources'!$A:$C,2,FALSE),"MarketPlaceItem"))</f>
        <v/>
      </c>
      <c r="F1508" s="12" t="str">
        <f>IF(Table2567835679[[#This Row],[Resource Type]]="","",IFERROR(VLOOKUP(Table2567835679[[#This Row],[Resource Type]],'move-support-resources'!$A:$C,2,FALSE),"MarketPlaceItem"))</f>
        <v/>
      </c>
      <c r="G1508" s="26" t="str">
        <f>IF(Table2567835679[[#This Row],[Resource Type]]="","",IFERROR(VLOOKUP(Table2567835679[[#This Row],[Resource Type]],'Support Matrix-Comments'!$A:$E,4,FALSE),""))</f>
        <v/>
      </c>
      <c r="H1508" s="26" t="str">
        <f>IF(Table2567835679[[#This Row],[Resource Type]]="","",IFERROR(VLOOKUP(Table2567835679[[#This Row],[Resource Type]],'Support Matrix-Comments'!$A:$E,5,FALSE),""))</f>
        <v/>
      </c>
    </row>
    <row r="1509" spans="5:8" x14ac:dyDescent="0.25">
      <c r="E1509" s="12" t="str">
        <f>IF(Table2567835679[[#This Row],[Resource Type]]="","",IFERROR(VLOOKUP(Table2567835679[[#This Row],[Resource Type]],'move-support-resources'!$A:$C,2,FALSE),"MarketPlaceItem"))</f>
        <v/>
      </c>
      <c r="F1509" s="12" t="str">
        <f>IF(Table2567835679[[#This Row],[Resource Type]]="","",IFERROR(VLOOKUP(Table2567835679[[#This Row],[Resource Type]],'move-support-resources'!$A:$C,2,FALSE),"MarketPlaceItem"))</f>
        <v/>
      </c>
      <c r="G1509" s="26" t="str">
        <f>IF(Table2567835679[[#This Row],[Resource Type]]="","",IFERROR(VLOOKUP(Table2567835679[[#This Row],[Resource Type]],'Support Matrix-Comments'!$A:$E,4,FALSE),""))</f>
        <v/>
      </c>
      <c r="H1509" s="26" t="str">
        <f>IF(Table2567835679[[#This Row],[Resource Type]]="","",IFERROR(VLOOKUP(Table2567835679[[#This Row],[Resource Type]],'Support Matrix-Comments'!$A:$E,5,FALSE),""))</f>
        <v/>
      </c>
    </row>
    <row r="1510" spans="5:8" x14ac:dyDescent="0.25">
      <c r="E1510" s="12" t="str">
        <f>IF(Table2567835679[[#This Row],[Resource Type]]="","",IFERROR(VLOOKUP(Table2567835679[[#This Row],[Resource Type]],'move-support-resources'!$A:$C,2,FALSE),"MarketPlaceItem"))</f>
        <v/>
      </c>
      <c r="F1510" s="12" t="str">
        <f>IF(Table2567835679[[#This Row],[Resource Type]]="","",IFERROR(VLOOKUP(Table2567835679[[#This Row],[Resource Type]],'move-support-resources'!$A:$C,2,FALSE),"MarketPlaceItem"))</f>
        <v/>
      </c>
      <c r="G1510" s="26" t="str">
        <f>IF(Table2567835679[[#This Row],[Resource Type]]="","",IFERROR(VLOOKUP(Table2567835679[[#This Row],[Resource Type]],'Support Matrix-Comments'!$A:$E,4,FALSE),""))</f>
        <v/>
      </c>
      <c r="H1510" s="26" t="str">
        <f>IF(Table2567835679[[#This Row],[Resource Type]]="","",IFERROR(VLOOKUP(Table2567835679[[#This Row],[Resource Type]],'Support Matrix-Comments'!$A:$E,5,FALSE),""))</f>
        <v/>
      </c>
    </row>
    <row r="1511" spans="5:8" x14ac:dyDescent="0.25">
      <c r="E1511" s="12" t="str">
        <f>IF(Table2567835679[[#This Row],[Resource Type]]="","",IFERROR(VLOOKUP(Table2567835679[[#This Row],[Resource Type]],'move-support-resources'!$A:$C,2,FALSE),"MarketPlaceItem"))</f>
        <v/>
      </c>
      <c r="F1511" s="12" t="str">
        <f>IF(Table2567835679[[#This Row],[Resource Type]]="","",IFERROR(VLOOKUP(Table2567835679[[#This Row],[Resource Type]],'move-support-resources'!$A:$C,2,FALSE),"MarketPlaceItem"))</f>
        <v/>
      </c>
      <c r="G1511" s="26" t="str">
        <f>IF(Table2567835679[[#This Row],[Resource Type]]="","",IFERROR(VLOOKUP(Table2567835679[[#This Row],[Resource Type]],'Support Matrix-Comments'!$A:$E,4,FALSE),""))</f>
        <v/>
      </c>
      <c r="H1511" s="26" t="str">
        <f>IF(Table2567835679[[#This Row],[Resource Type]]="","",IFERROR(VLOOKUP(Table2567835679[[#This Row],[Resource Type]],'Support Matrix-Comments'!$A:$E,5,FALSE),""))</f>
        <v/>
      </c>
    </row>
    <row r="1512" spans="5:8" x14ac:dyDescent="0.25">
      <c r="E1512" s="12" t="str">
        <f>IF(Table2567835679[[#This Row],[Resource Type]]="","",IFERROR(VLOOKUP(Table2567835679[[#This Row],[Resource Type]],'move-support-resources'!$A:$C,2,FALSE),"MarketPlaceItem"))</f>
        <v/>
      </c>
      <c r="F1512" s="12" t="str">
        <f>IF(Table2567835679[[#This Row],[Resource Type]]="","",IFERROR(VLOOKUP(Table2567835679[[#This Row],[Resource Type]],'move-support-resources'!$A:$C,2,FALSE),"MarketPlaceItem"))</f>
        <v/>
      </c>
      <c r="G1512" s="26" t="str">
        <f>IF(Table2567835679[[#This Row],[Resource Type]]="","",IFERROR(VLOOKUP(Table2567835679[[#This Row],[Resource Type]],'Support Matrix-Comments'!$A:$E,4,FALSE),""))</f>
        <v/>
      </c>
      <c r="H1512" s="26" t="str">
        <f>IF(Table2567835679[[#This Row],[Resource Type]]="","",IFERROR(VLOOKUP(Table2567835679[[#This Row],[Resource Type]],'Support Matrix-Comments'!$A:$E,5,FALSE),""))</f>
        <v/>
      </c>
    </row>
    <row r="1513" spans="5:8" x14ac:dyDescent="0.25">
      <c r="E1513" s="12" t="str">
        <f>IF(Table2567835679[[#This Row],[Resource Type]]="","",IFERROR(VLOOKUP(Table2567835679[[#This Row],[Resource Type]],'move-support-resources'!$A:$C,2,FALSE),"MarketPlaceItem"))</f>
        <v/>
      </c>
      <c r="F1513" s="12" t="str">
        <f>IF(Table2567835679[[#This Row],[Resource Type]]="","",IFERROR(VLOOKUP(Table2567835679[[#This Row],[Resource Type]],'move-support-resources'!$A:$C,2,FALSE),"MarketPlaceItem"))</f>
        <v/>
      </c>
      <c r="G1513" s="26" t="str">
        <f>IF(Table2567835679[[#This Row],[Resource Type]]="","",IFERROR(VLOOKUP(Table2567835679[[#This Row],[Resource Type]],'Support Matrix-Comments'!$A:$E,4,FALSE),""))</f>
        <v/>
      </c>
      <c r="H1513" s="26" t="str">
        <f>IF(Table2567835679[[#This Row],[Resource Type]]="","",IFERROR(VLOOKUP(Table2567835679[[#This Row],[Resource Type]],'Support Matrix-Comments'!$A:$E,5,FALSE),""))</f>
        <v/>
      </c>
    </row>
    <row r="1514" spans="5:8" x14ac:dyDescent="0.25">
      <c r="E1514" s="12" t="str">
        <f>IF(Table2567835679[[#This Row],[Resource Type]]="","",IFERROR(VLOOKUP(Table2567835679[[#This Row],[Resource Type]],'move-support-resources'!$A:$C,2,FALSE),"MarketPlaceItem"))</f>
        <v/>
      </c>
      <c r="F1514" s="12" t="str">
        <f>IF(Table2567835679[[#This Row],[Resource Type]]="","",IFERROR(VLOOKUP(Table2567835679[[#This Row],[Resource Type]],'move-support-resources'!$A:$C,2,FALSE),"MarketPlaceItem"))</f>
        <v/>
      </c>
      <c r="G1514" s="26" t="str">
        <f>IF(Table2567835679[[#This Row],[Resource Type]]="","",IFERROR(VLOOKUP(Table2567835679[[#This Row],[Resource Type]],'Support Matrix-Comments'!$A:$E,4,FALSE),""))</f>
        <v/>
      </c>
      <c r="H1514" s="26" t="str">
        <f>IF(Table2567835679[[#This Row],[Resource Type]]="","",IFERROR(VLOOKUP(Table2567835679[[#This Row],[Resource Type]],'Support Matrix-Comments'!$A:$E,5,FALSE),""))</f>
        <v/>
      </c>
    </row>
    <row r="1515" spans="5:8" x14ac:dyDescent="0.25">
      <c r="E1515" s="12" t="str">
        <f>IF(Table2567835679[[#This Row],[Resource Type]]="","",IFERROR(VLOOKUP(Table2567835679[[#This Row],[Resource Type]],'move-support-resources'!$A:$C,2,FALSE),"MarketPlaceItem"))</f>
        <v/>
      </c>
      <c r="F1515" s="12" t="str">
        <f>IF(Table2567835679[[#This Row],[Resource Type]]="","",IFERROR(VLOOKUP(Table2567835679[[#This Row],[Resource Type]],'move-support-resources'!$A:$C,2,FALSE),"MarketPlaceItem"))</f>
        <v/>
      </c>
      <c r="G1515" s="26" t="str">
        <f>IF(Table2567835679[[#This Row],[Resource Type]]="","",IFERROR(VLOOKUP(Table2567835679[[#This Row],[Resource Type]],'Support Matrix-Comments'!$A:$E,4,FALSE),""))</f>
        <v/>
      </c>
      <c r="H1515" s="26" t="str">
        <f>IF(Table2567835679[[#This Row],[Resource Type]]="","",IFERROR(VLOOKUP(Table2567835679[[#This Row],[Resource Type]],'Support Matrix-Comments'!$A:$E,5,FALSE),""))</f>
        <v/>
      </c>
    </row>
    <row r="1516" spans="5:8" x14ac:dyDescent="0.25">
      <c r="E1516" s="12" t="str">
        <f>IF(Table2567835679[[#This Row],[Resource Type]]="","",IFERROR(VLOOKUP(Table2567835679[[#This Row],[Resource Type]],'move-support-resources'!$A:$C,2,FALSE),"MarketPlaceItem"))</f>
        <v/>
      </c>
      <c r="F1516" s="12" t="str">
        <f>IF(Table2567835679[[#This Row],[Resource Type]]="","",IFERROR(VLOOKUP(Table2567835679[[#This Row],[Resource Type]],'move-support-resources'!$A:$C,2,FALSE),"MarketPlaceItem"))</f>
        <v/>
      </c>
      <c r="G1516" s="26" t="str">
        <f>IF(Table2567835679[[#This Row],[Resource Type]]="","",IFERROR(VLOOKUP(Table2567835679[[#This Row],[Resource Type]],'Support Matrix-Comments'!$A:$E,4,FALSE),""))</f>
        <v/>
      </c>
      <c r="H1516" s="26" t="str">
        <f>IF(Table2567835679[[#This Row],[Resource Type]]="","",IFERROR(VLOOKUP(Table2567835679[[#This Row],[Resource Type]],'Support Matrix-Comments'!$A:$E,5,FALSE),""))</f>
        <v/>
      </c>
    </row>
    <row r="1517" spans="5:8" x14ac:dyDescent="0.25">
      <c r="E1517" s="12" t="str">
        <f>IF(Table2567835679[[#This Row],[Resource Type]]="","",IFERROR(VLOOKUP(Table2567835679[[#This Row],[Resource Type]],'move-support-resources'!$A:$C,2,FALSE),"MarketPlaceItem"))</f>
        <v/>
      </c>
      <c r="F1517" s="12" t="str">
        <f>IF(Table2567835679[[#This Row],[Resource Type]]="","",IFERROR(VLOOKUP(Table2567835679[[#This Row],[Resource Type]],'move-support-resources'!$A:$C,2,FALSE),"MarketPlaceItem"))</f>
        <v/>
      </c>
      <c r="G1517" s="26" t="str">
        <f>IF(Table2567835679[[#This Row],[Resource Type]]="","",IFERROR(VLOOKUP(Table2567835679[[#This Row],[Resource Type]],'Support Matrix-Comments'!$A:$E,4,FALSE),""))</f>
        <v/>
      </c>
      <c r="H1517" s="26" t="str">
        <f>IF(Table2567835679[[#This Row],[Resource Type]]="","",IFERROR(VLOOKUP(Table2567835679[[#This Row],[Resource Type]],'Support Matrix-Comments'!$A:$E,5,FALSE),""))</f>
        <v/>
      </c>
    </row>
    <row r="1518" spans="5:8" x14ac:dyDescent="0.25">
      <c r="E1518" s="12" t="str">
        <f>IF(Table2567835679[[#This Row],[Resource Type]]="","",IFERROR(VLOOKUP(Table2567835679[[#This Row],[Resource Type]],'move-support-resources'!$A:$C,2,FALSE),"MarketPlaceItem"))</f>
        <v/>
      </c>
      <c r="F1518" s="12" t="str">
        <f>IF(Table2567835679[[#This Row],[Resource Type]]="","",IFERROR(VLOOKUP(Table2567835679[[#This Row],[Resource Type]],'move-support-resources'!$A:$C,2,FALSE),"MarketPlaceItem"))</f>
        <v/>
      </c>
      <c r="G1518" s="26" t="str">
        <f>IF(Table2567835679[[#This Row],[Resource Type]]="","",IFERROR(VLOOKUP(Table2567835679[[#This Row],[Resource Type]],'Support Matrix-Comments'!$A:$E,4,FALSE),""))</f>
        <v/>
      </c>
      <c r="H1518" s="26" t="str">
        <f>IF(Table2567835679[[#This Row],[Resource Type]]="","",IFERROR(VLOOKUP(Table2567835679[[#This Row],[Resource Type]],'Support Matrix-Comments'!$A:$E,5,FALSE),""))</f>
        <v/>
      </c>
    </row>
    <row r="1519" spans="5:8" x14ac:dyDescent="0.25">
      <c r="E1519" s="12" t="str">
        <f>IF(Table2567835679[[#This Row],[Resource Type]]="","",IFERROR(VLOOKUP(Table2567835679[[#This Row],[Resource Type]],'move-support-resources'!$A:$C,2,FALSE),"MarketPlaceItem"))</f>
        <v/>
      </c>
      <c r="F1519" s="12" t="str">
        <f>IF(Table2567835679[[#This Row],[Resource Type]]="","",IFERROR(VLOOKUP(Table2567835679[[#This Row],[Resource Type]],'move-support-resources'!$A:$C,2,FALSE),"MarketPlaceItem"))</f>
        <v/>
      </c>
      <c r="G1519" s="26" t="str">
        <f>IF(Table2567835679[[#This Row],[Resource Type]]="","",IFERROR(VLOOKUP(Table2567835679[[#This Row],[Resource Type]],'Support Matrix-Comments'!$A:$E,4,FALSE),""))</f>
        <v/>
      </c>
      <c r="H1519" s="26" t="str">
        <f>IF(Table2567835679[[#This Row],[Resource Type]]="","",IFERROR(VLOOKUP(Table2567835679[[#This Row],[Resource Type]],'Support Matrix-Comments'!$A:$E,5,FALSE),""))</f>
        <v/>
      </c>
    </row>
    <row r="1520" spans="5:8" x14ac:dyDescent="0.25">
      <c r="E1520" s="12" t="str">
        <f>IF(Table2567835679[[#This Row],[Resource Type]]="","",IFERROR(VLOOKUP(Table2567835679[[#This Row],[Resource Type]],'move-support-resources'!$A:$C,2,FALSE),"MarketPlaceItem"))</f>
        <v/>
      </c>
      <c r="F1520" s="12" t="str">
        <f>IF(Table2567835679[[#This Row],[Resource Type]]="","",IFERROR(VLOOKUP(Table2567835679[[#This Row],[Resource Type]],'move-support-resources'!$A:$C,2,FALSE),"MarketPlaceItem"))</f>
        <v/>
      </c>
      <c r="G1520" s="26" t="str">
        <f>IF(Table2567835679[[#This Row],[Resource Type]]="","",IFERROR(VLOOKUP(Table2567835679[[#This Row],[Resource Type]],'Support Matrix-Comments'!$A:$E,4,FALSE),""))</f>
        <v/>
      </c>
      <c r="H1520" s="26" t="str">
        <f>IF(Table2567835679[[#This Row],[Resource Type]]="","",IFERROR(VLOOKUP(Table2567835679[[#This Row],[Resource Type]],'Support Matrix-Comments'!$A:$E,5,FALSE),""))</f>
        <v/>
      </c>
    </row>
    <row r="1521" spans="5:8" x14ac:dyDescent="0.25">
      <c r="E1521" s="12" t="str">
        <f>IF(Table2567835679[[#This Row],[Resource Type]]="","",IFERROR(VLOOKUP(Table2567835679[[#This Row],[Resource Type]],'move-support-resources'!$A:$C,2,FALSE),"MarketPlaceItem"))</f>
        <v/>
      </c>
      <c r="F1521" s="12" t="str">
        <f>IF(Table2567835679[[#This Row],[Resource Type]]="","",IFERROR(VLOOKUP(Table2567835679[[#This Row],[Resource Type]],'move-support-resources'!$A:$C,2,FALSE),"MarketPlaceItem"))</f>
        <v/>
      </c>
      <c r="G1521" s="26" t="str">
        <f>IF(Table2567835679[[#This Row],[Resource Type]]="","",IFERROR(VLOOKUP(Table2567835679[[#This Row],[Resource Type]],'Support Matrix-Comments'!$A:$E,4,FALSE),""))</f>
        <v/>
      </c>
      <c r="H1521" s="26" t="str">
        <f>IF(Table2567835679[[#This Row],[Resource Type]]="","",IFERROR(VLOOKUP(Table2567835679[[#This Row],[Resource Type]],'Support Matrix-Comments'!$A:$E,5,FALSE),""))</f>
        <v/>
      </c>
    </row>
    <row r="1522" spans="5:8" x14ac:dyDescent="0.25">
      <c r="E1522" s="12" t="str">
        <f>IF(Table2567835679[[#This Row],[Resource Type]]="","",IFERROR(VLOOKUP(Table2567835679[[#This Row],[Resource Type]],'move-support-resources'!$A:$C,2,FALSE),"MarketPlaceItem"))</f>
        <v/>
      </c>
      <c r="F1522" s="12" t="str">
        <f>IF(Table2567835679[[#This Row],[Resource Type]]="","",IFERROR(VLOOKUP(Table2567835679[[#This Row],[Resource Type]],'move-support-resources'!$A:$C,2,FALSE),"MarketPlaceItem"))</f>
        <v/>
      </c>
      <c r="G1522" s="26" t="str">
        <f>IF(Table2567835679[[#This Row],[Resource Type]]="","",IFERROR(VLOOKUP(Table2567835679[[#This Row],[Resource Type]],'Support Matrix-Comments'!$A:$E,4,FALSE),""))</f>
        <v/>
      </c>
      <c r="H1522" s="26" t="str">
        <f>IF(Table2567835679[[#This Row],[Resource Type]]="","",IFERROR(VLOOKUP(Table2567835679[[#This Row],[Resource Type]],'Support Matrix-Comments'!$A:$E,5,FALSE),""))</f>
        <v/>
      </c>
    </row>
    <row r="1523" spans="5:8" x14ac:dyDescent="0.25">
      <c r="E1523" s="12" t="str">
        <f>IF(Table2567835679[[#This Row],[Resource Type]]="","",IFERROR(VLOOKUP(Table2567835679[[#This Row],[Resource Type]],'move-support-resources'!$A:$C,2,FALSE),"MarketPlaceItem"))</f>
        <v/>
      </c>
      <c r="F1523" s="12" t="str">
        <f>IF(Table2567835679[[#This Row],[Resource Type]]="","",IFERROR(VLOOKUP(Table2567835679[[#This Row],[Resource Type]],'move-support-resources'!$A:$C,2,FALSE),"MarketPlaceItem"))</f>
        <v/>
      </c>
      <c r="G1523" s="26" t="str">
        <f>IF(Table2567835679[[#This Row],[Resource Type]]="","",IFERROR(VLOOKUP(Table2567835679[[#This Row],[Resource Type]],'Support Matrix-Comments'!$A:$E,4,FALSE),""))</f>
        <v/>
      </c>
      <c r="H1523" s="26" t="str">
        <f>IF(Table2567835679[[#This Row],[Resource Type]]="","",IFERROR(VLOOKUP(Table2567835679[[#This Row],[Resource Type]],'Support Matrix-Comments'!$A:$E,5,FALSE),""))</f>
        <v/>
      </c>
    </row>
    <row r="1524" spans="5:8" x14ac:dyDescent="0.25">
      <c r="E1524" s="12" t="str">
        <f>IF(Table2567835679[[#This Row],[Resource Type]]="","",IFERROR(VLOOKUP(Table2567835679[[#This Row],[Resource Type]],'move-support-resources'!$A:$C,2,FALSE),"MarketPlaceItem"))</f>
        <v/>
      </c>
      <c r="F1524" s="12" t="str">
        <f>IF(Table2567835679[[#This Row],[Resource Type]]="","",IFERROR(VLOOKUP(Table2567835679[[#This Row],[Resource Type]],'move-support-resources'!$A:$C,2,FALSE),"MarketPlaceItem"))</f>
        <v/>
      </c>
      <c r="G1524" s="26" t="str">
        <f>IF(Table2567835679[[#This Row],[Resource Type]]="","",IFERROR(VLOOKUP(Table2567835679[[#This Row],[Resource Type]],'Support Matrix-Comments'!$A:$E,4,FALSE),""))</f>
        <v/>
      </c>
      <c r="H1524" s="26" t="str">
        <f>IF(Table2567835679[[#This Row],[Resource Type]]="","",IFERROR(VLOOKUP(Table2567835679[[#This Row],[Resource Type]],'Support Matrix-Comments'!$A:$E,5,FALSE),""))</f>
        <v/>
      </c>
    </row>
    <row r="1525" spans="5:8" x14ac:dyDescent="0.25">
      <c r="E1525" s="12" t="str">
        <f>IF(Table2567835679[[#This Row],[Resource Type]]="","",IFERROR(VLOOKUP(Table2567835679[[#This Row],[Resource Type]],'move-support-resources'!$A:$C,2,FALSE),"MarketPlaceItem"))</f>
        <v/>
      </c>
      <c r="F1525" s="12" t="str">
        <f>IF(Table2567835679[[#This Row],[Resource Type]]="","",IFERROR(VLOOKUP(Table2567835679[[#This Row],[Resource Type]],'move-support-resources'!$A:$C,2,FALSE),"MarketPlaceItem"))</f>
        <v/>
      </c>
      <c r="G1525" s="26" t="str">
        <f>IF(Table2567835679[[#This Row],[Resource Type]]="","",IFERROR(VLOOKUP(Table2567835679[[#This Row],[Resource Type]],'Support Matrix-Comments'!$A:$E,4,FALSE),""))</f>
        <v/>
      </c>
      <c r="H1525" s="26" t="str">
        <f>IF(Table2567835679[[#This Row],[Resource Type]]="","",IFERROR(VLOOKUP(Table2567835679[[#This Row],[Resource Type]],'Support Matrix-Comments'!$A:$E,5,FALSE),""))</f>
        <v/>
      </c>
    </row>
    <row r="1526" spans="5:8" x14ac:dyDescent="0.25">
      <c r="E1526" s="12" t="str">
        <f>IF(Table2567835679[[#This Row],[Resource Type]]="","",IFERROR(VLOOKUP(Table2567835679[[#This Row],[Resource Type]],'move-support-resources'!$A:$C,2,FALSE),"MarketPlaceItem"))</f>
        <v/>
      </c>
      <c r="F1526" s="12" t="str">
        <f>IF(Table2567835679[[#This Row],[Resource Type]]="","",IFERROR(VLOOKUP(Table2567835679[[#This Row],[Resource Type]],'move-support-resources'!$A:$C,2,FALSE),"MarketPlaceItem"))</f>
        <v/>
      </c>
      <c r="G1526" s="26" t="str">
        <f>IF(Table2567835679[[#This Row],[Resource Type]]="","",IFERROR(VLOOKUP(Table2567835679[[#This Row],[Resource Type]],'Support Matrix-Comments'!$A:$E,4,FALSE),""))</f>
        <v/>
      </c>
      <c r="H1526" s="26" t="str">
        <f>IF(Table2567835679[[#This Row],[Resource Type]]="","",IFERROR(VLOOKUP(Table2567835679[[#This Row],[Resource Type]],'Support Matrix-Comments'!$A:$E,5,FALSE),""))</f>
        <v/>
      </c>
    </row>
    <row r="1527" spans="5:8" x14ac:dyDescent="0.25">
      <c r="E1527" s="12" t="str">
        <f>IF(Table2567835679[[#This Row],[Resource Type]]="","",IFERROR(VLOOKUP(Table2567835679[[#This Row],[Resource Type]],'move-support-resources'!$A:$C,2,FALSE),"MarketPlaceItem"))</f>
        <v/>
      </c>
      <c r="F1527" s="12" t="str">
        <f>IF(Table2567835679[[#This Row],[Resource Type]]="","",IFERROR(VLOOKUP(Table2567835679[[#This Row],[Resource Type]],'move-support-resources'!$A:$C,2,FALSE),"MarketPlaceItem"))</f>
        <v/>
      </c>
      <c r="G1527" s="26" t="str">
        <f>IF(Table2567835679[[#This Row],[Resource Type]]="","",IFERROR(VLOOKUP(Table2567835679[[#This Row],[Resource Type]],'Support Matrix-Comments'!$A:$E,4,FALSE),""))</f>
        <v/>
      </c>
      <c r="H1527" s="26" t="str">
        <f>IF(Table2567835679[[#This Row],[Resource Type]]="","",IFERROR(VLOOKUP(Table2567835679[[#This Row],[Resource Type]],'Support Matrix-Comments'!$A:$E,5,FALSE),""))</f>
        <v/>
      </c>
    </row>
    <row r="1528" spans="5:8" x14ac:dyDescent="0.25">
      <c r="E1528" s="12" t="str">
        <f>IF(Table2567835679[[#This Row],[Resource Type]]="","",IFERROR(VLOOKUP(Table2567835679[[#This Row],[Resource Type]],'move-support-resources'!$A:$C,2,FALSE),"MarketPlaceItem"))</f>
        <v/>
      </c>
      <c r="F1528" s="12" t="str">
        <f>IF(Table2567835679[[#This Row],[Resource Type]]="","",IFERROR(VLOOKUP(Table2567835679[[#This Row],[Resource Type]],'move-support-resources'!$A:$C,2,FALSE),"MarketPlaceItem"))</f>
        <v/>
      </c>
      <c r="G1528" s="26" t="str">
        <f>IF(Table2567835679[[#This Row],[Resource Type]]="","",IFERROR(VLOOKUP(Table2567835679[[#This Row],[Resource Type]],'Support Matrix-Comments'!$A:$E,4,FALSE),""))</f>
        <v/>
      </c>
      <c r="H1528" s="26" t="str">
        <f>IF(Table2567835679[[#This Row],[Resource Type]]="","",IFERROR(VLOOKUP(Table2567835679[[#This Row],[Resource Type]],'Support Matrix-Comments'!$A:$E,5,FALSE),""))</f>
        <v/>
      </c>
    </row>
    <row r="1529" spans="5:8" x14ac:dyDescent="0.25">
      <c r="E1529" s="12" t="str">
        <f>IF(Table2567835679[[#This Row],[Resource Type]]="","",IFERROR(VLOOKUP(Table2567835679[[#This Row],[Resource Type]],'move-support-resources'!$A:$C,2,FALSE),"MarketPlaceItem"))</f>
        <v/>
      </c>
      <c r="F1529" s="12" t="str">
        <f>IF(Table2567835679[[#This Row],[Resource Type]]="","",IFERROR(VLOOKUP(Table2567835679[[#This Row],[Resource Type]],'move-support-resources'!$A:$C,2,FALSE),"MarketPlaceItem"))</f>
        <v/>
      </c>
      <c r="G1529" s="26" t="str">
        <f>IF(Table2567835679[[#This Row],[Resource Type]]="","",IFERROR(VLOOKUP(Table2567835679[[#This Row],[Resource Type]],'Support Matrix-Comments'!$A:$E,4,FALSE),""))</f>
        <v/>
      </c>
      <c r="H1529" s="26" t="str">
        <f>IF(Table2567835679[[#This Row],[Resource Type]]="","",IFERROR(VLOOKUP(Table2567835679[[#This Row],[Resource Type]],'Support Matrix-Comments'!$A:$E,5,FALSE),""))</f>
        <v/>
      </c>
    </row>
    <row r="1530" spans="5:8" x14ac:dyDescent="0.25">
      <c r="E1530" s="12" t="str">
        <f>IF(Table2567835679[[#This Row],[Resource Type]]="","",IFERROR(VLOOKUP(Table2567835679[[#This Row],[Resource Type]],'move-support-resources'!$A:$C,2,FALSE),"MarketPlaceItem"))</f>
        <v/>
      </c>
      <c r="F1530" s="12" t="str">
        <f>IF(Table2567835679[[#This Row],[Resource Type]]="","",IFERROR(VLOOKUP(Table2567835679[[#This Row],[Resource Type]],'move-support-resources'!$A:$C,2,FALSE),"MarketPlaceItem"))</f>
        <v/>
      </c>
      <c r="G1530" s="26" t="str">
        <f>IF(Table2567835679[[#This Row],[Resource Type]]="","",IFERROR(VLOOKUP(Table2567835679[[#This Row],[Resource Type]],'Support Matrix-Comments'!$A:$E,4,FALSE),""))</f>
        <v/>
      </c>
      <c r="H1530" s="26" t="str">
        <f>IF(Table2567835679[[#This Row],[Resource Type]]="","",IFERROR(VLOOKUP(Table2567835679[[#This Row],[Resource Type]],'Support Matrix-Comments'!$A:$E,5,FALSE),""))</f>
        <v/>
      </c>
    </row>
    <row r="1531" spans="5:8" x14ac:dyDescent="0.25">
      <c r="E1531" s="12" t="str">
        <f>IF(Table2567835679[[#This Row],[Resource Type]]="","",IFERROR(VLOOKUP(Table2567835679[[#This Row],[Resource Type]],'move-support-resources'!$A:$C,2,FALSE),"MarketPlaceItem"))</f>
        <v/>
      </c>
      <c r="F1531" s="12" t="str">
        <f>IF(Table2567835679[[#This Row],[Resource Type]]="","",IFERROR(VLOOKUP(Table2567835679[[#This Row],[Resource Type]],'move-support-resources'!$A:$C,2,FALSE),"MarketPlaceItem"))</f>
        <v/>
      </c>
      <c r="G1531" s="26" t="str">
        <f>IF(Table2567835679[[#This Row],[Resource Type]]="","",IFERROR(VLOOKUP(Table2567835679[[#This Row],[Resource Type]],'Support Matrix-Comments'!$A:$E,4,FALSE),""))</f>
        <v/>
      </c>
      <c r="H1531" s="26" t="str">
        <f>IF(Table2567835679[[#This Row],[Resource Type]]="","",IFERROR(VLOOKUP(Table2567835679[[#This Row],[Resource Type]],'Support Matrix-Comments'!$A:$E,5,FALSE),""))</f>
        <v/>
      </c>
    </row>
    <row r="1532" spans="5:8" x14ac:dyDescent="0.25">
      <c r="E1532" s="12" t="str">
        <f>IF(Table2567835679[[#This Row],[Resource Type]]="","",IFERROR(VLOOKUP(Table2567835679[[#This Row],[Resource Type]],'move-support-resources'!$A:$C,2,FALSE),"MarketPlaceItem"))</f>
        <v/>
      </c>
      <c r="F1532" s="12" t="str">
        <f>IF(Table2567835679[[#This Row],[Resource Type]]="","",IFERROR(VLOOKUP(Table2567835679[[#This Row],[Resource Type]],'move-support-resources'!$A:$C,2,FALSE),"MarketPlaceItem"))</f>
        <v/>
      </c>
      <c r="G1532" s="26" t="str">
        <f>IF(Table2567835679[[#This Row],[Resource Type]]="","",IFERROR(VLOOKUP(Table2567835679[[#This Row],[Resource Type]],'Support Matrix-Comments'!$A:$E,4,FALSE),""))</f>
        <v/>
      </c>
      <c r="H1532" s="26" t="str">
        <f>IF(Table2567835679[[#This Row],[Resource Type]]="","",IFERROR(VLOOKUP(Table2567835679[[#This Row],[Resource Type]],'Support Matrix-Comments'!$A:$E,5,FALSE),""))</f>
        <v/>
      </c>
    </row>
    <row r="1533" spans="5:8" x14ac:dyDescent="0.25">
      <c r="E1533" s="12" t="str">
        <f>IF(Table2567835679[[#This Row],[Resource Type]]="","",IFERROR(VLOOKUP(Table2567835679[[#This Row],[Resource Type]],'move-support-resources'!$A:$C,2,FALSE),"MarketPlaceItem"))</f>
        <v/>
      </c>
      <c r="F1533" s="12" t="str">
        <f>IF(Table2567835679[[#This Row],[Resource Type]]="","",IFERROR(VLOOKUP(Table2567835679[[#This Row],[Resource Type]],'move-support-resources'!$A:$C,2,FALSE),"MarketPlaceItem"))</f>
        <v/>
      </c>
      <c r="G1533" s="26" t="str">
        <f>IF(Table2567835679[[#This Row],[Resource Type]]="","",IFERROR(VLOOKUP(Table2567835679[[#This Row],[Resource Type]],'Support Matrix-Comments'!$A:$E,4,FALSE),""))</f>
        <v/>
      </c>
      <c r="H1533" s="26" t="str">
        <f>IF(Table2567835679[[#This Row],[Resource Type]]="","",IFERROR(VLOOKUP(Table2567835679[[#This Row],[Resource Type]],'Support Matrix-Comments'!$A:$E,5,FALSE),""))</f>
        <v/>
      </c>
    </row>
    <row r="1534" spans="5:8" x14ac:dyDescent="0.25">
      <c r="E1534" s="12" t="str">
        <f>IF(Table2567835679[[#This Row],[Resource Type]]="","",IFERROR(VLOOKUP(Table2567835679[[#This Row],[Resource Type]],'move-support-resources'!$A:$C,2,FALSE),"MarketPlaceItem"))</f>
        <v/>
      </c>
      <c r="F1534" s="12" t="str">
        <f>IF(Table2567835679[[#This Row],[Resource Type]]="","",IFERROR(VLOOKUP(Table2567835679[[#This Row],[Resource Type]],'move-support-resources'!$A:$C,2,FALSE),"MarketPlaceItem"))</f>
        <v/>
      </c>
      <c r="G1534" s="26" t="str">
        <f>IF(Table2567835679[[#This Row],[Resource Type]]="","",IFERROR(VLOOKUP(Table2567835679[[#This Row],[Resource Type]],'Support Matrix-Comments'!$A:$E,4,FALSE),""))</f>
        <v/>
      </c>
      <c r="H1534" s="26" t="str">
        <f>IF(Table2567835679[[#This Row],[Resource Type]]="","",IFERROR(VLOOKUP(Table2567835679[[#This Row],[Resource Type]],'Support Matrix-Comments'!$A:$E,5,FALSE),""))</f>
        <v/>
      </c>
    </row>
    <row r="1535" spans="5:8" x14ac:dyDescent="0.25">
      <c r="E1535" s="12" t="str">
        <f>IF(Table2567835679[[#This Row],[Resource Type]]="","",IFERROR(VLOOKUP(Table2567835679[[#This Row],[Resource Type]],'move-support-resources'!$A:$C,2,FALSE),"MarketPlaceItem"))</f>
        <v/>
      </c>
      <c r="F1535" s="12" t="str">
        <f>IF(Table2567835679[[#This Row],[Resource Type]]="","",IFERROR(VLOOKUP(Table2567835679[[#This Row],[Resource Type]],'move-support-resources'!$A:$C,2,FALSE),"MarketPlaceItem"))</f>
        <v/>
      </c>
      <c r="G1535" s="26" t="str">
        <f>IF(Table2567835679[[#This Row],[Resource Type]]="","",IFERROR(VLOOKUP(Table2567835679[[#This Row],[Resource Type]],'Support Matrix-Comments'!$A:$E,4,FALSE),""))</f>
        <v/>
      </c>
      <c r="H1535" s="26" t="str">
        <f>IF(Table2567835679[[#This Row],[Resource Type]]="","",IFERROR(VLOOKUP(Table2567835679[[#This Row],[Resource Type]],'Support Matrix-Comments'!$A:$E,5,FALSE),""))</f>
        <v/>
      </c>
    </row>
    <row r="1536" spans="5:8" x14ac:dyDescent="0.25">
      <c r="E1536" s="12" t="str">
        <f>IF(Table2567835679[[#This Row],[Resource Type]]="","",IFERROR(VLOOKUP(Table2567835679[[#This Row],[Resource Type]],'move-support-resources'!$A:$C,2,FALSE),"MarketPlaceItem"))</f>
        <v/>
      </c>
      <c r="F1536" s="12" t="str">
        <f>IF(Table2567835679[[#This Row],[Resource Type]]="","",IFERROR(VLOOKUP(Table2567835679[[#This Row],[Resource Type]],'move-support-resources'!$A:$C,2,FALSE),"MarketPlaceItem"))</f>
        <v/>
      </c>
      <c r="G1536" s="26" t="str">
        <f>IF(Table2567835679[[#This Row],[Resource Type]]="","",IFERROR(VLOOKUP(Table2567835679[[#This Row],[Resource Type]],'Support Matrix-Comments'!$A:$E,4,FALSE),""))</f>
        <v/>
      </c>
      <c r="H1536" s="26" t="str">
        <f>IF(Table2567835679[[#This Row],[Resource Type]]="","",IFERROR(VLOOKUP(Table2567835679[[#This Row],[Resource Type]],'Support Matrix-Comments'!$A:$E,5,FALSE),""))</f>
        <v/>
      </c>
    </row>
    <row r="1537" spans="5:8" x14ac:dyDescent="0.25">
      <c r="E1537" s="12" t="str">
        <f>IF(Table2567835679[[#This Row],[Resource Type]]="","",IFERROR(VLOOKUP(Table2567835679[[#This Row],[Resource Type]],'move-support-resources'!$A:$C,2,FALSE),"MarketPlaceItem"))</f>
        <v/>
      </c>
      <c r="F1537" s="12" t="str">
        <f>IF(Table2567835679[[#This Row],[Resource Type]]="","",IFERROR(VLOOKUP(Table2567835679[[#This Row],[Resource Type]],'move-support-resources'!$A:$C,2,FALSE),"MarketPlaceItem"))</f>
        <v/>
      </c>
      <c r="G1537" s="26" t="str">
        <f>IF(Table2567835679[[#This Row],[Resource Type]]="","",IFERROR(VLOOKUP(Table2567835679[[#This Row],[Resource Type]],'Support Matrix-Comments'!$A:$E,4,FALSE),""))</f>
        <v/>
      </c>
      <c r="H1537" s="26" t="str">
        <f>IF(Table2567835679[[#This Row],[Resource Type]]="","",IFERROR(VLOOKUP(Table2567835679[[#This Row],[Resource Type]],'Support Matrix-Comments'!$A:$E,5,FALSE),""))</f>
        <v/>
      </c>
    </row>
    <row r="1538" spans="5:8" x14ac:dyDescent="0.25">
      <c r="E1538" s="12" t="str">
        <f>IF(Table2567835679[[#This Row],[Resource Type]]="","",IFERROR(VLOOKUP(Table2567835679[[#This Row],[Resource Type]],'move-support-resources'!$A:$C,2,FALSE),"MarketPlaceItem"))</f>
        <v/>
      </c>
      <c r="F1538" s="12" t="str">
        <f>IF(Table2567835679[[#This Row],[Resource Type]]="","",IFERROR(VLOOKUP(Table2567835679[[#This Row],[Resource Type]],'move-support-resources'!$A:$C,2,FALSE),"MarketPlaceItem"))</f>
        <v/>
      </c>
      <c r="G1538" s="26" t="str">
        <f>IF(Table2567835679[[#This Row],[Resource Type]]="","",IFERROR(VLOOKUP(Table2567835679[[#This Row],[Resource Type]],'Support Matrix-Comments'!$A:$E,4,FALSE),""))</f>
        <v/>
      </c>
      <c r="H1538" s="26" t="str">
        <f>IF(Table2567835679[[#This Row],[Resource Type]]="","",IFERROR(VLOOKUP(Table2567835679[[#This Row],[Resource Type]],'Support Matrix-Comments'!$A:$E,5,FALSE),""))</f>
        <v/>
      </c>
    </row>
    <row r="1539" spans="5:8" x14ac:dyDescent="0.25">
      <c r="E1539" s="12" t="str">
        <f>IF(Table2567835679[[#This Row],[Resource Type]]="","",IFERROR(VLOOKUP(Table2567835679[[#This Row],[Resource Type]],'move-support-resources'!$A:$C,2,FALSE),"MarketPlaceItem"))</f>
        <v/>
      </c>
      <c r="F1539" s="12" t="str">
        <f>IF(Table2567835679[[#This Row],[Resource Type]]="","",IFERROR(VLOOKUP(Table2567835679[[#This Row],[Resource Type]],'move-support-resources'!$A:$C,2,FALSE),"MarketPlaceItem"))</f>
        <v/>
      </c>
      <c r="G1539" s="26" t="str">
        <f>IF(Table2567835679[[#This Row],[Resource Type]]="","",IFERROR(VLOOKUP(Table2567835679[[#This Row],[Resource Type]],'Support Matrix-Comments'!$A:$E,4,FALSE),""))</f>
        <v/>
      </c>
      <c r="H1539" s="26" t="str">
        <f>IF(Table2567835679[[#This Row],[Resource Type]]="","",IFERROR(VLOOKUP(Table2567835679[[#This Row],[Resource Type]],'Support Matrix-Comments'!$A:$E,5,FALSE),""))</f>
        <v/>
      </c>
    </row>
    <row r="1540" spans="5:8" x14ac:dyDescent="0.25">
      <c r="E1540" s="12" t="str">
        <f>IF(Table2567835679[[#This Row],[Resource Type]]="","",IFERROR(VLOOKUP(Table2567835679[[#This Row],[Resource Type]],'move-support-resources'!$A:$C,2,FALSE),"MarketPlaceItem"))</f>
        <v/>
      </c>
      <c r="F1540" s="12" t="str">
        <f>IF(Table2567835679[[#This Row],[Resource Type]]="","",IFERROR(VLOOKUP(Table2567835679[[#This Row],[Resource Type]],'move-support-resources'!$A:$C,2,FALSE),"MarketPlaceItem"))</f>
        <v/>
      </c>
      <c r="G1540" s="26" t="str">
        <f>IF(Table2567835679[[#This Row],[Resource Type]]="","",IFERROR(VLOOKUP(Table2567835679[[#This Row],[Resource Type]],'Support Matrix-Comments'!$A:$E,4,FALSE),""))</f>
        <v/>
      </c>
      <c r="H1540" s="26" t="str">
        <f>IF(Table2567835679[[#This Row],[Resource Type]]="","",IFERROR(VLOOKUP(Table2567835679[[#This Row],[Resource Type]],'Support Matrix-Comments'!$A:$E,5,FALSE),""))</f>
        <v/>
      </c>
    </row>
    <row r="1541" spans="5:8" x14ac:dyDescent="0.25">
      <c r="E1541" s="12" t="str">
        <f>IF(Table2567835679[[#This Row],[Resource Type]]="","",IFERROR(VLOOKUP(Table2567835679[[#This Row],[Resource Type]],'move-support-resources'!$A:$C,2,FALSE),"MarketPlaceItem"))</f>
        <v/>
      </c>
      <c r="F1541" s="12" t="str">
        <f>IF(Table2567835679[[#This Row],[Resource Type]]="","",IFERROR(VLOOKUP(Table2567835679[[#This Row],[Resource Type]],'move-support-resources'!$A:$C,2,FALSE),"MarketPlaceItem"))</f>
        <v/>
      </c>
      <c r="G1541" s="26" t="str">
        <f>IF(Table2567835679[[#This Row],[Resource Type]]="","",IFERROR(VLOOKUP(Table2567835679[[#This Row],[Resource Type]],'Support Matrix-Comments'!$A:$E,4,FALSE),""))</f>
        <v/>
      </c>
      <c r="H1541" s="26" t="str">
        <f>IF(Table2567835679[[#This Row],[Resource Type]]="","",IFERROR(VLOOKUP(Table2567835679[[#This Row],[Resource Type]],'Support Matrix-Comments'!$A:$E,5,FALSE),""))</f>
        <v/>
      </c>
    </row>
    <row r="1542" spans="5:8" x14ac:dyDescent="0.25">
      <c r="E1542" s="12" t="str">
        <f>IF(Table2567835679[[#This Row],[Resource Type]]="","",IFERROR(VLOOKUP(Table2567835679[[#This Row],[Resource Type]],'move-support-resources'!$A:$C,2,FALSE),"MarketPlaceItem"))</f>
        <v/>
      </c>
      <c r="F1542" s="12" t="str">
        <f>IF(Table2567835679[[#This Row],[Resource Type]]="","",IFERROR(VLOOKUP(Table2567835679[[#This Row],[Resource Type]],'move-support-resources'!$A:$C,2,FALSE),"MarketPlaceItem"))</f>
        <v/>
      </c>
      <c r="G1542" s="26" t="str">
        <f>IF(Table2567835679[[#This Row],[Resource Type]]="","",IFERROR(VLOOKUP(Table2567835679[[#This Row],[Resource Type]],'Support Matrix-Comments'!$A:$E,4,FALSE),""))</f>
        <v/>
      </c>
      <c r="H1542" s="26" t="str">
        <f>IF(Table2567835679[[#This Row],[Resource Type]]="","",IFERROR(VLOOKUP(Table2567835679[[#This Row],[Resource Type]],'Support Matrix-Comments'!$A:$E,5,FALSE),""))</f>
        <v/>
      </c>
    </row>
    <row r="1543" spans="5:8" x14ac:dyDescent="0.25">
      <c r="E1543" s="12" t="str">
        <f>IF(Table2567835679[[#This Row],[Resource Type]]="","",IFERROR(VLOOKUP(Table2567835679[[#This Row],[Resource Type]],'move-support-resources'!$A:$C,2,FALSE),"MarketPlaceItem"))</f>
        <v/>
      </c>
      <c r="F1543" s="12" t="str">
        <f>IF(Table2567835679[[#This Row],[Resource Type]]="","",IFERROR(VLOOKUP(Table2567835679[[#This Row],[Resource Type]],'move-support-resources'!$A:$C,2,FALSE),"MarketPlaceItem"))</f>
        <v/>
      </c>
      <c r="G1543" s="26" t="str">
        <f>IF(Table2567835679[[#This Row],[Resource Type]]="","",IFERROR(VLOOKUP(Table2567835679[[#This Row],[Resource Type]],'Support Matrix-Comments'!$A:$E,4,FALSE),""))</f>
        <v/>
      </c>
      <c r="H1543" s="26" t="str">
        <f>IF(Table2567835679[[#This Row],[Resource Type]]="","",IFERROR(VLOOKUP(Table2567835679[[#This Row],[Resource Type]],'Support Matrix-Comments'!$A:$E,5,FALSE),""))</f>
        <v/>
      </c>
    </row>
    <row r="1544" spans="5:8" x14ac:dyDescent="0.25">
      <c r="E1544" s="12" t="str">
        <f>IF(Table2567835679[[#This Row],[Resource Type]]="","",IFERROR(VLOOKUP(Table2567835679[[#This Row],[Resource Type]],'move-support-resources'!$A:$C,2,FALSE),"MarketPlaceItem"))</f>
        <v/>
      </c>
      <c r="F1544" s="12" t="str">
        <f>IF(Table2567835679[[#This Row],[Resource Type]]="","",IFERROR(VLOOKUP(Table2567835679[[#This Row],[Resource Type]],'move-support-resources'!$A:$C,2,FALSE),"MarketPlaceItem"))</f>
        <v/>
      </c>
      <c r="G1544" s="26" t="str">
        <f>IF(Table2567835679[[#This Row],[Resource Type]]="","",IFERROR(VLOOKUP(Table2567835679[[#This Row],[Resource Type]],'Support Matrix-Comments'!$A:$E,4,FALSE),""))</f>
        <v/>
      </c>
      <c r="H1544" s="26" t="str">
        <f>IF(Table2567835679[[#This Row],[Resource Type]]="","",IFERROR(VLOOKUP(Table2567835679[[#This Row],[Resource Type]],'Support Matrix-Comments'!$A:$E,5,FALSE),""))</f>
        <v/>
      </c>
    </row>
    <row r="1545" spans="5:8" x14ac:dyDescent="0.25">
      <c r="E1545" s="12" t="str">
        <f>IF(Table2567835679[[#This Row],[Resource Type]]="","",IFERROR(VLOOKUP(Table2567835679[[#This Row],[Resource Type]],'move-support-resources'!$A:$C,2,FALSE),"MarketPlaceItem"))</f>
        <v/>
      </c>
      <c r="F1545" s="12" t="str">
        <f>IF(Table2567835679[[#This Row],[Resource Type]]="","",IFERROR(VLOOKUP(Table2567835679[[#This Row],[Resource Type]],'move-support-resources'!$A:$C,2,FALSE),"MarketPlaceItem"))</f>
        <v/>
      </c>
      <c r="G1545" s="26" t="str">
        <f>IF(Table2567835679[[#This Row],[Resource Type]]="","",IFERROR(VLOOKUP(Table2567835679[[#This Row],[Resource Type]],'Support Matrix-Comments'!$A:$E,4,FALSE),""))</f>
        <v/>
      </c>
      <c r="H1545" s="26" t="str">
        <f>IF(Table2567835679[[#This Row],[Resource Type]]="","",IFERROR(VLOOKUP(Table2567835679[[#This Row],[Resource Type]],'Support Matrix-Comments'!$A:$E,5,FALSE),""))</f>
        <v/>
      </c>
    </row>
    <row r="1546" spans="5:8" x14ac:dyDescent="0.25">
      <c r="E1546" s="12" t="str">
        <f>IF(Table2567835679[[#This Row],[Resource Type]]="","",IFERROR(VLOOKUP(Table2567835679[[#This Row],[Resource Type]],'move-support-resources'!$A:$C,2,FALSE),"MarketPlaceItem"))</f>
        <v/>
      </c>
      <c r="F1546" s="12" t="str">
        <f>IF(Table2567835679[[#This Row],[Resource Type]]="","",IFERROR(VLOOKUP(Table2567835679[[#This Row],[Resource Type]],'move-support-resources'!$A:$C,2,FALSE),"MarketPlaceItem"))</f>
        <v/>
      </c>
      <c r="G1546" s="26" t="str">
        <f>IF(Table2567835679[[#This Row],[Resource Type]]="","",IFERROR(VLOOKUP(Table2567835679[[#This Row],[Resource Type]],'Support Matrix-Comments'!$A:$E,4,FALSE),""))</f>
        <v/>
      </c>
      <c r="H1546" s="26" t="str">
        <f>IF(Table2567835679[[#This Row],[Resource Type]]="","",IFERROR(VLOOKUP(Table2567835679[[#This Row],[Resource Type]],'Support Matrix-Comments'!$A:$E,5,FALSE),""))</f>
        <v/>
      </c>
    </row>
    <row r="1547" spans="5:8" x14ac:dyDescent="0.25">
      <c r="E1547" s="12" t="str">
        <f>IF(Table2567835679[[#This Row],[Resource Type]]="","",IFERROR(VLOOKUP(Table2567835679[[#This Row],[Resource Type]],'move-support-resources'!$A:$C,2,FALSE),"MarketPlaceItem"))</f>
        <v/>
      </c>
      <c r="F1547" s="12" t="str">
        <f>IF(Table2567835679[[#This Row],[Resource Type]]="","",IFERROR(VLOOKUP(Table2567835679[[#This Row],[Resource Type]],'move-support-resources'!$A:$C,2,FALSE),"MarketPlaceItem"))</f>
        <v/>
      </c>
      <c r="G1547" s="26" t="str">
        <f>IF(Table2567835679[[#This Row],[Resource Type]]="","",IFERROR(VLOOKUP(Table2567835679[[#This Row],[Resource Type]],'Support Matrix-Comments'!$A:$E,4,FALSE),""))</f>
        <v/>
      </c>
      <c r="H1547" s="26" t="str">
        <f>IF(Table2567835679[[#This Row],[Resource Type]]="","",IFERROR(VLOOKUP(Table2567835679[[#This Row],[Resource Type]],'Support Matrix-Comments'!$A:$E,5,FALSE),""))</f>
        <v/>
      </c>
    </row>
    <row r="1548" spans="5:8" x14ac:dyDescent="0.25">
      <c r="E1548" s="12" t="str">
        <f>IF(Table2567835679[[#This Row],[Resource Type]]="","",IFERROR(VLOOKUP(Table2567835679[[#This Row],[Resource Type]],'move-support-resources'!$A:$C,2,FALSE),"MarketPlaceItem"))</f>
        <v/>
      </c>
      <c r="F1548" s="12" t="str">
        <f>IF(Table2567835679[[#This Row],[Resource Type]]="","",IFERROR(VLOOKUP(Table2567835679[[#This Row],[Resource Type]],'move-support-resources'!$A:$C,2,FALSE),"MarketPlaceItem"))</f>
        <v/>
      </c>
      <c r="G1548" s="26" t="str">
        <f>IF(Table2567835679[[#This Row],[Resource Type]]="","",IFERROR(VLOOKUP(Table2567835679[[#This Row],[Resource Type]],'Support Matrix-Comments'!$A:$E,4,FALSE),""))</f>
        <v/>
      </c>
      <c r="H1548" s="26" t="str">
        <f>IF(Table2567835679[[#This Row],[Resource Type]]="","",IFERROR(VLOOKUP(Table2567835679[[#This Row],[Resource Type]],'Support Matrix-Comments'!$A:$E,5,FALSE),""))</f>
        <v/>
      </c>
    </row>
    <row r="1549" spans="5:8" x14ac:dyDescent="0.25">
      <c r="E1549" s="12" t="str">
        <f>IF(Table2567835679[[#This Row],[Resource Type]]="","",IFERROR(VLOOKUP(Table2567835679[[#This Row],[Resource Type]],'move-support-resources'!$A:$C,2,FALSE),"MarketPlaceItem"))</f>
        <v/>
      </c>
      <c r="F1549" s="12" t="str">
        <f>IF(Table2567835679[[#This Row],[Resource Type]]="","",IFERROR(VLOOKUP(Table2567835679[[#This Row],[Resource Type]],'move-support-resources'!$A:$C,2,FALSE),"MarketPlaceItem"))</f>
        <v/>
      </c>
      <c r="G1549" s="26" t="str">
        <f>IF(Table2567835679[[#This Row],[Resource Type]]="","",IFERROR(VLOOKUP(Table2567835679[[#This Row],[Resource Type]],'Support Matrix-Comments'!$A:$E,4,FALSE),""))</f>
        <v/>
      </c>
      <c r="H1549" s="26" t="str">
        <f>IF(Table2567835679[[#This Row],[Resource Type]]="","",IFERROR(VLOOKUP(Table2567835679[[#This Row],[Resource Type]],'Support Matrix-Comments'!$A:$E,5,FALSE),""))</f>
        <v/>
      </c>
    </row>
    <row r="1550" spans="5:8" x14ac:dyDescent="0.25">
      <c r="E1550" s="12" t="str">
        <f>IF(Table2567835679[[#This Row],[Resource Type]]="","",IFERROR(VLOOKUP(Table2567835679[[#This Row],[Resource Type]],'move-support-resources'!$A:$C,2,FALSE),"MarketPlaceItem"))</f>
        <v/>
      </c>
      <c r="F1550" s="12" t="str">
        <f>IF(Table2567835679[[#This Row],[Resource Type]]="","",IFERROR(VLOOKUP(Table2567835679[[#This Row],[Resource Type]],'move-support-resources'!$A:$C,2,FALSE),"MarketPlaceItem"))</f>
        <v/>
      </c>
      <c r="G1550" s="26" t="str">
        <f>IF(Table2567835679[[#This Row],[Resource Type]]="","",IFERROR(VLOOKUP(Table2567835679[[#This Row],[Resource Type]],'Support Matrix-Comments'!$A:$E,4,FALSE),""))</f>
        <v/>
      </c>
      <c r="H1550" s="26" t="str">
        <f>IF(Table2567835679[[#This Row],[Resource Type]]="","",IFERROR(VLOOKUP(Table2567835679[[#This Row],[Resource Type]],'Support Matrix-Comments'!$A:$E,5,FALSE),""))</f>
        <v/>
      </c>
    </row>
    <row r="1551" spans="5:8" x14ac:dyDescent="0.25">
      <c r="E1551" s="12" t="str">
        <f>IF(Table2567835679[[#This Row],[Resource Type]]="","",IFERROR(VLOOKUP(Table2567835679[[#This Row],[Resource Type]],'move-support-resources'!$A:$C,2,FALSE),"MarketPlaceItem"))</f>
        <v/>
      </c>
      <c r="F1551" s="12" t="str">
        <f>IF(Table2567835679[[#This Row],[Resource Type]]="","",IFERROR(VLOOKUP(Table2567835679[[#This Row],[Resource Type]],'move-support-resources'!$A:$C,2,FALSE),"MarketPlaceItem"))</f>
        <v/>
      </c>
      <c r="G1551" s="26" t="str">
        <f>IF(Table2567835679[[#This Row],[Resource Type]]="","",IFERROR(VLOOKUP(Table2567835679[[#This Row],[Resource Type]],'Support Matrix-Comments'!$A:$E,4,FALSE),""))</f>
        <v/>
      </c>
      <c r="H1551" s="26" t="str">
        <f>IF(Table2567835679[[#This Row],[Resource Type]]="","",IFERROR(VLOOKUP(Table2567835679[[#This Row],[Resource Type]],'Support Matrix-Comments'!$A:$E,5,FALSE),""))</f>
        <v/>
      </c>
    </row>
    <row r="1552" spans="5:8" x14ac:dyDescent="0.25">
      <c r="E1552" s="12" t="str">
        <f>IF(Table2567835679[[#This Row],[Resource Type]]="","",IFERROR(VLOOKUP(Table2567835679[[#This Row],[Resource Type]],'move-support-resources'!$A:$C,2,FALSE),"MarketPlaceItem"))</f>
        <v/>
      </c>
      <c r="F1552" s="12" t="str">
        <f>IF(Table2567835679[[#This Row],[Resource Type]]="","",IFERROR(VLOOKUP(Table2567835679[[#This Row],[Resource Type]],'move-support-resources'!$A:$C,2,FALSE),"MarketPlaceItem"))</f>
        <v/>
      </c>
      <c r="G1552" s="26" t="str">
        <f>IF(Table2567835679[[#This Row],[Resource Type]]="","",IFERROR(VLOOKUP(Table2567835679[[#This Row],[Resource Type]],'Support Matrix-Comments'!$A:$E,4,FALSE),""))</f>
        <v/>
      </c>
      <c r="H1552" s="26" t="str">
        <f>IF(Table2567835679[[#This Row],[Resource Type]]="","",IFERROR(VLOOKUP(Table2567835679[[#This Row],[Resource Type]],'Support Matrix-Comments'!$A:$E,5,FALSE),""))</f>
        <v/>
      </c>
    </row>
    <row r="1553" spans="5:8" x14ac:dyDescent="0.25">
      <c r="E1553" s="12" t="str">
        <f>IF(Table2567835679[[#This Row],[Resource Type]]="","",IFERROR(VLOOKUP(Table2567835679[[#This Row],[Resource Type]],'move-support-resources'!$A:$C,2,FALSE),"MarketPlaceItem"))</f>
        <v/>
      </c>
      <c r="F1553" s="12" t="str">
        <f>IF(Table2567835679[[#This Row],[Resource Type]]="","",IFERROR(VLOOKUP(Table2567835679[[#This Row],[Resource Type]],'move-support-resources'!$A:$C,2,FALSE),"MarketPlaceItem"))</f>
        <v/>
      </c>
      <c r="G1553" s="26" t="str">
        <f>IF(Table2567835679[[#This Row],[Resource Type]]="","",IFERROR(VLOOKUP(Table2567835679[[#This Row],[Resource Type]],'Support Matrix-Comments'!$A:$E,4,FALSE),""))</f>
        <v/>
      </c>
      <c r="H1553" s="26" t="str">
        <f>IF(Table2567835679[[#This Row],[Resource Type]]="","",IFERROR(VLOOKUP(Table2567835679[[#This Row],[Resource Type]],'Support Matrix-Comments'!$A:$E,5,FALSE),""))</f>
        <v/>
      </c>
    </row>
    <row r="1554" spans="5:8" x14ac:dyDescent="0.25">
      <c r="E1554" s="12" t="str">
        <f>IF(Table2567835679[[#This Row],[Resource Type]]="","",IFERROR(VLOOKUP(Table2567835679[[#This Row],[Resource Type]],'move-support-resources'!$A:$C,2,FALSE),"MarketPlaceItem"))</f>
        <v/>
      </c>
      <c r="F1554" s="12" t="str">
        <f>IF(Table2567835679[[#This Row],[Resource Type]]="","",IFERROR(VLOOKUP(Table2567835679[[#This Row],[Resource Type]],'move-support-resources'!$A:$C,2,FALSE),"MarketPlaceItem"))</f>
        <v/>
      </c>
      <c r="G1554" s="26" t="str">
        <f>IF(Table2567835679[[#This Row],[Resource Type]]="","",IFERROR(VLOOKUP(Table2567835679[[#This Row],[Resource Type]],'Support Matrix-Comments'!$A:$E,4,FALSE),""))</f>
        <v/>
      </c>
      <c r="H1554" s="26" t="str">
        <f>IF(Table2567835679[[#This Row],[Resource Type]]="","",IFERROR(VLOOKUP(Table2567835679[[#This Row],[Resource Type]],'Support Matrix-Comments'!$A:$E,5,FALSE),""))</f>
        <v/>
      </c>
    </row>
    <row r="1555" spans="5:8" x14ac:dyDescent="0.25">
      <c r="E1555" s="12" t="str">
        <f>IF(Table2567835679[[#This Row],[Resource Type]]="","",IFERROR(VLOOKUP(Table2567835679[[#This Row],[Resource Type]],'move-support-resources'!$A:$C,2,FALSE),"MarketPlaceItem"))</f>
        <v/>
      </c>
      <c r="F1555" s="12" t="str">
        <f>IF(Table2567835679[[#This Row],[Resource Type]]="","",IFERROR(VLOOKUP(Table2567835679[[#This Row],[Resource Type]],'move-support-resources'!$A:$C,2,FALSE),"MarketPlaceItem"))</f>
        <v/>
      </c>
      <c r="G1555" s="26" t="str">
        <f>IF(Table2567835679[[#This Row],[Resource Type]]="","",IFERROR(VLOOKUP(Table2567835679[[#This Row],[Resource Type]],'Support Matrix-Comments'!$A:$E,4,FALSE),""))</f>
        <v/>
      </c>
      <c r="H1555" s="26" t="str">
        <f>IF(Table2567835679[[#This Row],[Resource Type]]="","",IFERROR(VLOOKUP(Table2567835679[[#This Row],[Resource Type]],'Support Matrix-Comments'!$A:$E,5,FALSE),""))</f>
        <v/>
      </c>
    </row>
    <row r="1556" spans="5:8" x14ac:dyDescent="0.25">
      <c r="E1556" s="12" t="str">
        <f>IF(Table2567835679[[#This Row],[Resource Type]]="","",IFERROR(VLOOKUP(Table2567835679[[#This Row],[Resource Type]],'move-support-resources'!$A:$C,2,FALSE),"MarketPlaceItem"))</f>
        <v/>
      </c>
      <c r="F1556" s="12" t="str">
        <f>IF(Table2567835679[[#This Row],[Resource Type]]="","",IFERROR(VLOOKUP(Table2567835679[[#This Row],[Resource Type]],'move-support-resources'!$A:$C,2,FALSE),"MarketPlaceItem"))</f>
        <v/>
      </c>
      <c r="G1556" s="26" t="str">
        <f>IF(Table2567835679[[#This Row],[Resource Type]]="","",IFERROR(VLOOKUP(Table2567835679[[#This Row],[Resource Type]],'Support Matrix-Comments'!$A:$E,4,FALSE),""))</f>
        <v/>
      </c>
      <c r="H1556" s="26" t="str">
        <f>IF(Table2567835679[[#This Row],[Resource Type]]="","",IFERROR(VLOOKUP(Table2567835679[[#This Row],[Resource Type]],'Support Matrix-Comments'!$A:$E,5,FALSE),""))</f>
        <v/>
      </c>
    </row>
    <row r="1557" spans="5:8" x14ac:dyDescent="0.25">
      <c r="E1557" s="12" t="str">
        <f>IF(Table2567835679[[#This Row],[Resource Type]]="","",IFERROR(VLOOKUP(Table2567835679[[#This Row],[Resource Type]],'move-support-resources'!$A:$C,2,FALSE),"MarketPlaceItem"))</f>
        <v/>
      </c>
      <c r="F1557" s="12" t="str">
        <f>IF(Table2567835679[[#This Row],[Resource Type]]="","",IFERROR(VLOOKUP(Table2567835679[[#This Row],[Resource Type]],'move-support-resources'!$A:$C,2,FALSE),"MarketPlaceItem"))</f>
        <v/>
      </c>
      <c r="G1557" s="26" t="str">
        <f>IF(Table2567835679[[#This Row],[Resource Type]]="","",IFERROR(VLOOKUP(Table2567835679[[#This Row],[Resource Type]],'Support Matrix-Comments'!$A:$E,4,FALSE),""))</f>
        <v/>
      </c>
      <c r="H1557" s="26" t="str">
        <f>IF(Table2567835679[[#This Row],[Resource Type]]="","",IFERROR(VLOOKUP(Table2567835679[[#This Row],[Resource Type]],'Support Matrix-Comments'!$A:$E,5,FALSE),""))</f>
        <v/>
      </c>
    </row>
    <row r="1558" spans="5:8" x14ac:dyDescent="0.25">
      <c r="E1558" s="12" t="str">
        <f>IF(Table2567835679[[#This Row],[Resource Type]]="","",IFERROR(VLOOKUP(Table2567835679[[#This Row],[Resource Type]],'move-support-resources'!$A:$C,2,FALSE),"MarketPlaceItem"))</f>
        <v/>
      </c>
      <c r="F1558" s="12" t="str">
        <f>IF(Table2567835679[[#This Row],[Resource Type]]="","",IFERROR(VLOOKUP(Table2567835679[[#This Row],[Resource Type]],'move-support-resources'!$A:$C,2,FALSE),"MarketPlaceItem"))</f>
        <v/>
      </c>
      <c r="G1558" s="26" t="str">
        <f>IF(Table2567835679[[#This Row],[Resource Type]]="","",IFERROR(VLOOKUP(Table2567835679[[#This Row],[Resource Type]],'Support Matrix-Comments'!$A:$E,4,FALSE),""))</f>
        <v/>
      </c>
      <c r="H1558" s="26" t="str">
        <f>IF(Table2567835679[[#This Row],[Resource Type]]="","",IFERROR(VLOOKUP(Table2567835679[[#This Row],[Resource Type]],'Support Matrix-Comments'!$A:$E,5,FALSE),""))</f>
        <v/>
      </c>
    </row>
    <row r="1559" spans="5:8" x14ac:dyDescent="0.25">
      <c r="E1559" s="12" t="str">
        <f>IF(Table2567835679[[#This Row],[Resource Type]]="","",IFERROR(VLOOKUP(Table2567835679[[#This Row],[Resource Type]],'move-support-resources'!$A:$C,2,FALSE),"MarketPlaceItem"))</f>
        <v/>
      </c>
      <c r="F1559" s="12" t="str">
        <f>IF(Table2567835679[[#This Row],[Resource Type]]="","",IFERROR(VLOOKUP(Table2567835679[[#This Row],[Resource Type]],'move-support-resources'!$A:$C,2,FALSE),"MarketPlaceItem"))</f>
        <v/>
      </c>
      <c r="G1559" s="26" t="str">
        <f>IF(Table2567835679[[#This Row],[Resource Type]]="","",IFERROR(VLOOKUP(Table2567835679[[#This Row],[Resource Type]],'Support Matrix-Comments'!$A:$E,4,FALSE),""))</f>
        <v/>
      </c>
      <c r="H1559" s="26" t="str">
        <f>IF(Table2567835679[[#This Row],[Resource Type]]="","",IFERROR(VLOOKUP(Table2567835679[[#This Row],[Resource Type]],'Support Matrix-Comments'!$A:$E,5,FALSE),""))</f>
        <v/>
      </c>
    </row>
    <row r="1560" spans="5:8" x14ac:dyDescent="0.25">
      <c r="E1560" s="12" t="str">
        <f>IF(Table2567835679[[#This Row],[Resource Type]]="","",IFERROR(VLOOKUP(Table2567835679[[#This Row],[Resource Type]],'move-support-resources'!$A:$C,2,FALSE),"MarketPlaceItem"))</f>
        <v/>
      </c>
      <c r="F1560" s="12" t="str">
        <f>IF(Table2567835679[[#This Row],[Resource Type]]="","",IFERROR(VLOOKUP(Table2567835679[[#This Row],[Resource Type]],'move-support-resources'!$A:$C,2,FALSE),"MarketPlaceItem"))</f>
        <v/>
      </c>
      <c r="G1560" s="26" t="str">
        <f>IF(Table2567835679[[#This Row],[Resource Type]]="","",IFERROR(VLOOKUP(Table2567835679[[#This Row],[Resource Type]],'Support Matrix-Comments'!$A:$E,4,FALSE),""))</f>
        <v/>
      </c>
      <c r="H1560" s="26" t="str">
        <f>IF(Table2567835679[[#This Row],[Resource Type]]="","",IFERROR(VLOOKUP(Table2567835679[[#This Row],[Resource Type]],'Support Matrix-Comments'!$A:$E,5,FALSE),""))</f>
        <v/>
      </c>
    </row>
    <row r="1561" spans="5:8" x14ac:dyDescent="0.25">
      <c r="E1561" s="12" t="str">
        <f>IF(Table2567835679[[#This Row],[Resource Type]]="","",IFERROR(VLOOKUP(Table2567835679[[#This Row],[Resource Type]],'move-support-resources'!$A:$C,2,FALSE),"MarketPlaceItem"))</f>
        <v/>
      </c>
      <c r="F1561" s="12" t="str">
        <f>IF(Table2567835679[[#This Row],[Resource Type]]="","",IFERROR(VLOOKUP(Table2567835679[[#This Row],[Resource Type]],'move-support-resources'!$A:$C,2,FALSE),"MarketPlaceItem"))</f>
        <v/>
      </c>
      <c r="G1561" s="26" t="str">
        <f>IF(Table2567835679[[#This Row],[Resource Type]]="","",IFERROR(VLOOKUP(Table2567835679[[#This Row],[Resource Type]],'Support Matrix-Comments'!$A:$E,4,FALSE),""))</f>
        <v/>
      </c>
      <c r="H1561" s="26" t="str">
        <f>IF(Table2567835679[[#This Row],[Resource Type]]="","",IFERROR(VLOOKUP(Table2567835679[[#This Row],[Resource Type]],'Support Matrix-Comments'!$A:$E,5,FALSE),""))</f>
        <v/>
      </c>
    </row>
    <row r="1562" spans="5:8" x14ac:dyDescent="0.25">
      <c r="E1562" s="12" t="str">
        <f>IF(Table2567835679[[#This Row],[Resource Type]]="","",IFERROR(VLOOKUP(Table2567835679[[#This Row],[Resource Type]],'move-support-resources'!$A:$C,2,FALSE),"MarketPlaceItem"))</f>
        <v/>
      </c>
      <c r="F1562" s="12" t="str">
        <f>IF(Table2567835679[[#This Row],[Resource Type]]="","",IFERROR(VLOOKUP(Table2567835679[[#This Row],[Resource Type]],'move-support-resources'!$A:$C,2,FALSE),"MarketPlaceItem"))</f>
        <v/>
      </c>
      <c r="G1562" s="26" t="str">
        <f>IF(Table2567835679[[#This Row],[Resource Type]]="","",IFERROR(VLOOKUP(Table2567835679[[#This Row],[Resource Type]],'Support Matrix-Comments'!$A:$E,4,FALSE),""))</f>
        <v/>
      </c>
      <c r="H1562" s="26" t="str">
        <f>IF(Table2567835679[[#This Row],[Resource Type]]="","",IFERROR(VLOOKUP(Table2567835679[[#This Row],[Resource Type]],'Support Matrix-Comments'!$A:$E,5,FALSE),""))</f>
        <v/>
      </c>
    </row>
    <row r="1563" spans="5:8" x14ac:dyDescent="0.25">
      <c r="E1563" s="12" t="str">
        <f>IF(Table2567835679[[#This Row],[Resource Type]]="","",IFERROR(VLOOKUP(Table2567835679[[#This Row],[Resource Type]],'move-support-resources'!$A:$C,2,FALSE),"MarketPlaceItem"))</f>
        <v/>
      </c>
      <c r="F1563" s="12" t="str">
        <f>IF(Table2567835679[[#This Row],[Resource Type]]="","",IFERROR(VLOOKUP(Table2567835679[[#This Row],[Resource Type]],'move-support-resources'!$A:$C,2,FALSE),"MarketPlaceItem"))</f>
        <v/>
      </c>
      <c r="G1563" s="26" t="str">
        <f>IF(Table2567835679[[#This Row],[Resource Type]]="","",IFERROR(VLOOKUP(Table2567835679[[#This Row],[Resource Type]],'Support Matrix-Comments'!$A:$E,4,FALSE),""))</f>
        <v/>
      </c>
      <c r="H1563" s="26" t="str">
        <f>IF(Table2567835679[[#This Row],[Resource Type]]="","",IFERROR(VLOOKUP(Table2567835679[[#This Row],[Resource Type]],'Support Matrix-Comments'!$A:$E,5,FALSE),""))</f>
        <v/>
      </c>
    </row>
    <row r="1564" spans="5:8" x14ac:dyDescent="0.25">
      <c r="E1564" s="12" t="str">
        <f>IF(Table2567835679[[#This Row],[Resource Type]]="","",IFERROR(VLOOKUP(Table2567835679[[#This Row],[Resource Type]],'move-support-resources'!$A:$C,2,FALSE),"MarketPlaceItem"))</f>
        <v/>
      </c>
      <c r="F1564" s="12" t="str">
        <f>IF(Table2567835679[[#This Row],[Resource Type]]="","",IFERROR(VLOOKUP(Table2567835679[[#This Row],[Resource Type]],'move-support-resources'!$A:$C,2,FALSE),"MarketPlaceItem"))</f>
        <v/>
      </c>
      <c r="G1564" s="26" t="str">
        <f>IF(Table2567835679[[#This Row],[Resource Type]]="","",IFERROR(VLOOKUP(Table2567835679[[#This Row],[Resource Type]],'Support Matrix-Comments'!$A:$E,4,FALSE),""))</f>
        <v/>
      </c>
      <c r="H1564" s="26" t="str">
        <f>IF(Table2567835679[[#This Row],[Resource Type]]="","",IFERROR(VLOOKUP(Table2567835679[[#This Row],[Resource Type]],'Support Matrix-Comments'!$A:$E,5,FALSE),""))</f>
        <v/>
      </c>
    </row>
    <row r="1565" spans="5:8" x14ac:dyDescent="0.25">
      <c r="E1565" s="12" t="str">
        <f>IF(Table2567835679[[#This Row],[Resource Type]]="","",IFERROR(VLOOKUP(Table2567835679[[#This Row],[Resource Type]],'move-support-resources'!$A:$C,2,FALSE),"MarketPlaceItem"))</f>
        <v/>
      </c>
      <c r="F1565" s="12" t="str">
        <f>IF(Table2567835679[[#This Row],[Resource Type]]="","",IFERROR(VLOOKUP(Table2567835679[[#This Row],[Resource Type]],'move-support-resources'!$A:$C,2,FALSE),"MarketPlaceItem"))</f>
        <v/>
      </c>
      <c r="G1565" s="26" t="str">
        <f>IF(Table2567835679[[#This Row],[Resource Type]]="","",IFERROR(VLOOKUP(Table2567835679[[#This Row],[Resource Type]],'Support Matrix-Comments'!$A:$E,4,FALSE),""))</f>
        <v/>
      </c>
      <c r="H1565" s="26" t="str">
        <f>IF(Table2567835679[[#This Row],[Resource Type]]="","",IFERROR(VLOOKUP(Table2567835679[[#This Row],[Resource Type]],'Support Matrix-Comments'!$A:$E,5,FALSE),""))</f>
        <v/>
      </c>
    </row>
    <row r="1566" spans="5:8" x14ac:dyDescent="0.25">
      <c r="E1566" s="12" t="str">
        <f>IF(Table2567835679[[#This Row],[Resource Type]]="","",IFERROR(VLOOKUP(Table2567835679[[#This Row],[Resource Type]],'move-support-resources'!$A:$C,2,FALSE),"MarketPlaceItem"))</f>
        <v/>
      </c>
      <c r="F1566" s="12" t="str">
        <f>IF(Table2567835679[[#This Row],[Resource Type]]="","",IFERROR(VLOOKUP(Table2567835679[[#This Row],[Resource Type]],'move-support-resources'!$A:$C,2,FALSE),"MarketPlaceItem"))</f>
        <v/>
      </c>
      <c r="G1566" s="26" t="str">
        <f>IF(Table2567835679[[#This Row],[Resource Type]]="","",IFERROR(VLOOKUP(Table2567835679[[#This Row],[Resource Type]],'Support Matrix-Comments'!$A:$E,4,FALSE),""))</f>
        <v/>
      </c>
      <c r="H1566" s="26" t="str">
        <f>IF(Table2567835679[[#This Row],[Resource Type]]="","",IFERROR(VLOOKUP(Table2567835679[[#This Row],[Resource Type]],'Support Matrix-Comments'!$A:$E,5,FALSE),""))</f>
        <v/>
      </c>
    </row>
    <row r="1567" spans="5:8" x14ac:dyDescent="0.25">
      <c r="E1567" s="12" t="str">
        <f>IF(Table2567835679[[#This Row],[Resource Type]]="","",IFERROR(VLOOKUP(Table2567835679[[#This Row],[Resource Type]],'move-support-resources'!$A:$C,2,FALSE),"MarketPlaceItem"))</f>
        <v/>
      </c>
      <c r="F1567" s="12" t="str">
        <f>IF(Table2567835679[[#This Row],[Resource Type]]="","",IFERROR(VLOOKUP(Table2567835679[[#This Row],[Resource Type]],'move-support-resources'!$A:$C,2,FALSE),"MarketPlaceItem"))</f>
        <v/>
      </c>
      <c r="G1567" s="26" t="str">
        <f>IF(Table2567835679[[#This Row],[Resource Type]]="","",IFERROR(VLOOKUP(Table2567835679[[#This Row],[Resource Type]],'Support Matrix-Comments'!$A:$E,4,FALSE),""))</f>
        <v/>
      </c>
      <c r="H1567" s="26" t="str">
        <f>IF(Table2567835679[[#This Row],[Resource Type]]="","",IFERROR(VLOOKUP(Table2567835679[[#This Row],[Resource Type]],'Support Matrix-Comments'!$A:$E,5,FALSE),""))</f>
        <v/>
      </c>
    </row>
    <row r="1568" spans="5:8" x14ac:dyDescent="0.25">
      <c r="E1568" s="12" t="str">
        <f>IF(Table2567835679[[#This Row],[Resource Type]]="","",IFERROR(VLOOKUP(Table2567835679[[#This Row],[Resource Type]],'move-support-resources'!$A:$C,2,FALSE),"MarketPlaceItem"))</f>
        <v/>
      </c>
      <c r="F1568" s="12" t="str">
        <f>IF(Table2567835679[[#This Row],[Resource Type]]="","",IFERROR(VLOOKUP(Table2567835679[[#This Row],[Resource Type]],'move-support-resources'!$A:$C,2,FALSE),"MarketPlaceItem"))</f>
        <v/>
      </c>
      <c r="G1568" s="26" t="str">
        <f>IF(Table2567835679[[#This Row],[Resource Type]]="","",IFERROR(VLOOKUP(Table2567835679[[#This Row],[Resource Type]],'Support Matrix-Comments'!$A:$E,4,FALSE),""))</f>
        <v/>
      </c>
      <c r="H1568" s="26" t="str">
        <f>IF(Table2567835679[[#This Row],[Resource Type]]="","",IFERROR(VLOOKUP(Table2567835679[[#This Row],[Resource Type]],'Support Matrix-Comments'!$A:$E,5,FALSE),""))</f>
        <v/>
      </c>
    </row>
    <row r="1569" spans="5:8" x14ac:dyDescent="0.25">
      <c r="E1569" s="12" t="str">
        <f>IF(Table2567835679[[#This Row],[Resource Type]]="","",IFERROR(VLOOKUP(Table2567835679[[#This Row],[Resource Type]],'move-support-resources'!$A:$C,2,FALSE),"MarketPlaceItem"))</f>
        <v/>
      </c>
      <c r="F1569" s="12" t="str">
        <f>IF(Table2567835679[[#This Row],[Resource Type]]="","",IFERROR(VLOOKUP(Table2567835679[[#This Row],[Resource Type]],'move-support-resources'!$A:$C,2,FALSE),"MarketPlaceItem"))</f>
        <v/>
      </c>
      <c r="G1569" s="26" t="str">
        <f>IF(Table2567835679[[#This Row],[Resource Type]]="","",IFERROR(VLOOKUP(Table2567835679[[#This Row],[Resource Type]],'Support Matrix-Comments'!$A:$E,4,FALSE),""))</f>
        <v/>
      </c>
      <c r="H1569" s="26" t="str">
        <f>IF(Table2567835679[[#This Row],[Resource Type]]="","",IFERROR(VLOOKUP(Table2567835679[[#This Row],[Resource Type]],'Support Matrix-Comments'!$A:$E,5,FALSE),""))</f>
        <v/>
      </c>
    </row>
    <row r="1570" spans="5:8" x14ac:dyDescent="0.25">
      <c r="E1570" s="12" t="str">
        <f>IF(Table2567835679[[#This Row],[Resource Type]]="","",IFERROR(VLOOKUP(Table2567835679[[#This Row],[Resource Type]],'move-support-resources'!$A:$C,2,FALSE),"MarketPlaceItem"))</f>
        <v/>
      </c>
      <c r="F1570" s="12" t="str">
        <f>IF(Table2567835679[[#This Row],[Resource Type]]="","",IFERROR(VLOOKUP(Table2567835679[[#This Row],[Resource Type]],'move-support-resources'!$A:$C,2,FALSE),"MarketPlaceItem"))</f>
        <v/>
      </c>
      <c r="G1570" s="26" t="str">
        <f>IF(Table2567835679[[#This Row],[Resource Type]]="","",IFERROR(VLOOKUP(Table2567835679[[#This Row],[Resource Type]],'Support Matrix-Comments'!$A:$E,4,FALSE),""))</f>
        <v/>
      </c>
      <c r="H1570" s="26" t="str">
        <f>IF(Table2567835679[[#This Row],[Resource Type]]="","",IFERROR(VLOOKUP(Table2567835679[[#This Row],[Resource Type]],'Support Matrix-Comments'!$A:$E,5,FALSE),""))</f>
        <v/>
      </c>
    </row>
    <row r="1571" spans="5:8" x14ac:dyDescent="0.25">
      <c r="E1571" s="12" t="str">
        <f>IF(Table2567835679[[#This Row],[Resource Type]]="","",IFERROR(VLOOKUP(Table2567835679[[#This Row],[Resource Type]],'move-support-resources'!$A:$C,2,FALSE),"MarketPlaceItem"))</f>
        <v/>
      </c>
      <c r="F1571" s="12" t="str">
        <f>IF(Table2567835679[[#This Row],[Resource Type]]="","",IFERROR(VLOOKUP(Table2567835679[[#This Row],[Resource Type]],'move-support-resources'!$A:$C,2,FALSE),"MarketPlaceItem"))</f>
        <v/>
      </c>
      <c r="G1571" s="26" t="str">
        <f>IF(Table2567835679[[#This Row],[Resource Type]]="","",IFERROR(VLOOKUP(Table2567835679[[#This Row],[Resource Type]],'Support Matrix-Comments'!$A:$E,4,FALSE),""))</f>
        <v/>
      </c>
      <c r="H1571" s="26" t="str">
        <f>IF(Table2567835679[[#This Row],[Resource Type]]="","",IFERROR(VLOOKUP(Table2567835679[[#This Row],[Resource Type]],'Support Matrix-Comments'!$A:$E,5,FALSE),""))</f>
        <v/>
      </c>
    </row>
    <row r="1572" spans="5:8" x14ac:dyDescent="0.25">
      <c r="E1572" s="12" t="str">
        <f>IF(Table2567835679[[#This Row],[Resource Type]]="","",IFERROR(VLOOKUP(Table2567835679[[#This Row],[Resource Type]],'move-support-resources'!$A:$C,2,FALSE),"MarketPlaceItem"))</f>
        <v/>
      </c>
      <c r="F1572" s="12" t="str">
        <f>IF(Table2567835679[[#This Row],[Resource Type]]="","",IFERROR(VLOOKUP(Table2567835679[[#This Row],[Resource Type]],'move-support-resources'!$A:$C,2,FALSE),"MarketPlaceItem"))</f>
        <v/>
      </c>
      <c r="G1572" s="26" t="str">
        <f>IF(Table2567835679[[#This Row],[Resource Type]]="","",IFERROR(VLOOKUP(Table2567835679[[#This Row],[Resource Type]],'Support Matrix-Comments'!$A:$E,4,FALSE),""))</f>
        <v/>
      </c>
      <c r="H1572" s="26" t="str">
        <f>IF(Table2567835679[[#This Row],[Resource Type]]="","",IFERROR(VLOOKUP(Table2567835679[[#This Row],[Resource Type]],'Support Matrix-Comments'!$A:$E,5,FALSE),""))</f>
        <v/>
      </c>
    </row>
    <row r="1573" spans="5:8" x14ac:dyDescent="0.25">
      <c r="E1573" s="12" t="str">
        <f>IF(Table2567835679[[#This Row],[Resource Type]]="","",IFERROR(VLOOKUP(Table2567835679[[#This Row],[Resource Type]],'move-support-resources'!$A:$C,2,FALSE),"MarketPlaceItem"))</f>
        <v/>
      </c>
      <c r="F1573" s="12" t="str">
        <f>IF(Table2567835679[[#This Row],[Resource Type]]="","",IFERROR(VLOOKUP(Table2567835679[[#This Row],[Resource Type]],'move-support-resources'!$A:$C,2,FALSE),"MarketPlaceItem"))</f>
        <v/>
      </c>
      <c r="G1573" s="26" t="str">
        <f>IF(Table2567835679[[#This Row],[Resource Type]]="","",IFERROR(VLOOKUP(Table2567835679[[#This Row],[Resource Type]],'Support Matrix-Comments'!$A:$E,4,FALSE),""))</f>
        <v/>
      </c>
      <c r="H1573" s="26" t="str">
        <f>IF(Table2567835679[[#This Row],[Resource Type]]="","",IFERROR(VLOOKUP(Table2567835679[[#This Row],[Resource Type]],'Support Matrix-Comments'!$A:$E,5,FALSE),""))</f>
        <v/>
      </c>
    </row>
    <row r="1574" spans="5:8" x14ac:dyDescent="0.25">
      <c r="E1574" s="12" t="str">
        <f>IF(Table2567835679[[#This Row],[Resource Type]]="","",IFERROR(VLOOKUP(Table2567835679[[#This Row],[Resource Type]],'move-support-resources'!$A:$C,2,FALSE),"MarketPlaceItem"))</f>
        <v/>
      </c>
      <c r="F1574" s="12" t="str">
        <f>IF(Table2567835679[[#This Row],[Resource Type]]="","",IFERROR(VLOOKUP(Table2567835679[[#This Row],[Resource Type]],'move-support-resources'!$A:$C,2,FALSE),"MarketPlaceItem"))</f>
        <v/>
      </c>
      <c r="G1574" s="26" t="str">
        <f>IF(Table2567835679[[#This Row],[Resource Type]]="","",IFERROR(VLOOKUP(Table2567835679[[#This Row],[Resource Type]],'Support Matrix-Comments'!$A:$E,4,FALSE),""))</f>
        <v/>
      </c>
      <c r="H1574" s="26" t="str">
        <f>IF(Table2567835679[[#This Row],[Resource Type]]="","",IFERROR(VLOOKUP(Table2567835679[[#This Row],[Resource Type]],'Support Matrix-Comments'!$A:$E,5,FALSE),""))</f>
        <v/>
      </c>
    </row>
    <row r="1575" spans="5:8" x14ac:dyDescent="0.25">
      <c r="E1575" s="12" t="str">
        <f>IF(Table2567835679[[#This Row],[Resource Type]]="","",IFERROR(VLOOKUP(Table2567835679[[#This Row],[Resource Type]],'move-support-resources'!$A:$C,2,FALSE),"MarketPlaceItem"))</f>
        <v/>
      </c>
      <c r="F1575" s="12" t="str">
        <f>IF(Table2567835679[[#This Row],[Resource Type]]="","",IFERROR(VLOOKUP(Table2567835679[[#This Row],[Resource Type]],'move-support-resources'!$A:$C,2,FALSE),"MarketPlaceItem"))</f>
        <v/>
      </c>
      <c r="G1575" s="26" t="str">
        <f>IF(Table2567835679[[#This Row],[Resource Type]]="","",IFERROR(VLOOKUP(Table2567835679[[#This Row],[Resource Type]],'Support Matrix-Comments'!$A:$E,4,FALSE),""))</f>
        <v/>
      </c>
      <c r="H1575" s="26" t="str">
        <f>IF(Table2567835679[[#This Row],[Resource Type]]="","",IFERROR(VLOOKUP(Table2567835679[[#This Row],[Resource Type]],'Support Matrix-Comments'!$A:$E,5,FALSE),""))</f>
        <v/>
      </c>
    </row>
    <row r="1576" spans="5:8" x14ac:dyDescent="0.25">
      <c r="E1576" s="12" t="str">
        <f>IF(Table2567835679[[#This Row],[Resource Type]]="","",IFERROR(VLOOKUP(Table2567835679[[#This Row],[Resource Type]],'move-support-resources'!$A:$C,2,FALSE),"MarketPlaceItem"))</f>
        <v/>
      </c>
      <c r="F1576" s="12" t="str">
        <f>IF(Table2567835679[[#This Row],[Resource Type]]="","",IFERROR(VLOOKUP(Table2567835679[[#This Row],[Resource Type]],'move-support-resources'!$A:$C,2,FALSE),"MarketPlaceItem"))</f>
        <v/>
      </c>
      <c r="G1576" s="26" t="str">
        <f>IF(Table2567835679[[#This Row],[Resource Type]]="","",IFERROR(VLOOKUP(Table2567835679[[#This Row],[Resource Type]],'Support Matrix-Comments'!$A:$E,4,FALSE),""))</f>
        <v/>
      </c>
      <c r="H1576" s="26" t="str">
        <f>IF(Table2567835679[[#This Row],[Resource Type]]="","",IFERROR(VLOOKUP(Table2567835679[[#This Row],[Resource Type]],'Support Matrix-Comments'!$A:$E,5,FALSE),""))</f>
        <v/>
      </c>
    </row>
    <row r="1577" spans="5:8" x14ac:dyDescent="0.25">
      <c r="E1577" s="12" t="str">
        <f>IF(Table2567835679[[#This Row],[Resource Type]]="","",IFERROR(VLOOKUP(Table2567835679[[#This Row],[Resource Type]],'move-support-resources'!$A:$C,2,FALSE),"MarketPlaceItem"))</f>
        <v/>
      </c>
      <c r="F1577" s="12" t="str">
        <f>IF(Table2567835679[[#This Row],[Resource Type]]="","",IFERROR(VLOOKUP(Table2567835679[[#This Row],[Resource Type]],'move-support-resources'!$A:$C,2,FALSE),"MarketPlaceItem"))</f>
        <v/>
      </c>
      <c r="G1577" s="26" t="str">
        <f>IF(Table2567835679[[#This Row],[Resource Type]]="","",IFERROR(VLOOKUP(Table2567835679[[#This Row],[Resource Type]],'Support Matrix-Comments'!$A:$E,4,FALSE),""))</f>
        <v/>
      </c>
      <c r="H1577" s="26" t="str">
        <f>IF(Table2567835679[[#This Row],[Resource Type]]="","",IFERROR(VLOOKUP(Table2567835679[[#This Row],[Resource Type]],'Support Matrix-Comments'!$A:$E,5,FALSE),""))</f>
        <v/>
      </c>
    </row>
    <row r="1578" spans="5:8" x14ac:dyDescent="0.25">
      <c r="E1578" s="12" t="str">
        <f>IF(Table2567835679[[#This Row],[Resource Type]]="","",IFERROR(VLOOKUP(Table2567835679[[#This Row],[Resource Type]],'move-support-resources'!$A:$C,2,FALSE),"MarketPlaceItem"))</f>
        <v/>
      </c>
      <c r="F1578" s="12" t="str">
        <f>IF(Table2567835679[[#This Row],[Resource Type]]="","",IFERROR(VLOOKUP(Table2567835679[[#This Row],[Resource Type]],'move-support-resources'!$A:$C,2,FALSE),"MarketPlaceItem"))</f>
        <v/>
      </c>
      <c r="G1578" s="26" t="str">
        <f>IF(Table2567835679[[#This Row],[Resource Type]]="","",IFERROR(VLOOKUP(Table2567835679[[#This Row],[Resource Type]],'Support Matrix-Comments'!$A:$E,4,FALSE),""))</f>
        <v/>
      </c>
      <c r="H1578" s="26" t="str">
        <f>IF(Table2567835679[[#This Row],[Resource Type]]="","",IFERROR(VLOOKUP(Table2567835679[[#This Row],[Resource Type]],'Support Matrix-Comments'!$A:$E,5,FALSE),""))</f>
        <v/>
      </c>
    </row>
    <row r="1579" spans="5:8" x14ac:dyDescent="0.25">
      <c r="E1579" s="12" t="str">
        <f>IF(Table2567835679[[#This Row],[Resource Type]]="","",IFERROR(VLOOKUP(Table2567835679[[#This Row],[Resource Type]],'move-support-resources'!$A:$C,2,FALSE),"MarketPlaceItem"))</f>
        <v/>
      </c>
      <c r="F1579" s="12" t="str">
        <f>IF(Table2567835679[[#This Row],[Resource Type]]="","",IFERROR(VLOOKUP(Table2567835679[[#This Row],[Resource Type]],'move-support-resources'!$A:$C,2,FALSE),"MarketPlaceItem"))</f>
        <v/>
      </c>
      <c r="G1579" s="26" t="str">
        <f>IF(Table2567835679[[#This Row],[Resource Type]]="","",IFERROR(VLOOKUP(Table2567835679[[#This Row],[Resource Type]],'Support Matrix-Comments'!$A:$E,4,FALSE),""))</f>
        <v/>
      </c>
      <c r="H1579" s="26" t="str">
        <f>IF(Table2567835679[[#This Row],[Resource Type]]="","",IFERROR(VLOOKUP(Table2567835679[[#This Row],[Resource Type]],'Support Matrix-Comments'!$A:$E,5,FALSE),""))</f>
        <v/>
      </c>
    </row>
    <row r="1580" spans="5:8" x14ac:dyDescent="0.25">
      <c r="E1580" s="12" t="str">
        <f>IF(Table2567835679[[#This Row],[Resource Type]]="","",IFERROR(VLOOKUP(Table2567835679[[#This Row],[Resource Type]],'move-support-resources'!$A:$C,2,FALSE),"MarketPlaceItem"))</f>
        <v/>
      </c>
      <c r="F1580" s="12" t="str">
        <f>IF(Table2567835679[[#This Row],[Resource Type]]="","",IFERROR(VLOOKUP(Table2567835679[[#This Row],[Resource Type]],'move-support-resources'!$A:$C,2,FALSE),"MarketPlaceItem"))</f>
        <v/>
      </c>
      <c r="G1580" s="26" t="str">
        <f>IF(Table2567835679[[#This Row],[Resource Type]]="","",IFERROR(VLOOKUP(Table2567835679[[#This Row],[Resource Type]],'Support Matrix-Comments'!$A:$E,4,FALSE),""))</f>
        <v/>
      </c>
      <c r="H1580" s="26" t="str">
        <f>IF(Table2567835679[[#This Row],[Resource Type]]="","",IFERROR(VLOOKUP(Table2567835679[[#This Row],[Resource Type]],'Support Matrix-Comments'!$A:$E,5,FALSE),""))</f>
        <v/>
      </c>
    </row>
    <row r="1581" spans="5:8" x14ac:dyDescent="0.25">
      <c r="E1581" s="12" t="str">
        <f>IF(Table2567835679[[#This Row],[Resource Type]]="","",IFERROR(VLOOKUP(Table2567835679[[#This Row],[Resource Type]],'move-support-resources'!$A:$C,2,FALSE),"MarketPlaceItem"))</f>
        <v/>
      </c>
      <c r="F1581" s="12" t="str">
        <f>IF(Table2567835679[[#This Row],[Resource Type]]="","",IFERROR(VLOOKUP(Table2567835679[[#This Row],[Resource Type]],'move-support-resources'!$A:$C,2,FALSE),"MarketPlaceItem"))</f>
        <v/>
      </c>
      <c r="G1581" s="26" t="str">
        <f>IF(Table2567835679[[#This Row],[Resource Type]]="","",IFERROR(VLOOKUP(Table2567835679[[#This Row],[Resource Type]],'Support Matrix-Comments'!$A:$E,4,FALSE),""))</f>
        <v/>
      </c>
      <c r="H1581" s="26" t="str">
        <f>IF(Table2567835679[[#This Row],[Resource Type]]="","",IFERROR(VLOOKUP(Table2567835679[[#This Row],[Resource Type]],'Support Matrix-Comments'!$A:$E,5,FALSE),""))</f>
        <v/>
      </c>
    </row>
    <row r="1582" spans="5:8" x14ac:dyDescent="0.25">
      <c r="E1582" s="12" t="str">
        <f>IF(Table2567835679[[#This Row],[Resource Type]]="","",IFERROR(VLOOKUP(Table2567835679[[#This Row],[Resource Type]],'move-support-resources'!$A:$C,2,FALSE),"MarketPlaceItem"))</f>
        <v/>
      </c>
      <c r="F1582" s="12" t="str">
        <f>IF(Table2567835679[[#This Row],[Resource Type]]="","",IFERROR(VLOOKUP(Table2567835679[[#This Row],[Resource Type]],'move-support-resources'!$A:$C,2,FALSE),"MarketPlaceItem"))</f>
        <v/>
      </c>
      <c r="G1582" s="26" t="str">
        <f>IF(Table2567835679[[#This Row],[Resource Type]]="","",IFERROR(VLOOKUP(Table2567835679[[#This Row],[Resource Type]],'Support Matrix-Comments'!$A:$E,4,FALSE),""))</f>
        <v/>
      </c>
      <c r="H1582" s="26" t="str">
        <f>IF(Table2567835679[[#This Row],[Resource Type]]="","",IFERROR(VLOOKUP(Table2567835679[[#This Row],[Resource Type]],'Support Matrix-Comments'!$A:$E,5,FALSE),""))</f>
        <v/>
      </c>
    </row>
    <row r="1583" spans="5:8" x14ac:dyDescent="0.25">
      <c r="E1583" s="12" t="str">
        <f>IF(Table2567835679[[#This Row],[Resource Type]]="","",IFERROR(VLOOKUP(Table2567835679[[#This Row],[Resource Type]],'move-support-resources'!$A:$C,2,FALSE),"MarketPlaceItem"))</f>
        <v/>
      </c>
      <c r="F1583" s="12" t="str">
        <f>IF(Table2567835679[[#This Row],[Resource Type]]="","",IFERROR(VLOOKUP(Table2567835679[[#This Row],[Resource Type]],'move-support-resources'!$A:$C,2,FALSE),"MarketPlaceItem"))</f>
        <v/>
      </c>
      <c r="G1583" s="26" t="str">
        <f>IF(Table2567835679[[#This Row],[Resource Type]]="","",IFERROR(VLOOKUP(Table2567835679[[#This Row],[Resource Type]],'Support Matrix-Comments'!$A:$E,4,FALSE),""))</f>
        <v/>
      </c>
      <c r="H1583" s="26" t="str">
        <f>IF(Table2567835679[[#This Row],[Resource Type]]="","",IFERROR(VLOOKUP(Table2567835679[[#This Row],[Resource Type]],'Support Matrix-Comments'!$A:$E,5,FALSE),""))</f>
        <v/>
      </c>
    </row>
    <row r="1584" spans="5:8" x14ac:dyDescent="0.25">
      <c r="E1584" s="12" t="str">
        <f>IF(Table2567835679[[#This Row],[Resource Type]]="","",IFERROR(VLOOKUP(Table2567835679[[#This Row],[Resource Type]],'move-support-resources'!$A:$C,2,FALSE),"MarketPlaceItem"))</f>
        <v/>
      </c>
      <c r="F1584" s="12" t="str">
        <f>IF(Table2567835679[[#This Row],[Resource Type]]="","",IFERROR(VLOOKUP(Table2567835679[[#This Row],[Resource Type]],'move-support-resources'!$A:$C,2,FALSE),"MarketPlaceItem"))</f>
        <v/>
      </c>
      <c r="G1584" s="26" t="str">
        <f>IF(Table2567835679[[#This Row],[Resource Type]]="","",IFERROR(VLOOKUP(Table2567835679[[#This Row],[Resource Type]],'Support Matrix-Comments'!$A:$E,4,FALSE),""))</f>
        <v/>
      </c>
      <c r="H1584" s="26" t="str">
        <f>IF(Table2567835679[[#This Row],[Resource Type]]="","",IFERROR(VLOOKUP(Table2567835679[[#This Row],[Resource Type]],'Support Matrix-Comments'!$A:$E,5,FALSE),""))</f>
        <v/>
      </c>
    </row>
    <row r="1585" spans="5:8" x14ac:dyDescent="0.25">
      <c r="E1585" s="12" t="str">
        <f>IF(Table2567835679[[#This Row],[Resource Type]]="","",IFERROR(VLOOKUP(Table2567835679[[#This Row],[Resource Type]],'move-support-resources'!$A:$C,2,FALSE),"MarketPlaceItem"))</f>
        <v/>
      </c>
      <c r="F1585" s="12" t="str">
        <f>IF(Table2567835679[[#This Row],[Resource Type]]="","",IFERROR(VLOOKUP(Table2567835679[[#This Row],[Resource Type]],'move-support-resources'!$A:$C,2,FALSE),"MarketPlaceItem"))</f>
        <v/>
      </c>
      <c r="G1585" s="26" t="str">
        <f>IF(Table2567835679[[#This Row],[Resource Type]]="","",IFERROR(VLOOKUP(Table2567835679[[#This Row],[Resource Type]],'Support Matrix-Comments'!$A:$E,4,FALSE),""))</f>
        <v/>
      </c>
      <c r="H1585" s="26" t="str">
        <f>IF(Table2567835679[[#This Row],[Resource Type]]="","",IFERROR(VLOOKUP(Table2567835679[[#This Row],[Resource Type]],'Support Matrix-Comments'!$A:$E,5,FALSE),""))</f>
        <v/>
      </c>
    </row>
    <row r="1586" spans="5:8" x14ac:dyDescent="0.25">
      <c r="E1586" s="12" t="str">
        <f>IF(Table2567835679[[#This Row],[Resource Type]]="","",IFERROR(VLOOKUP(Table2567835679[[#This Row],[Resource Type]],'move-support-resources'!$A:$C,2,FALSE),"MarketPlaceItem"))</f>
        <v/>
      </c>
      <c r="F1586" s="12" t="str">
        <f>IF(Table2567835679[[#This Row],[Resource Type]]="","",IFERROR(VLOOKUP(Table2567835679[[#This Row],[Resource Type]],'move-support-resources'!$A:$C,2,FALSE),"MarketPlaceItem"))</f>
        <v/>
      </c>
      <c r="G1586" s="26" t="str">
        <f>IF(Table2567835679[[#This Row],[Resource Type]]="","",IFERROR(VLOOKUP(Table2567835679[[#This Row],[Resource Type]],'Support Matrix-Comments'!$A:$E,4,FALSE),""))</f>
        <v/>
      </c>
      <c r="H1586" s="26" t="str">
        <f>IF(Table2567835679[[#This Row],[Resource Type]]="","",IFERROR(VLOOKUP(Table2567835679[[#This Row],[Resource Type]],'Support Matrix-Comments'!$A:$E,5,FALSE),""))</f>
        <v/>
      </c>
    </row>
    <row r="1587" spans="5:8" x14ac:dyDescent="0.25">
      <c r="E1587" s="12" t="str">
        <f>IF(Table2567835679[[#This Row],[Resource Type]]="","",IFERROR(VLOOKUP(Table2567835679[[#This Row],[Resource Type]],'move-support-resources'!$A:$C,2,FALSE),"MarketPlaceItem"))</f>
        <v/>
      </c>
      <c r="F1587" s="12" t="str">
        <f>IF(Table2567835679[[#This Row],[Resource Type]]="","",IFERROR(VLOOKUP(Table2567835679[[#This Row],[Resource Type]],'move-support-resources'!$A:$C,2,FALSE),"MarketPlaceItem"))</f>
        <v/>
      </c>
      <c r="G1587" s="26" t="str">
        <f>IF(Table2567835679[[#This Row],[Resource Type]]="","",IFERROR(VLOOKUP(Table2567835679[[#This Row],[Resource Type]],'Support Matrix-Comments'!$A:$E,4,FALSE),""))</f>
        <v/>
      </c>
      <c r="H1587" s="26" t="str">
        <f>IF(Table2567835679[[#This Row],[Resource Type]]="","",IFERROR(VLOOKUP(Table2567835679[[#This Row],[Resource Type]],'Support Matrix-Comments'!$A:$E,5,FALSE),""))</f>
        <v/>
      </c>
    </row>
    <row r="1588" spans="5:8" x14ac:dyDescent="0.25">
      <c r="E1588" s="12" t="str">
        <f>IF(Table2567835679[[#This Row],[Resource Type]]="","",IFERROR(VLOOKUP(Table2567835679[[#This Row],[Resource Type]],'move-support-resources'!$A:$C,2,FALSE),"MarketPlaceItem"))</f>
        <v/>
      </c>
      <c r="F1588" s="12" t="str">
        <f>IF(Table2567835679[[#This Row],[Resource Type]]="","",IFERROR(VLOOKUP(Table2567835679[[#This Row],[Resource Type]],'move-support-resources'!$A:$C,2,FALSE),"MarketPlaceItem"))</f>
        <v/>
      </c>
      <c r="G1588" s="26" t="str">
        <f>IF(Table2567835679[[#This Row],[Resource Type]]="","",IFERROR(VLOOKUP(Table2567835679[[#This Row],[Resource Type]],'Support Matrix-Comments'!$A:$E,4,FALSE),""))</f>
        <v/>
      </c>
      <c r="H1588" s="26" t="str">
        <f>IF(Table2567835679[[#This Row],[Resource Type]]="","",IFERROR(VLOOKUP(Table2567835679[[#This Row],[Resource Type]],'Support Matrix-Comments'!$A:$E,5,FALSE),""))</f>
        <v/>
      </c>
    </row>
    <row r="1589" spans="5:8" x14ac:dyDescent="0.25">
      <c r="E1589" s="12" t="str">
        <f>IF(Table2567835679[[#This Row],[Resource Type]]="","",IFERROR(VLOOKUP(Table2567835679[[#This Row],[Resource Type]],'move-support-resources'!$A:$C,2,FALSE),"MarketPlaceItem"))</f>
        <v/>
      </c>
      <c r="F1589" s="12" t="str">
        <f>IF(Table2567835679[[#This Row],[Resource Type]]="","",IFERROR(VLOOKUP(Table2567835679[[#This Row],[Resource Type]],'move-support-resources'!$A:$C,2,FALSE),"MarketPlaceItem"))</f>
        <v/>
      </c>
      <c r="G1589" s="26" t="str">
        <f>IF(Table2567835679[[#This Row],[Resource Type]]="","",IFERROR(VLOOKUP(Table2567835679[[#This Row],[Resource Type]],'Support Matrix-Comments'!$A:$E,4,FALSE),""))</f>
        <v/>
      </c>
      <c r="H1589" s="26" t="str">
        <f>IF(Table2567835679[[#This Row],[Resource Type]]="","",IFERROR(VLOOKUP(Table2567835679[[#This Row],[Resource Type]],'Support Matrix-Comments'!$A:$E,5,FALSE),""))</f>
        <v/>
      </c>
    </row>
    <row r="1590" spans="5:8" x14ac:dyDescent="0.25">
      <c r="E1590" s="12" t="str">
        <f>IF(Table2567835679[[#This Row],[Resource Type]]="","",IFERROR(VLOOKUP(Table2567835679[[#This Row],[Resource Type]],'move-support-resources'!$A:$C,2,FALSE),"MarketPlaceItem"))</f>
        <v/>
      </c>
      <c r="F1590" s="12" t="str">
        <f>IF(Table2567835679[[#This Row],[Resource Type]]="","",IFERROR(VLOOKUP(Table2567835679[[#This Row],[Resource Type]],'move-support-resources'!$A:$C,2,FALSE),"MarketPlaceItem"))</f>
        <v/>
      </c>
      <c r="G1590" s="26" t="str">
        <f>IF(Table2567835679[[#This Row],[Resource Type]]="","",IFERROR(VLOOKUP(Table2567835679[[#This Row],[Resource Type]],'Support Matrix-Comments'!$A:$E,4,FALSE),""))</f>
        <v/>
      </c>
      <c r="H1590" s="26" t="str">
        <f>IF(Table2567835679[[#This Row],[Resource Type]]="","",IFERROR(VLOOKUP(Table2567835679[[#This Row],[Resource Type]],'Support Matrix-Comments'!$A:$E,5,FALSE),""))</f>
        <v/>
      </c>
    </row>
    <row r="1591" spans="5:8" x14ac:dyDescent="0.25">
      <c r="E1591" s="12" t="str">
        <f>IF(Table2567835679[[#This Row],[Resource Type]]="","",IFERROR(VLOOKUP(Table2567835679[[#This Row],[Resource Type]],'move-support-resources'!$A:$C,2,FALSE),"MarketPlaceItem"))</f>
        <v/>
      </c>
      <c r="F1591" s="12" t="str">
        <f>IF(Table2567835679[[#This Row],[Resource Type]]="","",IFERROR(VLOOKUP(Table2567835679[[#This Row],[Resource Type]],'move-support-resources'!$A:$C,2,FALSE),"MarketPlaceItem"))</f>
        <v/>
      </c>
      <c r="G1591" s="26" t="str">
        <f>IF(Table2567835679[[#This Row],[Resource Type]]="","",IFERROR(VLOOKUP(Table2567835679[[#This Row],[Resource Type]],'Support Matrix-Comments'!$A:$E,4,FALSE),""))</f>
        <v/>
      </c>
      <c r="H1591" s="26" t="str">
        <f>IF(Table2567835679[[#This Row],[Resource Type]]="","",IFERROR(VLOOKUP(Table2567835679[[#This Row],[Resource Type]],'Support Matrix-Comments'!$A:$E,5,FALSE),""))</f>
        <v/>
      </c>
    </row>
    <row r="1592" spans="5:8" x14ac:dyDescent="0.25">
      <c r="E1592" s="12" t="str">
        <f>IF(Table2567835679[[#This Row],[Resource Type]]="","",IFERROR(VLOOKUP(Table2567835679[[#This Row],[Resource Type]],'move-support-resources'!$A:$C,2,FALSE),"MarketPlaceItem"))</f>
        <v/>
      </c>
      <c r="F1592" s="12" t="str">
        <f>IF(Table2567835679[[#This Row],[Resource Type]]="","",IFERROR(VLOOKUP(Table2567835679[[#This Row],[Resource Type]],'move-support-resources'!$A:$C,2,FALSE),"MarketPlaceItem"))</f>
        <v/>
      </c>
      <c r="G1592" s="26" t="str">
        <f>IF(Table2567835679[[#This Row],[Resource Type]]="","",IFERROR(VLOOKUP(Table2567835679[[#This Row],[Resource Type]],'Support Matrix-Comments'!$A:$E,4,FALSE),""))</f>
        <v/>
      </c>
      <c r="H1592" s="26" t="str">
        <f>IF(Table2567835679[[#This Row],[Resource Type]]="","",IFERROR(VLOOKUP(Table2567835679[[#This Row],[Resource Type]],'Support Matrix-Comments'!$A:$E,5,FALSE),""))</f>
        <v/>
      </c>
    </row>
    <row r="1593" spans="5:8" x14ac:dyDescent="0.25">
      <c r="E1593" s="12" t="str">
        <f>IF(Table2567835679[[#This Row],[Resource Type]]="","",IFERROR(VLOOKUP(Table2567835679[[#This Row],[Resource Type]],'move-support-resources'!$A:$C,2,FALSE),"MarketPlaceItem"))</f>
        <v/>
      </c>
      <c r="F1593" s="12" t="str">
        <f>IF(Table2567835679[[#This Row],[Resource Type]]="","",IFERROR(VLOOKUP(Table2567835679[[#This Row],[Resource Type]],'move-support-resources'!$A:$C,2,FALSE),"MarketPlaceItem"))</f>
        <v/>
      </c>
      <c r="G1593" s="26" t="str">
        <f>IF(Table2567835679[[#This Row],[Resource Type]]="","",IFERROR(VLOOKUP(Table2567835679[[#This Row],[Resource Type]],'Support Matrix-Comments'!$A:$E,4,FALSE),""))</f>
        <v/>
      </c>
      <c r="H1593" s="26" t="str">
        <f>IF(Table2567835679[[#This Row],[Resource Type]]="","",IFERROR(VLOOKUP(Table2567835679[[#This Row],[Resource Type]],'Support Matrix-Comments'!$A:$E,5,FALSE),""))</f>
        <v/>
      </c>
    </row>
    <row r="1594" spans="5:8" x14ac:dyDescent="0.25">
      <c r="E1594" s="12" t="str">
        <f>IF(Table2567835679[[#This Row],[Resource Type]]="","",IFERROR(VLOOKUP(Table2567835679[[#This Row],[Resource Type]],'move-support-resources'!$A:$C,2,FALSE),"MarketPlaceItem"))</f>
        <v/>
      </c>
      <c r="F1594" s="12" t="str">
        <f>IF(Table2567835679[[#This Row],[Resource Type]]="","",IFERROR(VLOOKUP(Table2567835679[[#This Row],[Resource Type]],'move-support-resources'!$A:$C,2,FALSE),"MarketPlaceItem"))</f>
        <v/>
      </c>
      <c r="G1594" s="26" t="str">
        <f>IF(Table2567835679[[#This Row],[Resource Type]]="","",IFERROR(VLOOKUP(Table2567835679[[#This Row],[Resource Type]],'Support Matrix-Comments'!$A:$E,4,FALSE),""))</f>
        <v/>
      </c>
      <c r="H1594" s="26" t="str">
        <f>IF(Table2567835679[[#This Row],[Resource Type]]="","",IFERROR(VLOOKUP(Table2567835679[[#This Row],[Resource Type]],'Support Matrix-Comments'!$A:$E,5,FALSE),""))</f>
        <v/>
      </c>
    </row>
    <row r="1595" spans="5:8" x14ac:dyDescent="0.25">
      <c r="E1595" s="12" t="str">
        <f>IF(Table2567835679[[#This Row],[Resource Type]]="","",IFERROR(VLOOKUP(Table2567835679[[#This Row],[Resource Type]],'move-support-resources'!$A:$C,2,FALSE),"MarketPlaceItem"))</f>
        <v/>
      </c>
      <c r="F1595" s="12" t="str">
        <f>IF(Table2567835679[[#This Row],[Resource Type]]="","",IFERROR(VLOOKUP(Table2567835679[[#This Row],[Resource Type]],'move-support-resources'!$A:$C,2,FALSE),"MarketPlaceItem"))</f>
        <v/>
      </c>
      <c r="G1595" s="26" t="str">
        <f>IF(Table2567835679[[#This Row],[Resource Type]]="","",IFERROR(VLOOKUP(Table2567835679[[#This Row],[Resource Type]],'Support Matrix-Comments'!$A:$E,4,FALSE),""))</f>
        <v/>
      </c>
      <c r="H1595" s="26" t="str">
        <f>IF(Table2567835679[[#This Row],[Resource Type]]="","",IFERROR(VLOOKUP(Table2567835679[[#This Row],[Resource Type]],'Support Matrix-Comments'!$A:$E,5,FALSE),""))</f>
        <v/>
      </c>
    </row>
    <row r="1596" spans="5:8" x14ac:dyDescent="0.25">
      <c r="E1596" s="12" t="str">
        <f>IF(Table2567835679[[#This Row],[Resource Type]]="","",IFERROR(VLOOKUP(Table2567835679[[#This Row],[Resource Type]],'move-support-resources'!$A:$C,2,FALSE),"MarketPlaceItem"))</f>
        <v/>
      </c>
      <c r="F1596" s="12" t="str">
        <f>IF(Table2567835679[[#This Row],[Resource Type]]="","",IFERROR(VLOOKUP(Table2567835679[[#This Row],[Resource Type]],'move-support-resources'!$A:$C,2,FALSE),"MarketPlaceItem"))</f>
        <v/>
      </c>
      <c r="G1596" s="26" t="str">
        <f>IF(Table2567835679[[#This Row],[Resource Type]]="","",IFERROR(VLOOKUP(Table2567835679[[#This Row],[Resource Type]],'Support Matrix-Comments'!$A:$E,4,FALSE),""))</f>
        <v/>
      </c>
      <c r="H1596" s="26" t="str">
        <f>IF(Table2567835679[[#This Row],[Resource Type]]="","",IFERROR(VLOOKUP(Table2567835679[[#This Row],[Resource Type]],'Support Matrix-Comments'!$A:$E,5,FALSE),""))</f>
        <v/>
      </c>
    </row>
    <row r="1597" spans="5:8" x14ac:dyDescent="0.25">
      <c r="E1597" s="12" t="str">
        <f>IF(Table2567835679[[#This Row],[Resource Type]]="","",IFERROR(VLOOKUP(Table2567835679[[#This Row],[Resource Type]],'move-support-resources'!$A:$C,2,FALSE),"MarketPlaceItem"))</f>
        <v/>
      </c>
      <c r="F1597" s="12" t="str">
        <f>IF(Table2567835679[[#This Row],[Resource Type]]="","",IFERROR(VLOOKUP(Table2567835679[[#This Row],[Resource Type]],'move-support-resources'!$A:$C,2,FALSE),"MarketPlaceItem"))</f>
        <v/>
      </c>
      <c r="G1597" s="26" t="str">
        <f>IF(Table2567835679[[#This Row],[Resource Type]]="","",IFERROR(VLOOKUP(Table2567835679[[#This Row],[Resource Type]],'Support Matrix-Comments'!$A:$E,4,FALSE),""))</f>
        <v/>
      </c>
      <c r="H1597" s="26" t="str">
        <f>IF(Table2567835679[[#This Row],[Resource Type]]="","",IFERROR(VLOOKUP(Table2567835679[[#This Row],[Resource Type]],'Support Matrix-Comments'!$A:$E,5,FALSE),""))</f>
        <v/>
      </c>
    </row>
    <row r="1598" spans="5:8" x14ac:dyDescent="0.25">
      <c r="E1598" s="12" t="str">
        <f>IF(Table2567835679[[#This Row],[Resource Type]]="","",IFERROR(VLOOKUP(Table2567835679[[#This Row],[Resource Type]],'move-support-resources'!$A:$C,2,FALSE),"MarketPlaceItem"))</f>
        <v/>
      </c>
      <c r="F1598" s="12" t="str">
        <f>IF(Table2567835679[[#This Row],[Resource Type]]="","",IFERROR(VLOOKUP(Table2567835679[[#This Row],[Resource Type]],'move-support-resources'!$A:$C,2,FALSE),"MarketPlaceItem"))</f>
        <v/>
      </c>
      <c r="G1598" s="26" t="str">
        <f>IF(Table2567835679[[#This Row],[Resource Type]]="","",IFERROR(VLOOKUP(Table2567835679[[#This Row],[Resource Type]],'Support Matrix-Comments'!$A:$E,4,FALSE),""))</f>
        <v/>
      </c>
      <c r="H1598" s="26" t="str">
        <f>IF(Table2567835679[[#This Row],[Resource Type]]="","",IFERROR(VLOOKUP(Table2567835679[[#This Row],[Resource Type]],'Support Matrix-Comments'!$A:$E,5,FALSE),""))</f>
        <v/>
      </c>
    </row>
    <row r="1599" spans="5:8" x14ac:dyDescent="0.25">
      <c r="E1599" s="12" t="str">
        <f>IF(Table2567835679[[#This Row],[Resource Type]]="","",IFERROR(VLOOKUP(Table2567835679[[#This Row],[Resource Type]],'move-support-resources'!$A:$C,2,FALSE),"MarketPlaceItem"))</f>
        <v/>
      </c>
      <c r="F1599" s="12" t="str">
        <f>IF(Table2567835679[[#This Row],[Resource Type]]="","",IFERROR(VLOOKUP(Table2567835679[[#This Row],[Resource Type]],'move-support-resources'!$A:$C,2,FALSE),"MarketPlaceItem"))</f>
        <v/>
      </c>
      <c r="G1599" s="26" t="str">
        <f>IF(Table2567835679[[#This Row],[Resource Type]]="","",IFERROR(VLOOKUP(Table2567835679[[#This Row],[Resource Type]],'Support Matrix-Comments'!$A:$E,4,FALSE),""))</f>
        <v/>
      </c>
      <c r="H1599" s="26" t="str">
        <f>IF(Table2567835679[[#This Row],[Resource Type]]="","",IFERROR(VLOOKUP(Table2567835679[[#This Row],[Resource Type]],'Support Matrix-Comments'!$A:$E,5,FALSE),""))</f>
        <v/>
      </c>
    </row>
    <row r="1600" spans="5:8" x14ac:dyDescent="0.25">
      <c r="E1600" s="12" t="str">
        <f>IF(Table2567835679[[#This Row],[Resource Type]]="","",IFERROR(VLOOKUP(Table2567835679[[#This Row],[Resource Type]],'move-support-resources'!$A:$C,2,FALSE),"MarketPlaceItem"))</f>
        <v/>
      </c>
      <c r="F1600" s="12" t="str">
        <f>IF(Table2567835679[[#This Row],[Resource Type]]="","",IFERROR(VLOOKUP(Table2567835679[[#This Row],[Resource Type]],'move-support-resources'!$A:$C,2,FALSE),"MarketPlaceItem"))</f>
        <v/>
      </c>
      <c r="G1600" s="26" t="str">
        <f>IF(Table2567835679[[#This Row],[Resource Type]]="","",IFERROR(VLOOKUP(Table2567835679[[#This Row],[Resource Type]],'Support Matrix-Comments'!$A:$E,4,FALSE),""))</f>
        <v/>
      </c>
      <c r="H1600" s="26" t="str">
        <f>IF(Table2567835679[[#This Row],[Resource Type]]="","",IFERROR(VLOOKUP(Table2567835679[[#This Row],[Resource Type]],'Support Matrix-Comments'!$A:$E,5,FALSE),""))</f>
        <v/>
      </c>
    </row>
    <row r="1601" spans="5:8" x14ac:dyDescent="0.25">
      <c r="E1601" s="12" t="str">
        <f>IF(Table2567835679[[#This Row],[Resource Type]]="","",IFERROR(VLOOKUP(Table2567835679[[#This Row],[Resource Type]],'move-support-resources'!$A:$C,2,FALSE),"MarketPlaceItem"))</f>
        <v/>
      </c>
      <c r="F1601" s="12" t="str">
        <f>IF(Table2567835679[[#This Row],[Resource Type]]="","",IFERROR(VLOOKUP(Table2567835679[[#This Row],[Resource Type]],'move-support-resources'!$A:$C,2,FALSE),"MarketPlaceItem"))</f>
        <v/>
      </c>
      <c r="G1601" s="26" t="str">
        <f>IF(Table2567835679[[#This Row],[Resource Type]]="","",IFERROR(VLOOKUP(Table2567835679[[#This Row],[Resource Type]],'Support Matrix-Comments'!$A:$E,4,FALSE),""))</f>
        <v/>
      </c>
      <c r="H1601" s="26" t="str">
        <f>IF(Table2567835679[[#This Row],[Resource Type]]="","",IFERROR(VLOOKUP(Table2567835679[[#This Row],[Resource Type]],'Support Matrix-Comments'!$A:$E,5,FALSE),""))</f>
        <v/>
      </c>
    </row>
    <row r="1602" spans="5:8" x14ac:dyDescent="0.25">
      <c r="E1602" s="12" t="str">
        <f>IF(Table2567835679[[#This Row],[Resource Type]]="","",IFERROR(VLOOKUP(Table2567835679[[#This Row],[Resource Type]],'move-support-resources'!$A:$C,2,FALSE),"MarketPlaceItem"))</f>
        <v/>
      </c>
      <c r="F1602" s="12" t="str">
        <f>IF(Table2567835679[[#This Row],[Resource Type]]="","",IFERROR(VLOOKUP(Table2567835679[[#This Row],[Resource Type]],'move-support-resources'!$A:$C,2,FALSE),"MarketPlaceItem"))</f>
        <v/>
      </c>
      <c r="G1602" s="26" t="str">
        <f>IF(Table2567835679[[#This Row],[Resource Type]]="","",IFERROR(VLOOKUP(Table2567835679[[#This Row],[Resource Type]],'Support Matrix-Comments'!$A:$E,4,FALSE),""))</f>
        <v/>
      </c>
      <c r="H1602" s="26" t="str">
        <f>IF(Table2567835679[[#This Row],[Resource Type]]="","",IFERROR(VLOOKUP(Table2567835679[[#This Row],[Resource Type]],'Support Matrix-Comments'!$A:$E,5,FALSE),""))</f>
        <v/>
      </c>
    </row>
    <row r="1603" spans="5:8" x14ac:dyDescent="0.25">
      <c r="E1603" s="12" t="str">
        <f>IF(Table2567835679[[#This Row],[Resource Type]]="","",IFERROR(VLOOKUP(Table2567835679[[#This Row],[Resource Type]],'move-support-resources'!$A:$C,2,FALSE),"MarketPlaceItem"))</f>
        <v/>
      </c>
      <c r="F1603" s="12" t="str">
        <f>IF(Table2567835679[[#This Row],[Resource Type]]="","",IFERROR(VLOOKUP(Table2567835679[[#This Row],[Resource Type]],'move-support-resources'!$A:$C,2,FALSE),"MarketPlaceItem"))</f>
        <v/>
      </c>
      <c r="G1603" s="26" t="str">
        <f>IF(Table2567835679[[#This Row],[Resource Type]]="","",IFERROR(VLOOKUP(Table2567835679[[#This Row],[Resource Type]],'Support Matrix-Comments'!$A:$E,4,FALSE),""))</f>
        <v/>
      </c>
      <c r="H1603" s="26" t="str">
        <f>IF(Table2567835679[[#This Row],[Resource Type]]="","",IFERROR(VLOOKUP(Table2567835679[[#This Row],[Resource Type]],'Support Matrix-Comments'!$A:$E,5,FALSE),""))</f>
        <v/>
      </c>
    </row>
    <row r="1604" spans="5:8" x14ac:dyDescent="0.25">
      <c r="E1604" s="12" t="str">
        <f>IF(Table2567835679[[#This Row],[Resource Type]]="","",IFERROR(VLOOKUP(Table2567835679[[#This Row],[Resource Type]],'move-support-resources'!$A:$C,2,FALSE),"MarketPlaceItem"))</f>
        <v/>
      </c>
      <c r="F1604" s="12" t="str">
        <f>IF(Table2567835679[[#This Row],[Resource Type]]="","",IFERROR(VLOOKUP(Table2567835679[[#This Row],[Resource Type]],'move-support-resources'!$A:$C,2,FALSE),"MarketPlaceItem"))</f>
        <v/>
      </c>
      <c r="G1604" s="26" t="str">
        <f>IF(Table2567835679[[#This Row],[Resource Type]]="","",IFERROR(VLOOKUP(Table2567835679[[#This Row],[Resource Type]],'Support Matrix-Comments'!$A:$E,4,FALSE),""))</f>
        <v/>
      </c>
      <c r="H1604" s="26" t="str">
        <f>IF(Table2567835679[[#This Row],[Resource Type]]="","",IFERROR(VLOOKUP(Table2567835679[[#This Row],[Resource Type]],'Support Matrix-Comments'!$A:$E,5,FALSE),""))</f>
        <v/>
      </c>
    </row>
    <row r="1605" spans="5:8" x14ac:dyDescent="0.25">
      <c r="E1605" s="12" t="str">
        <f>IF(Table2567835679[[#This Row],[Resource Type]]="","",IFERROR(VLOOKUP(Table2567835679[[#This Row],[Resource Type]],'move-support-resources'!$A:$C,2,FALSE),"MarketPlaceItem"))</f>
        <v/>
      </c>
      <c r="F1605" s="12" t="str">
        <f>IF(Table2567835679[[#This Row],[Resource Type]]="","",IFERROR(VLOOKUP(Table2567835679[[#This Row],[Resource Type]],'move-support-resources'!$A:$C,2,FALSE),"MarketPlaceItem"))</f>
        <v/>
      </c>
      <c r="G1605" s="26" t="str">
        <f>IF(Table2567835679[[#This Row],[Resource Type]]="","",IFERROR(VLOOKUP(Table2567835679[[#This Row],[Resource Type]],'Support Matrix-Comments'!$A:$E,4,FALSE),""))</f>
        <v/>
      </c>
      <c r="H1605" s="26" t="str">
        <f>IF(Table2567835679[[#This Row],[Resource Type]]="","",IFERROR(VLOOKUP(Table2567835679[[#This Row],[Resource Type]],'Support Matrix-Comments'!$A:$E,5,FALSE),""))</f>
        <v/>
      </c>
    </row>
    <row r="1606" spans="5:8" x14ac:dyDescent="0.25">
      <c r="E1606" s="12" t="str">
        <f>IF(Table2567835679[[#This Row],[Resource Type]]="","",IFERROR(VLOOKUP(Table2567835679[[#This Row],[Resource Type]],'move-support-resources'!$A:$C,2,FALSE),"MarketPlaceItem"))</f>
        <v/>
      </c>
      <c r="F1606" s="12" t="str">
        <f>IF(Table2567835679[[#This Row],[Resource Type]]="","",IFERROR(VLOOKUP(Table2567835679[[#This Row],[Resource Type]],'move-support-resources'!$A:$C,2,FALSE),"MarketPlaceItem"))</f>
        <v/>
      </c>
      <c r="G1606" s="26" t="str">
        <f>IF(Table2567835679[[#This Row],[Resource Type]]="","",IFERROR(VLOOKUP(Table2567835679[[#This Row],[Resource Type]],'Support Matrix-Comments'!$A:$E,4,FALSE),""))</f>
        <v/>
      </c>
      <c r="H1606" s="26" t="str">
        <f>IF(Table2567835679[[#This Row],[Resource Type]]="","",IFERROR(VLOOKUP(Table2567835679[[#This Row],[Resource Type]],'Support Matrix-Comments'!$A:$E,5,FALSE),""))</f>
        <v/>
      </c>
    </row>
    <row r="1607" spans="5:8" x14ac:dyDescent="0.25">
      <c r="E1607" s="12" t="str">
        <f>IF(Table2567835679[[#This Row],[Resource Type]]="","",IFERROR(VLOOKUP(Table2567835679[[#This Row],[Resource Type]],'move-support-resources'!$A:$C,2,FALSE),"MarketPlaceItem"))</f>
        <v/>
      </c>
      <c r="F1607" s="12" t="str">
        <f>IF(Table2567835679[[#This Row],[Resource Type]]="","",IFERROR(VLOOKUP(Table2567835679[[#This Row],[Resource Type]],'move-support-resources'!$A:$C,2,FALSE),"MarketPlaceItem"))</f>
        <v/>
      </c>
      <c r="G1607" s="26" t="str">
        <f>IF(Table2567835679[[#This Row],[Resource Type]]="","",IFERROR(VLOOKUP(Table2567835679[[#This Row],[Resource Type]],'Support Matrix-Comments'!$A:$E,4,FALSE),""))</f>
        <v/>
      </c>
      <c r="H1607" s="26" t="str">
        <f>IF(Table2567835679[[#This Row],[Resource Type]]="","",IFERROR(VLOOKUP(Table2567835679[[#This Row],[Resource Type]],'Support Matrix-Comments'!$A:$E,5,FALSE),""))</f>
        <v/>
      </c>
    </row>
    <row r="1608" spans="5:8" x14ac:dyDescent="0.25">
      <c r="E1608" s="12" t="str">
        <f>IF(Table2567835679[[#This Row],[Resource Type]]="","",IFERROR(VLOOKUP(Table2567835679[[#This Row],[Resource Type]],'move-support-resources'!$A:$C,2,FALSE),"MarketPlaceItem"))</f>
        <v/>
      </c>
      <c r="F1608" s="12" t="str">
        <f>IF(Table2567835679[[#This Row],[Resource Type]]="","",IFERROR(VLOOKUP(Table2567835679[[#This Row],[Resource Type]],'move-support-resources'!$A:$C,2,FALSE),"MarketPlaceItem"))</f>
        <v/>
      </c>
      <c r="G1608" s="26" t="str">
        <f>IF(Table2567835679[[#This Row],[Resource Type]]="","",IFERROR(VLOOKUP(Table2567835679[[#This Row],[Resource Type]],'Support Matrix-Comments'!$A:$E,4,FALSE),""))</f>
        <v/>
      </c>
      <c r="H1608" s="26" t="str">
        <f>IF(Table2567835679[[#This Row],[Resource Type]]="","",IFERROR(VLOOKUP(Table2567835679[[#This Row],[Resource Type]],'Support Matrix-Comments'!$A:$E,5,FALSE),""))</f>
        <v/>
      </c>
    </row>
    <row r="1609" spans="5:8" x14ac:dyDescent="0.25">
      <c r="E1609" s="12" t="str">
        <f>IF(Table2567835679[[#This Row],[Resource Type]]="","",IFERROR(VLOOKUP(Table2567835679[[#This Row],[Resource Type]],'move-support-resources'!$A:$C,2,FALSE),"MarketPlaceItem"))</f>
        <v/>
      </c>
      <c r="F1609" s="12" t="str">
        <f>IF(Table2567835679[[#This Row],[Resource Type]]="","",IFERROR(VLOOKUP(Table2567835679[[#This Row],[Resource Type]],'move-support-resources'!$A:$C,2,FALSE),"MarketPlaceItem"))</f>
        <v/>
      </c>
      <c r="G1609" s="26" t="str">
        <f>IF(Table2567835679[[#This Row],[Resource Type]]="","",IFERROR(VLOOKUP(Table2567835679[[#This Row],[Resource Type]],'Support Matrix-Comments'!$A:$E,4,FALSE),""))</f>
        <v/>
      </c>
      <c r="H1609" s="26" t="str">
        <f>IF(Table2567835679[[#This Row],[Resource Type]]="","",IFERROR(VLOOKUP(Table2567835679[[#This Row],[Resource Type]],'Support Matrix-Comments'!$A:$E,5,FALSE),""))</f>
        <v/>
      </c>
    </row>
    <row r="1610" spans="5:8" x14ac:dyDescent="0.25">
      <c r="E1610" s="12" t="str">
        <f>IF(Table2567835679[[#This Row],[Resource Type]]="","",IFERROR(VLOOKUP(Table2567835679[[#This Row],[Resource Type]],'move-support-resources'!$A:$C,2,FALSE),"MarketPlaceItem"))</f>
        <v/>
      </c>
      <c r="F1610" s="12" t="str">
        <f>IF(Table2567835679[[#This Row],[Resource Type]]="","",IFERROR(VLOOKUP(Table2567835679[[#This Row],[Resource Type]],'move-support-resources'!$A:$C,2,FALSE),"MarketPlaceItem"))</f>
        <v/>
      </c>
      <c r="G1610" s="26" t="str">
        <f>IF(Table2567835679[[#This Row],[Resource Type]]="","",IFERROR(VLOOKUP(Table2567835679[[#This Row],[Resource Type]],'Support Matrix-Comments'!$A:$E,4,FALSE),""))</f>
        <v/>
      </c>
      <c r="H1610" s="26" t="str">
        <f>IF(Table2567835679[[#This Row],[Resource Type]]="","",IFERROR(VLOOKUP(Table2567835679[[#This Row],[Resource Type]],'Support Matrix-Comments'!$A:$E,5,FALSE),""))</f>
        <v/>
      </c>
    </row>
    <row r="1611" spans="5:8" x14ac:dyDescent="0.25">
      <c r="E1611" s="12" t="str">
        <f>IF(Table2567835679[[#This Row],[Resource Type]]="","",IFERROR(VLOOKUP(Table2567835679[[#This Row],[Resource Type]],'move-support-resources'!$A:$C,2,FALSE),"MarketPlaceItem"))</f>
        <v/>
      </c>
      <c r="F1611" s="12" t="str">
        <f>IF(Table2567835679[[#This Row],[Resource Type]]="","",IFERROR(VLOOKUP(Table2567835679[[#This Row],[Resource Type]],'move-support-resources'!$A:$C,2,FALSE),"MarketPlaceItem"))</f>
        <v/>
      </c>
      <c r="G1611" s="26" t="str">
        <f>IF(Table2567835679[[#This Row],[Resource Type]]="","",IFERROR(VLOOKUP(Table2567835679[[#This Row],[Resource Type]],'Support Matrix-Comments'!$A:$E,4,FALSE),""))</f>
        <v/>
      </c>
      <c r="H1611" s="26" t="str">
        <f>IF(Table2567835679[[#This Row],[Resource Type]]="","",IFERROR(VLOOKUP(Table2567835679[[#This Row],[Resource Type]],'Support Matrix-Comments'!$A:$E,5,FALSE),""))</f>
        <v/>
      </c>
    </row>
    <row r="1612" spans="5:8" x14ac:dyDescent="0.25">
      <c r="E1612" s="12" t="str">
        <f>IF(Table2567835679[[#This Row],[Resource Type]]="","",IFERROR(VLOOKUP(Table2567835679[[#This Row],[Resource Type]],'move-support-resources'!$A:$C,2,FALSE),"MarketPlaceItem"))</f>
        <v/>
      </c>
      <c r="F1612" s="12" t="str">
        <f>IF(Table2567835679[[#This Row],[Resource Type]]="","",IFERROR(VLOOKUP(Table2567835679[[#This Row],[Resource Type]],'move-support-resources'!$A:$C,2,FALSE),"MarketPlaceItem"))</f>
        <v/>
      </c>
      <c r="G1612" s="26" t="str">
        <f>IF(Table2567835679[[#This Row],[Resource Type]]="","",IFERROR(VLOOKUP(Table2567835679[[#This Row],[Resource Type]],'Support Matrix-Comments'!$A:$E,4,FALSE),""))</f>
        <v/>
      </c>
      <c r="H1612" s="26" t="str">
        <f>IF(Table2567835679[[#This Row],[Resource Type]]="","",IFERROR(VLOOKUP(Table2567835679[[#This Row],[Resource Type]],'Support Matrix-Comments'!$A:$E,5,FALSE),""))</f>
        <v/>
      </c>
    </row>
    <row r="1613" spans="5:8" x14ac:dyDescent="0.25">
      <c r="E1613" s="12" t="str">
        <f>IF(Table2567835679[[#This Row],[Resource Type]]="","",IFERROR(VLOOKUP(Table2567835679[[#This Row],[Resource Type]],'move-support-resources'!$A:$C,2,FALSE),"MarketPlaceItem"))</f>
        <v/>
      </c>
      <c r="F1613" s="12" t="str">
        <f>IF(Table2567835679[[#This Row],[Resource Type]]="","",IFERROR(VLOOKUP(Table2567835679[[#This Row],[Resource Type]],'move-support-resources'!$A:$C,2,FALSE),"MarketPlaceItem"))</f>
        <v/>
      </c>
      <c r="G1613" s="26" t="str">
        <f>IF(Table2567835679[[#This Row],[Resource Type]]="","",IFERROR(VLOOKUP(Table2567835679[[#This Row],[Resource Type]],'Support Matrix-Comments'!$A:$E,4,FALSE),""))</f>
        <v/>
      </c>
      <c r="H1613" s="26" t="str">
        <f>IF(Table2567835679[[#This Row],[Resource Type]]="","",IFERROR(VLOOKUP(Table2567835679[[#This Row],[Resource Type]],'Support Matrix-Comments'!$A:$E,5,FALSE),""))</f>
        <v/>
      </c>
    </row>
    <row r="1614" spans="5:8" x14ac:dyDescent="0.25">
      <c r="E1614" s="12" t="str">
        <f>IF(Table2567835679[[#This Row],[Resource Type]]="","",IFERROR(VLOOKUP(Table2567835679[[#This Row],[Resource Type]],'move-support-resources'!$A:$C,2,FALSE),"MarketPlaceItem"))</f>
        <v/>
      </c>
      <c r="F1614" s="12" t="str">
        <f>IF(Table2567835679[[#This Row],[Resource Type]]="","",IFERROR(VLOOKUP(Table2567835679[[#This Row],[Resource Type]],'move-support-resources'!$A:$C,2,FALSE),"MarketPlaceItem"))</f>
        <v/>
      </c>
      <c r="G1614" s="26" t="str">
        <f>IF(Table2567835679[[#This Row],[Resource Type]]="","",IFERROR(VLOOKUP(Table2567835679[[#This Row],[Resource Type]],'Support Matrix-Comments'!$A:$E,4,FALSE),""))</f>
        <v/>
      </c>
      <c r="H1614" s="26" t="str">
        <f>IF(Table2567835679[[#This Row],[Resource Type]]="","",IFERROR(VLOOKUP(Table2567835679[[#This Row],[Resource Type]],'Support Matrix-Comments'!$A:$E,5,FALSE),""))</f>
        <v/>
      </c>
    </row>
    <row r="1615" spans="5:8" x14ac:dyDescent="0.25">
      <c r="E1615" s="12" t="str">
        <f>IF(Table2567835679[[#This Row],[Resource Type]]="","",IFERROR(VLOOKUP(Table2567835679[[#This Row],[Resource Type]],'move-support-resources'!$A:$C,2,FALSE),"MarketPlaceItem"))</f>
        <v/>
      </c>
      <c r="F1615" s="12" t="str">
        <f>IF(Table2567835679[[#This Row],[Resource Type]]="","",IFERROR(VLOOKUP(Table2567835679[[#This Row],[Resource Type]],'move-support-resources'!$A:$C,2,FALSE),"MarketPlaceItem"))</f>
        <v/>
      </c>
      <c r="G1615" s="26" t="str">
        <f>IF(Table2567835679[[#This Row],[Resource Type]]="","",IFERROR(VLOOKUP(Table2567835679[[#This Row],[Resource Type]],'Support Matrix-Comments'!$A:$E,4,FALSE),""))</f>
        <v/>
      </c>
      <c r="H1615" s="26" t="str">
        <f>IF(Table2567835679[[#This Row],[Resource Type]]="","",IFERROR(VLOOKUP(Table2567835679[[#This Row],[Resource Type]],'Support Matrix-Comments'!$A:$E,5,FALSE),""))</f>
        <v/>
      </c>
    </row>
    <row r="1616" spans="5:8" x14ac:dyDescent="0.25">
      <c r="E1616" s="12" t="str">
        <f>IF(Table2567835679[[#This Row],[Resource Type]]="","",IFERROR(VLOOKUP(Table2567835679[[#This Row],[Resource Type]],'move-support-resources'!$A:$C,2,FALSE),"MarketPlaceItem"))</f>
        <v/>
      </c>
      <c r="F1616" s="12" t="str">
        <f>IF(Table2567835679[[#This Row],[Resource Type]]="","",IFERROR(VLOOKUP(Table2567835679[[#This Row],[Resource Type]],'move-support-resources'!$A:$C,2,FALSE),"MarketPlaceItem"))</f>
        <v/>
      </c>
      <c r="G1616" s="26" t="str">
        <f>IF(Table2567835679[[#This Row],[Resource Type]]="","",IFERROR(VLOOKUP(Table2567835679[[#This Row],[Resource Type]],'Support Matrix-Comments'!$A:$E,4,FALSE),""))</f>
        <v/>
      </c>
      <c r="H1616" s="26" t="str">
        <f>IF(Table2567835679[[#This Row],[Resource Type]]="","",IFERROR(VLOOKUP(Table2567835679[[#This Row],[Resource Type]],'Support Matrix-Comments'!$A:$E,5,FALSE),""))</f>
        <v/>
      </c>
    </row>
    <row r="1617" spans="5:8" x14ac:dyDescent="0.25">
      <c r="E1617" s="12" t="str">
        <f>IF(Table2567835679[[#This Row],[Resource Type]]="","",IFERROR(VLOOKUP(Table2567835679[[#This Row],[Resource Type]],'move-support-resources'!$A:$C,2,FALSE),"MarketPlaceItem"))</f>
        <v/>
      </c>
      <c r="F1617" s="12" t="str">
        <f>IF(Table2567835679[[#This Row],[Resource Type]]="","",IFERROR(VLOOKUP(Table2567835679[[#This Row],[Resource Type]],'move-support-resources'!$A:$C,2,FALSE),"MarketPlaceItem"))</f>
        <v/>
      </c>
      <c r="G1617" s="26" t="str">
        <f>IF(Table2567835679[[#This Row],[Resource Type]]="","",IFERROR(VLOOKUP(Table2567835679[[#This Row],[Resource Type]],'Support Matrix-Comments'!$A:$E,4,FALSE),""))</f>
        <v/>
      </c>
      <c r="H1617" s="26" t="str">
        <f>IF(Table2567835679[[#This Row],[Resource Type]]="","",IFERROR(VLOOKUP(Table2567835679[[#This Row],[Resource Type]],'Support Matrix-Comments'!$A:$E,5,FALSE),""))</f>
        <v/>
      </c>
    </row>
    <row r="1618" spans="5:8" x14ac:dyDescent="0.25">
      <c r="E1618" s="12" t="str">
        <f>IF(Table2567835679[[#This Row],[Resource Type]]="","",IFERROR(VLOOKUP(Table2567835679[[#This Row],[Resource Type]],'move-support-resources'!$A:$C,2,FALSE),"MarketPlaceItem"))</f>
        <v/>
      </c>
      <c r="F1618" s="12" t="str">
        <f>IF(Table2567835679[[#This Row],[Resource Type]]="","",IFERROR(VLOOKUP(Table2567835679[[#This Row],[Resource Type]],'move-support-resources'!$A:$C,2,FALSE),"MarketPlaceItem"))</f>
        <v/>
      </c>
      <c r="G1618" s="26" t="str">
        <f>IF(Table2567835679[[#This Row],[Resource Type]]="","",IFERROR(VLOOKUP(Table2567835679[[#This Row],[Resource Type]],'Support Matrix-Comments'!$A:$E,4,FALSE),""))</f>
        <v/>
      </c>
      <c r="H1618" s="26" t="str">
        <f>IF(Table2567835679[[#This Row],[Resource Type]]="","",IFERROR(VLOOKUP(Table2567835679[[#This Row],[Resource Type]],'Support Matrix-Comments'!$A:$E,5,FALSE),""))</f>
        <v/>
      </c>
    </row>
    <row r="1619" spans="5:8" x14ac:dyDescent="0.25">
      <c r="E1619" s="12" t="str">
        <f>IF(Table2567835679[[#This Row],[Resource Type]]="","",IFERROR(VLOOKUP(Table2567835679[[#This Row],[Resource Type]],'move-support-resources'!$A:$C,2,FALSE),"MarketPlaceItem"))</f>
        <v/>
      </c>
      <c r="F1619" s="12" t="str">
        <f>IF(Table2567835679[[#This Row],[Resource Type]]="","",IFERROR(VLOOKUP(Table2567835679[[#This Row],[Resource Type]],'move-support-resources'!$A:$C,2,FALSE),"MarketPlaceItem"))</f>
        <v/>
      </c>
      <c r="G1619" s="26" t="str">
        <f>IF(Table2567835679[[#This Row],[Resource Type]]="","",IFERROR(VLOOKUP(Table2567835679[[#This Row],[Resource Type]],'Support Matrix-Comments'!$A:$E,4,FALSE),""))</f>
        <v/>
      </c>
      <c r="H1619" s="26" t="str">
        <f>IF(Table2567835679[[#This Row],[Resource Type]]="","",IFERROR(VLOOKUP(Table2567835679[[#This Row],[Resource Type]],'Support Matrix-Comments'!$A:$E,5,FALSE),""))</f>
        <v/>
      </c>
    </row>
    <row r="1620" spans="5:8" x14ac:dyDescent="0.25">
      <c r="E1620" s="12" t="str">
        <f>IF(Table2567835679[[#This Row],[Resource Type]]="","",IFERROR(VLOOKUP(Table2567835679[[#This Row],[Resource Type]],'move-support-resources'!$A:$C,2,FALSE),"MarketPlaceItem"))</f>
        <v/>
      </c>
      <c r="F1620" s="12" t="str">
        <f>IF(Table2567835679[[#This Row],[Resource Type]]="","",IFERROR(VLOOKUP(Table2567835679[[#This Row],[Resource Type]],'move-support-resources'!$A:$C,2,FALSE),"MarketPlaceItem"))</f>
        <v/>
      </c>
      <c r="G1620" s="26" t="str">
        <f>IF(Table2567835679[[#This Row],[Resource Type]]="","",IFERROR(VLOOKUP(Table2567835679[[#This Row],[Resource Type]],'Support Matrix-Comments'!$A:$E,4,FALSE),""))</f>
        <v/>
      </c>
      <c r="H1620" s="26" t="str">
        <f>IF(Table2567835679[[#This Row],[Resource Type]]="","",IFERROR(VLOOKUP(Table2567835679[[#This Row],[Resource Type]],'Support Matrix-Comments'!$A:$E,5,FALSE),""))</f>
        <v/>
      </c>
    </row>
    <row r="1621" spans="5:8" x14ac:dyDescent="0.25">
      <c r="E1621" s="12" t="str">
        <f>IF(Table2567835679[[#This Row],[Resource Type]]="","",IFERROR(VLOOKUP(Table2567835679[[#This Row],[Resource Type]],'move-support-resources'!$A:$C,2,FALSE),"MarketPlaceItem"))</f>
        <v/>
      </c>
      <c r="F1621" s="12" t="str">
        <f>IF(Table2567835679[[#This Row],[Resource Type]]="","",IFERROR(VLOOKUP(Table2567835679[[#This Row],[Resource Type]],'move-support-resources'!$A:$C,2,FALSE),"MarketPlaceItem"))</f>
        <v/>
      </c>
      <c r="G1621" s="26" t="str">
        <f>IF(Table2567835679[[#This Row],[Resource Type]]="","",IFERROR(VLOOKUP(Table2567835679[[#This Row],[Resource Type]],'Support Matrix-Comments'!$A:$E,4,FALSE),""))</f>
        <v/>
      </c>
      <c r="H1621" s="26" t="str">
        <f>IF(Table2567835679[[#This Row],[Resource Type]]="","",IFERROR(VLOOKUP(Table2567835679[[#This Row],[Resource Type]],'Support Matrix-Comments'!$A:$E,5,FALSE),""))</f>
        <v/>
      </c>
    </row>
    <row r="1622" spans="5:8" x14ac:dyDescent="0.25">
      <c r="E1622" s="12" t="str">
        <f>IF(Table2567835679[[#This Row],[Resource Type]]="","",IFERROR(VLOOKUP(Table2567835679[[#This Row],[Resource Type]],'move-support-resources'!$A:$C,2,FALSE),"MarketPlaceItem"))</f>
        <v/>
      </c>
      <c r="F1622" s="12" t="str">
        <f>IF(Table2567835679[[#This Row],[Resource Type]]="","",IFERROR(VLOOKUP(Table2567835679[[#This Row],[Resource Type]],'move-support-resources'!$A:$C,2,FALSE),"MarketPlaceItem"))</f>
        <v/>
      </c>
      <c r="G1622" s="26" t="str">
        <f>IF(Table2567835679[[#This Row],[Resource Type]]="","",IFERROR(VLOOKUP(Table2567835679[[#This Row],[Resource Type]],'Support Matrix-Comments'!$A:$E,4,FALSE),""))</f>
        <v/>
      </c>
      <c r="H1622" s="26" t="str">
        <f>IF(Table2567835679[[#This Row],[Resource Type]]="","",IFERROR(VLOOKUP(Table2567835679[[#This Row],[Resource Type]],'Support Matrix-Comments'!$A:$E,5,FALSE),""))</f>
        <v/>
      </c>
    </row>
    <row r="1623" spans="5:8" x14ac:dyDescent="0.25">
      <c r="E1623" s="12" t="str">
        <f>IF(Table2567835679[[#This Row],[Resource Type]]="","",IFERROR(VLOOKUP(Table2567835679[[#This Row],[Resource Type]],'move-support-resources'!$A:$C,2,FALSE),"MarketPlaceItem"))</f>
        <v/>
      </c>
      <c r="F1623" s="12" t="str">
        <f>IF(Table2567835679[[#This Row],[Resource Type]]="","",IFERROR(VLOOKUP(Table2567835679[[#This Row],[Resource Type]],'move-support-resources'!$A:$C,2,FALSE),"MarketPlaceItem"))</f>
        <v/>
      </c>
      <c r="G1623" s="26" t="str">
        <f>IF(Table2567835679[[#This Row],[Resource Type]]="","",IFERROR(VLOOKUP(Table2567835679[[#This Row],[Resource Type]],'Support Matrix-Comments'!$A:$E,4,FALSE),""))</f>
        <v/>
      </c>
      <c r="H1623" s="26" t="str">
        <f>IF(Table2567835679[[#This Row],[Resource Type]]="","",IFERROR(VLOOKUP(Table2567835679[[#This Row],[Resource Type]],'Support Matrix-Comments'!$A:$E,5,FALSE),""))</f>
        <v/>
      </c>
    </row>
    <row r="1624" spans="5:8" x14ac:dyDescent="0.25">
      <c r="E1624" s="12" t="str">
        <f>IF(Table2567835679[[#This Row],[Resource Type]]="","",IFERROR(VLOOKUP(Table2567835679[[#This Row],[Resource Type]],'move-support-resources'!$A:$C,2,FALSE),"MarketPlaceItem"))</f>
        <v/>
      </c>
      <c r="F1624" s="12" t="str">
        <f>IF(Table2567835679[[#This Row],[Resource Type]]="","",IFERROR(VLOOKUP(Table2567835679[[#This Row],[Resource Type]],'move-support-resources'!$A:$C,2,FALSE),"MarketPlaceItem"))</f>
        <v/>
      </c>
      <c r="G1624" s="26" t="str">
        <f>IF(Table2567835679[[#This Row],[Resource Type]]="","",IFERROR(VLOOKUP(Table2567835679[[#This Row],[Resource Type]],'Support Matrix-Comments'!$A:$E,4,FALSE),""))</f>
        <v/>
      </c>
      <c r="H1624" s="26" t="str">
        <f>IF(Table2567835679[[#This Row],[Resource Type]]="","",IFERROR(VLOOKUP(Table2567835679[[#This Row],[Resource Type]],'Support Matrix-Comments'!$A:$E,5,FALSE),""))</f>
        <v/>
      </c>
    </row>
    <row r="1625" spans="5:8" x14ac:dyDescent="0.25">
      <c r="E1625" s="12" t="str">
        <f>IF(Table2567835679[[#This Row],[Resource Type]]="","",IFERROR(VLOOKUP(Table2567835679[[#This Row],[Resource Type]],'move-support-resources'!$A:$C,2,FALSE),"MarketPlaceItem"))</f>
        <v/>
      </c>
      <c r="F1625" s="12" t="str">
        <f>IF(Table2567835679[[#This Row],[Resource Type]]="","",IFERROR(VLOOKUP(Table2567835679[[#This Row],[Resource Type]],'move-support-resources'!$A:$C,2,FALSE),"MarketPlaceItem"))</f>
        <v/>
      </c>
      <c r="G1625" s="26" t="str">
        <f>IF(Table2567835679[[#This Row],[Resource Type]]="","",IFERROR(VLOOKUP(Table2567835679[[#This Row],[Resource Type]],'Support Matrix-Comments'!$A:$E,4,FALSE),""))</f>
        <v/>
      </c>
      <c r="H1625" s="26" t="str">
        <f>IF(Table2567835679[[#This Row],[Resource Type]]="","",IFERROR(VLOOKUP(Table2567835679[[#This Row],[Resource Type]],'Support Matrix-Comments'!$A:$E,5,FALSE),""))</f>
        <v/>
      </c>
    </row>
    <row r="1626" spans="5:8" x14ac:dyDescent="0.25">
      <c r="E1626" s="12" t="str">
        <f>IF(Table2567835679[[#This Row],[Resource Type]]="","",IFERROR(VLOOKUP(Table2567835679[[#This Row],[Resource Type]],'move-support-resources'!$A:$C,2,FALSE),"MarketPlaceItem"))</f>
        <v/>
      </c>
      <c r="F1626" s="12" t="str">
        <f>IF(Table2567835679[[#This Row],[Resource Type]]="","",IFERROR(VLOOKUP(Table2567835679[[#This Row],[Resource Type]],'move-support-resources'!$A:$C,2,FALSE),"MarketPlaceItem"))</f>
        <v/>
      </c>
      <c r="G1626" s="26" t="str">
        <f>IF(Table2567835679[[#This Row],[Resource Type]]="","",IFERROR(VLOOKUP(Table2567835679[[#This Row],[Resource Type]],'Support Matrix-Comments'!$A:$E,4,FALSE),""))</f>
        <v/>
      </c>
      <c r="H1626" s="26" t="str">
        <f>IF(Table2567835679[[#This Row],[Resource Type]]="","",IFERROR(VLOOKUP(Table2567835679[[#This Row],[Resource Type]],'Support Matrix-Comments'!$A:$E,5,FALSE),""))</f>
        <v/>
      </c>
    </row>
    <row r="1627" spans="5:8" x14ac:dyDescent="0.25">
      <c r="E1627" s="12" t="str">
        <f>IF(Table2567835679[[#This Row],[Resource Type]]="","",IFERROR(VLOOKUP(Table2567835679[[#This Row],[Resource Type]],'move-support-resources'!$A:$C,2,FALSE),"MarketPlaceItem"))</f>
        <v/>
      </c>
      <c r="F1627" s="12" t="str">
        <f>IF(Table2567835679[[#This Row],[Resource Type]]="","",IFERROR(VLOOKUP(Table2567835679[[#This Row],[Resource Type]],'move-support-resources'!$A:$C,2,FALSE),"MarketPlaceItem"))</f>
        <v/>
      </c>
      <c r="G1627" s="26" t="str">
        <f>IF(Table2567835679[[#This Row],[Resource Type]]="","",IFERROR(VLOOKUP(Table2567835679[[#This Row],[Resource Type]],'Support Matrix-Comments'!$A:$E,4,FALSE),""))</f>
        <v/>
      </c>
      <c r="H1627" s="26" t="str">
        <f>IF(Table2567835679[[#This Row],[Resource Type]]="","",IFERROR(VLOOKUP(Table2567835679[[#This Row],[Resource Type]],'Support Matrix-Comments'!$A:$E,5,FALSE),""))</f>
        <v/>
      </c>
    </row>
    <row r="1628" spans="5:8" x14ac:dyDescent="0.25">
      <c r="E1628" s="12" t="str">
        <f>IF(Table2567835679[[#This Row],[Resource Type]]="","",IFERROR(VLOOKUP(Table2567835679[[#This Row],[Resource Type]],'move-support-resources'!$A:$C,2,FALSE),"MarketPlaceItem"))</f>
        <v/>
      </c>
      <c r="F1628" s="12" t="str">
        <f>IF(Table2567835679[[#This Row],[Resource Type]]="","",IFERROR(VLOOKUP(Table2567835679[[#This Row],[Resource Type]],'move-support-resources'!$A:$C,2,FALSE),"MarketPlaceItem"))</f>
        <v/>
      </c>
      <c r="G1628" s="26" t="str">
        <f>IF(Table2567835679[[#This Row],[Resource Type]]="","",IFERROR(VLOOKUP(Table2567835679[[#This Row],[Resource Type]],'Support Matrix-Comments'!$A:$E,4,FALSE),""))</f>
        <v/>
      </c>
      <c r="H1628" s="26" t="str">
        <f>IF(Table2567835679[[#This Row],[Resource Type]]="","",IFERROR(VLOOKUP(Table2567835679[[#This Row],[Resource Type]],'Support Matrix-Comments'!$A:$E,5,FALSE),""))</f>
        <v/>
      </c>
    </row>
    <row r="1629" spans="5:8" x14ac:dyDescent="0.25">
      <c r="E1629" s="12" t="str">
        <f>IF(Table2567835679[[#This Row],[Resource Type]]="","",IFERROR(VLOOKUP(Table2567835679[[#This Row],[Resource Type]],'move-support-resources'!$A:$C,2,FALSE),"MarketPlaceItem"))</f>
        <v/>
      </c>
      <c r="F1629" s="12" t="str">
        <f>IF(Table2567835679[[#This Row],[Resource Type]]="","",IFERROR(VLOOKUP(Table2567835679[[#This Row],[Resource Type]],'move-support-resources'!$A:$C,2,FALSE),"MarketPlaceItem"))</f>
        <v/>
      </c>
      <c r="G1629" s="26" t="str">
        <f>IF(Table2567835679[[#This Row],[Resource Type]]="","",IFERROR(VLOOKUP(Table2567835679[[#This Row],[Resource Type]],'Support Matrix-Comments'!$A:$E,4,FALSE),""))</f>
        <v/>
      </c>
      <c r="H1629" s="26" t="str">
        <f>IF(Table2567835679[[#This Row],[Resource Type]]="","",IFERROR(VLOOKUP(Table2567835679[[#This Row],[Resource Type]],'Support Matrix-Comments'!$A:$E,5,FALSE),""))</f>
        <v/>
      </c>
    </row>
    <row r="1630" spans="5:8" x14ac:dyDescent="0.25">
      <c r="E1630" s="12" t="str">
        <f>IF(Table2567835679[[#This Row],[Resource Type]]="","",IFERROR(VLOOKUP(Table2567835679[[#This Row],[Resource Type]],'move-support-resources'!$A:$C,2,FALSE),"MarketPlaceItem"))</f>
        <v/>
      </c>
      <c r="F1630" s="12" t="str">
        <f>IF(Table2567835679[[#This Row],[Resource Type]]="","",IFERROR(VLOOKUP(Table2567835679[[#This Row],[Resource Type]],'move-support-resources'!$A:$C,2,FALSE),"MarketPlaceItem"))</f>
        <v/>
      </c>
      <c r="G1630" s="26" t="str">
        <f>IF(Table2567835679[[#This Row],[Resource Type]]="","",IFERROR(VLOOKUP(Table2567835679[[#This Row],[Resource Type]],'Support Matrix-Comments'!$A:$E,4,FALSE),""))</f>
        <v/>
      </c>
      <c r="H1630" s="26" t="str">
        <f>IF(Table2567835679[[#This Row],[Resource Type]]="","",IFERROR(VLOOKUP(Table2567835679[[#This Row],[Resource Type]],'Support Matrix-Comments'!$A:$E,5,FALSE),""))</f>
        <v/>
      </c>
    </row>
    <row r="1631" spans="5:8" x14ac:dyDescent="0.25">
      <c r="E1631" s="12" t="str">
        <f>IF(Table2567835679[[#This Row],[Resource Type]]="","",IFERROR(VLOOKUP(Table2567835679[[#This Row],[Resource Type]],'move-support-resources'!$A:$C,2,FALSE),"MarketPlaceItem"))</f>
        <v/>
      </c>
      <c r="F1631" s="12" t="str">
        <f>IF(Table2567835679[[#This Row],[Resource Type]]="","",IFERROR(VLOOKUP(Table2567835679[[#This Row],[Resource Type]],'move-support-resources'!$A:$C,2,FALSE),"MarketPlaceItem"))</f>
        <v/>
      </c>
      <c r="G1631" s="26" t="str">
        <f>IF(Table2567835679[[#This Row],[Resource Type]]="","",IFERROR(VLOOKUP(Table2567835679[[#This Row],[Resource Type]],'Support Matrix-Comments'!$A:$E,4,FALSE),""))</f>
        <v/>
      </c>
      <c r="H1631" s="26" t="str">
        <f>IF(Table2567835679[[#This Row],[Resource Type]]="","",IFERROR(VLOOKUP(Table2567835679[[#This Row],[Resource Type]],'Support Matrix-Comments'!$A:$E,5,FALSE),""))</f>
        <v/>
      </c>
    </row>
    <row r="1632" spans="5:8" x14ac:dyDescent="0.25">
      <c r="E1632" s="12" t="str">
        <f>IF(Table2567835679[[#This Row],[Resource Type]]="","",IFERROR(VLOOKUP(Table2567835679[[#This Row],[Resource Type]],'move-support-resources'!$A:$C,2,FALSE),"MarketPlaceItem"))</f>
        <v/>
      </c>
      <c r="F1632" s="12" t="str">
        <f>IF(Table2567835679[[#This Row],[Resource Type]]="","",IFERROR(VLOOKUP(Table2567835679[[#This Row],[Resource Type]],'move-support-resources'!$A:$C,2,FALSE),"MarketPlaceItem"))</f>
        <v/>
      </c>
      <c r="G1632" s="26" t="str">
        <f>IF(Table2567835679[[#This Row],[Resource Type]]="","",IFERROR(VLOOKUP(Table2567835679[[#This Row],[Resource Type]],'Support Matrix-Comments'!$A:$E,4,FALSE),""))</f>
        <v/>
      </c>
      <c r="H1632" s="26" t="str">
        <f>IF(Table2567835679[[#This Row],[Resource Type]]="","",IFERROR(VLOOKUP(Table2567835679[[#This Row],[Resource Type]],'Support Matrix-Comments'!$A:$E,5,FALSE),""))</f>
        <v/>
      </c>
    </row>
    <row r="1633" spans="5:8" x14ac:dyDescent="0.25">
      <c r="E1633" s="12" t="str">
        <f>IF(Table2567835679[[#This Row],[Resource Type]]="","",IFERROR(VLOOKUP(Table2567835679[[#This Row],[Resource Type]],'move-support-resources'!$A:$C,2,FALSE),"MarketPlaceItem"))</f>
        <v/>
      </c>
      <c r="F1633" s="12" t="str">
        <f>IF(Table2567835679[[#This Row],[Resource Type]]="","",IFERROR(VLOOKUP(Table2567835679[[#This Row],[Resource Type]],'move-support-resources'!$A:$C,2,FALSE),"MarketPlaceItem"))</f>
        <v/>
      </c>
      <c r="G1633" s="26" t="str">
        <f>IF(Table2567835679[[#This Row],[Resource Type]]="","",IFERROR(VLOOKUP(Table2567835679[[#This Row],[Resource Type]],'Support Matrix-Comments'!$A:$E,4,FALSE),""))</f>
        <v/>
      </c>
      <c r="H1633" s="26" t="str">
        <f>IF(Table2567835679[[#This Row],[Resource Type]]="","",IFERROR(VLOOKUP(Table2567835679[[#This Row],[Resource Type]],'Support Matrix-Comments'!$A:$E,5,FALSE),""))</f>
        <v/>
      </c>
    </row>
    <row r="1634" spans="5:8" x14ac:dyDescent="0.25">
      <c r="E1634" s="12" t="str">
        <f>IF(Table2567835679[[#This Row],[Resource Type]]="","",IFERROR(VLOOKUP(Table2567835679[[#This Row],[Resource Type]],'move-support-resources'!$A:$C,2,FALSE),"MarketPlaceItem"))</f>
        <v/>
      </c>
      <c r="F1634" s="12" t="str">
        <f>IF(Table2567835679[[#This Row],[Resource Type]]="","",IFERROR(VLOOKUP(Table2567835679[[#This Row],[Resource Type]],'move-support-resources'!$A:$C,2,FALSE),"MarketPlaceItem"))</f>
        <v/>
      </c>
      <c r="G1634" s="26" t="str">
        <f>IF(Table2567835679[[#This Row],[Resource Type]]="","",IFERROR(VLOOKUP(Table2567835679[[#This Row],[Resource Type]],'Support Matrix-Comments'!$A:$E,4,FALSE),""))</f>
        <v/>
      </c>
      <c r="H1634" s="26" t="str">
        <f>IF(Table2567835679[[#This Row],[Resource Type]]="","",IFERROR(VLOOKUP(Table2567835679[[#This Row],[Resource Type]],'Support Matrix-Comments'!$A:$E,5,FALSE),""))</f>
        <v/>
      </c>
    </row>
    <row r="1635" spans="5:8" x14ac:dyDescent="0.25">
      <c r="E1635" s="12" t="str">
        <f>IF(Table2567835679[[#This Row],[Resource Type]]="","",IFERROR(VLOOKUP(Table2567835679[[#This Row],[Resource Type]],'move-support-resources'!$A:$C,2,FALSE),"MarketPlaceItem"))</f>
        <v/>
      </c>
      <c r="F1635" s="12" t="str">
        <f>IF(Table2567835679[[#This Row],[Resource Type]]="","",IFERROR(VLOOKUP(Table2567835679[[#This Row],[Resource Type]],'move-support-resources'!$A:$C,2,FALSE),"MarketPlaceItem"))</f>
        <v/>
      </c>
      <c r="G1635" s="26" t="str">
        <f>IF(Table2567835679[[#This Row],[Resource Type]]="","",IFERROR(VLOOKUP(Table2567835679[[#This Row],[Resource Type]],'Support Matrix-Comments'!$A:$E,4,FALSE),""))</f>
        <v/>
      </c>
      <c r="H1635" s="26" t="str">
        <f>IF(Table2567835679[[#This Row],[Resource Type]]="","",IFERROR(VLOOKUP(Table2567835679[[#This Row],[Resource Type]],'Support Matrix-Comments'!$A:$E,5,FALSE),""))</f>
        <v/>
      </c>
    </row>
    <row r="1636" spans="5:8" x14ac:dyDescent="0.25">
      <c r="E1636" s="12" t="str">
        <f>IF(Table2567835679[[#This Row],[Resource Type]]="","",IFERROR(VLOOKUP(Table2567835679[[#This Row],[Resource Type]],'move-support-resources'!$A:$C,2,FALSE),"MarketPlaceItem"))</f>
        <v/>
      </c>
      <c r="F1636" s="12" t="str">
        <f>IF(Table2567835679[[#This Row],[Resource Type]]="","",IFERROR(VLOOKUP(Table2567835679[[#This Row],[Resource Type]],'move-support-resources'!$A:$C,2,FALSE),"MarketPlaceItem"))</f>
        <v/>
      </c>
      <c r="G1636" s="26" t="str">
        <f>IF(Table2567835679[[#This Row],[Resource Type]]="","",IFERROR(VLOOKUP(Table2567835679[[#This Row],[Resource Type]],'Support Matrix-Comments'!$A:$E,4,FALSE),""))</f>
        <v/>
      </c>
      <c r="H1636" s="26" t="str">
        <f>IF(Table2567835679[[#This Row],[Resource Type]]="","",IFERROR(VLOOKUP(Table2567835679[[#This Row],[Resource Type]],'Support Matrix-Comments'!$A:$E,5,FALSE),""))</f>
        <v/>
      </c>
    </row>
    <row r="1637" spans="5:8" x14ac:dyDescent="0.25">
      <c r="E1637" s="12" t="str">
        <f>IF(Table2567835679[[#This Row],[Resource Type]]="","",IFERROR(VLOOKUP(Table2567835679[[#This Row],[Resource Type]],'move-support-resources'!$A:$C,2,FALSE),"MarketPlaceItem"))</f>
        <v/>
      </c>
      <c r="F1637" s="12" t="str">
        <f>IF(Table2567835679[[#This Row],[Resource Type]]="","",IFERROR(VLOOKUP(Table2567835679[[#This Row],[Resource Type]],'move-support-resources'!$A:$C,2,FALSE),"MarketPlaceItem"))</f>
        <v/>
      </c>
      <c r="G1637" s="26" t="str">
        <f>IF(Table2567835679[[#This Row],[Resource Type]]="","",IFERROR(VLOOKUP(Table2567835679[[#This Row],[Resource Type]],'Support Matrix-Comments'!$A:$E,4,FALSE),""))</f>
        <v/>
      </c>
      <c r="H1637" s="26" t="str">
        <f>IF(Table2567835679[[#This Row],[Resource Type]]="","",IFERROR(VLOOKUP(Table2567835679[[#This Row],[Resource Type]],'Support Matrix-Comments'!$A:$E,5,FALSE),""))</f>
        <v/>
      </c>
    </row>
    <row r="1638" spans="5:8" x14ac:dyDescent="0.25">
      <c r="E1638" s="12" t="str">
        <f>IF(Table2567835679[[#This Row],[Resource Type]]="","",IFERROR(VLOOKUP(Table2567835679[[#This Row],[Resource Type]],'move-support-resources'!$A:$C,2,FALSE),"MarketPlaceItem"))</f>
        <v/>
      </c>
      <c r="F1638" s="12" t="str">
        <f>IF(Table2567835679[[#This Row],[Resource Type]]="","",IFERROR(VLOOKUP(Table2567835679[[#This Row],[Resource Type]],'move-support-resources'!$A:$C,2,FALSE),"MarketPlaceItem"))</f>
        <v/>
      </c>
      <c r="G1638" s="26" t="str">
        <f>IF(Table2567835679[[#This Row],[Resource Type]]="","",IFERROR(VLOOKUP(Table2567835679[[#This Row],[Resource Type]],'Support Matrix-Comments'!$A:$E,4,FALSE),""))</f>
        <v/>
      </c>
      <c r="H1638" s="26" t="str">
        <f>IF(Table2567835679[[#This Row],[Resource Type]]="","",IFERROR(VLOOKUP(Table2567835679[[#This Row],[Resource Type]],'Support Matrix-Comments'!$A:$E,5,FALSE),""))</f>
        <v/>
      </c>
    </row>
    <row r="1639" spans="5:8" x14ac:dyDescent="0.25">
      <c r="E1639" s="12" t="str">
        <f>IF(Table2567835679[[#This Row],[Resource Type]]="","",IFERROR(VLOOKUP(Table2567835679[[#This Row],[Resource Type]],'move-support-resources'!$A:$C,2,FALSE),"MarketPlaceItem"))</f>
        <v/>
      </c>
      <c r="F1639" s="12" t="str">
        <f>IF(Table2567835679[[#This Row],[Resource Type]]="","",IFERROR(VLOOKUP(Table2567835679[[#This Row],[Resource Type]],'move-support-resources'!$A:$C,2,FALSE),"MarketPlaceItem"))</f>
        <v/>
      </c>
      <c r="G1639" s="26" t="str">
        <f>IF(Table2567835679[[#This Row],[Resource Type]]="","",IFERROR(VLOOKUP(Table2567835679[[#This Row],[Resource Type]],'Support Matrix-Comments'!$A:$E,4,FALSE),""))</f>
        <v/>
      </c>
      <c r="H1639" s="26" t="str">
        <f>IF(Table2567835679[[#This Row],[Resource Type]]="","",IFERROR(VLOOKUP(Table2567835679[[#This Row],[Resource Type]],'Support Matrix-Comments'!$A:$E,5,FALSE),""))</f>
        <v/>
      </c>
    </row>
    <row r="1640" spans="5:8" x14ac:dyDescent="0.25">
      <c r="E1640" s="12" t="str">
        <f>IF(Table2567835679[[#This Row],[Resource Type]]="","",IFERROR(VLOOKUP(Table2567835679[[#This Row],[Resource Type]],'move-support-resources'!$A:$C,2,FALSE),"MarketPlaceItem"))</f>
        <v/>
      </c>
      <c r="F1640" s="12" t="str">
        <f>IF(Table2567835679[[#This Row],[Resource Type]]="","",IFERROR(VLOOKUP(Table2567835679[[#This Row],[Resource Type]],'move-support-resources'!$A:$C,2,FALSE),"MarketPlaceItem"))</f>
        <v/>
      </c>
      <c r="G1640" s="26" t="str">
        <f>IF(Table2567835679[[#This Row],[Resource Type]]="","",IFERROR(VLOOKUP(Table2567835679[[#This Row],[Resource Type]],'Support Matrix-Comments'!$A:$E,4,FALSE),""))</f>
        <v/>
      </c>
      <c r="H1640" s="26" t="str">
        <f>IF(Table2567835679[[#This Row],[Resource Type]]="","",IFERROR(VLOOKUP(Table2567835679[[#This Row],[Resource Type]],'Support Matrix-Comments'!$A:$E,5,FALSE),""))</f>
        <v/>
      </c>
    </row>
    <row r="1641" spans="5:8" x14ac:dyDescent="0.25">
      <c r="E1641" s="12" t="str">
        <f>IF(Table2567835679[[#This Row],[Resource Type]]="","",IFERROR(VLOOKUP(Table2567835679[[#This Row],[Resource Type]],'move-support-resources'!$A:$C,2,FALSE),"MarketPlaceItem"))</f>
        <v/>
      </c>
      <c r="F1641" s="12" t="str">
        <f>IF(Table2567835679[[#This Row],[Resource Type]]="","",IFERROR(VLOOKUP(Table2567835679[[#This Row],[Resource Type]],'move-support-resources'!$A:$C,2,FALSE),"MarketPlaceItem"))</f>
        <v/>
      </c>
      <c r="G1641" s="26" t="str">
        <f>IF(Table2567835679[[#This Row],[Resource Type]]="","",IFERROR(VLOOKUP(Table2567835679[[#This Row],[Resource Type]],'Support Matrix-Comments'!$A:$E,4,FALSE),""))</f>
        <v/>
      </c>
      <c r="H1641" s="26" t="str">
        <f>IF(Table2567835679[[#This Row],[Resource Type]]="","",IFERROR(VLOOKUP(Table2567835679[[#This Row],[Resource Type]],'Support Matrix-Comments'!$A:$E,5,FALSE),""))</f>
        <v/>
      </c>
    </row>
    <row r="1642" spans="5:8" x14ac:dyDescent="0.25">
      <c r="E1642" s="12" t="str">
        <f>IF(Table2567835679[[#This Row],[Resource Type]]="","",IFERROR(VLOOKUP(Table2567835679[[#This Row],[Resource Type]],'move-support-resources'!$A:$C,2,FALSE),"MarketPlaceItem"))</f>
        <v/>
      </c>
      <c r="F1642" s="12" t="str">
        <f>IF(Table2567835679[[#This Row],[Resource Type]]="","",IFERROR(VLOOKUP(Table2567835679[[#This Row],[Resource Type]],'move-support-resources'!$A:$C,2,FALSE),"MarketPlaceItem"))</f>
        <v/>
      </c>
      <c r="G1642" s="26" t="str">
        <f>IF(Table2567835679[[#This Row],[Resource Type]]="","",IFERROR(VLOOKUP(Table2567835679[[#This Row],[Resource Type]],'Support Matrix-Comments'!$A:$E,4,FALSE),""))</f>
        <v/>
      </c>
      <c r="H1642" s="26" t="str">
        <f>IF(Table2567835679[[#This Row],[Resource Type]]="","",IFERROR(VLOOKUP(Table2567835679[[#This Row],[Resource Type]],'Support Matrix-Comments'!$A:$E,5,FALSE),""))</f>
        <v/>
      </c>
    </row>
    <row r="1643" spans="5:8" x14ac:dyDescent="0.25">
      <c r="E1643" s="12" t="str">
        <f>IF(Table2567835679[[#This Row],[Resource Type]]="","",IFERROR(VLOOKUP(Table2567835679[[#This Row],[Resource Type]],'move-support-resources'!$A:$C,2,FALSE),"MarketPlaceItem"))</f>
        <v/>
      </c>
      <c r="F1643" s="12" t="str">
        <f>IF(Table2567835679[[#This Row],[Resource Type]]="","",IFERROR(VLOOKUP(Table2567835679[[#This Row],[Resource Type]],'move-support-resources'!$A:$C,2,FALSE),"MarketPlaceItem"))</f>
        <v/>
      </c>
      <c r="G1643" s="26" t="str">
        <f>IF(Table2567835679[[#This Row],[Resource Type]]="","",IFERROR(VLOOKUP(Table2567835679[[#This Row],[Resource Type]],'Support Matrix-Comments'!$A:$E,4,FALSE),""))</f>
        <v/>
      </c>
      <c r="H1643" s="26" t="str">
        <f>IF(Table2567835679[[#This Row],[Resource Type]]="","",IFERROR(VLOOKUP(Table2567835679[[#This Row],[Resource Type]],'Support Matrix-Comments'!$A:$E,5,FALSE),""))</f>
        <v/>
      </c>
    </row>
    <row r="1644" spans="5:8" x14ac:dyDescent="0.25">
      <c r="E1644" s="12" t="str">
        <f>IF(Table2567835679[[#This Row],[Resource Type]]="","",IFERROR(VLOOKUP(Table2567835679[[#This Row],[Resource Type]],'move-support-resources'!$A:$C,2,FALSE),"MarketPlaceItem"))</f>
        <v/>
      </c>
      <c r="F1644" s="12" t="str">
        <f>IF(Table2567835679[[#This Row],[Resource Type]]="","",IFERROR(VLOOKUP(Table2567835679[[#This Row],[Resource Type]],'move-support-resources'!$A:$C,2,FALSE),"MarketPlaceItem"))</f>
        <v/>
      </c>
      <c r="G1644" s="26" t="str">
        <f>IF(Table2567835679[[#This Row],[Resource Type]]="","",IFERROR(VLOOKUP(Table2567835679[[#This Row],[Resource Type]],'Support Matrix-Comments'!$A:$E,4,FALSE),""))</f>
        <v/>
      </c>
      <c r="H1644" s="26" t="str">
        <f>IF(Table2567835679[[#This Row],[Resource Type]]="","",IFERROR(VLOOKUP(Table2567835679[[#This Row],[Resource Type]],'Support Matrix-Comments'!$A:$E,5,FALSE),""))</f>
        <v/>
      </c>
    </row>
    <row r="1645" spans="5:8" x14ac:dyDescent="0.25">
      <c r="E1645" s="12" t="str">
        <f>IF(Table2567835679[[#This Row],[Resource Type]]="","",IFERROR(VLOOKUP(Table2567835679[[#This Row],[Resource Type]],'move-support-resources'!$A:$C,2,FALSE),"MarketPlaceItem"))</f>
        <v/>
      </c>
      <c r="F1645" s="12" t="str">
        <f>IF(Table2567835679[[#This Row],[Resource Type]]="","",IFERROR(VLOOKUP(Table2567835679[[#This Row],[Resource Type]],'move-support-resources'!$A:$C,2,FALSE),"MarketPlaceItem"))</f>
        <v/>
      </c>
      <c r="G1645" s="26" t="str">
        <f>IF(Table2567835679[[#This Row],[Resource Type]]="","",IFERROR(VLOOKUP(Table2567835679[[#This Row],[Resource Type]],'Support Matrix-Comments'!$A:$E,4,FALSE),""))</f>
        <v/>
      </c>
      <c r="H1645" s="26" t="str">
        <f>IF(Table2567835679[[#This Row],[Resource Type]]="","",IFERROR(VLOOKUP(Table2567835679[[#This Row],[Resource Type]],'Support Matrix-Comments'!$A:$E,5,FALSE),""))</f>
        <v/>
      </c>
    </row>
    <row r="1646" spans="5:8" x14ac:dyDescent="0.25">
      <c r="E1646" s="12" t="str">
        <f>IF(Table2567835679[[#This Row],[Resource Type]]="","",IFERROR(VLOOKUP(Table2567835679[[#This Row],[Resource Type]],'move-support-resources'!$A:$C,2,FALSE),"MarketPlaceItem"))</f>
        <v/>
      </c>
      <c r="F1646" s="12" t="str">
        <f>IF(Table2567835679[[#This Row],[Resource Type]]="","",IFERROR(VLOOKUP(Table2567835679[[#This Row],[Resource Type]],'move-support-resources'!$A:$C,2,FALSE),"MarketPlaceItem"))</f>
        <v/>
      </c>
      <c r="G1646" s="26" t="str">
        <f>IF(Table2567835679[[#This Row],[Resource Type]]="","",IFERROR(VLOOKUP(Table2567835679[[#This Row],[Resource Type]],'Support Matrix-Comments'!$A:$E,4,FALSE),""))</f>
        <v/>
      </c>
      <c r="H1646" s="26" t="str">
        <f>IF(Table2567835679[[#This Row],[Resource Type]]="","",IFERROR(VLOOKUP(Table2567835679[[#This Row],[Resource Type]],'Support Matrix-Comments'!$A:$E,5,FALSE),""))</f>
        <v/>
      </c>
    </row>
    <row r="1647" spans="5:8" x14ac:dyDescent="0.25">
      <c r="E1647" s="12" t="str">
        <f>IF(Table2567835679[[#This Row],[Resource Type]]="","",IFERROR(VLOOKUP(Table2567835679[[#This Row],[Resource Type]],'move-support-resources'!$A:$C,2,FALSE),"MarketPlaceItem"))</f>
        <v/>
      </c>
      <c r="F1647" s="12" t="str">
        <f>IF(Table2567835679[[#This Row],[Resource Type]]="","",IFERROR(VLOOKUP(Table2567835679[[#This Row],[Resource Type]],'move-support-resources'!$A:$C,2,FALSE),"MarketPlaceItem"))</f>
        <v/>
      </c>
      <c r="G1647" s="26" t="str">
        <f>IF(Table2567835679[[#This Row],[Resource Type]]="","",IFERROR(VLOOKUP(Table2567835679[[#This Row],[Resource Type]],'Support Matrix-Comments'!$A:$E,4,FALSE),""))</f>
        <v/>
      </c>
      <c r="H1647" s="26" t="str">
        <f>IF(Table2567835679[[#This Row],[Resource Type]]="","",IFERROR(VLOOKUP(Table2567835679[[#This Row],[Resource Type]],'Support Matrix-Comments'!$A:$E,5,FALSE),""))</f>
        <v/>
      </c>
    </row>
    <row r="1648" spans="5:8" x14ac:dyDescent="0.25">
      <c r="E1648" s="12" t="str">
        <f>IF(Table2567835679[[#This Row],[Resource Type]]="","",IFERROR(VLOOKUP(Table2567835679[[#This Row],[Resource Type]],'move-support-resources'!$A:$C,2,FALSE),"MarketPlaceItem"))</f>
        <v/>
      </c>
      <c r="F1648" s="12" t="str">
        <f>IF(Table2567835679[[#This Row],[Resource Type]]="","",IFERROR(VLOOKUP(Table2567835679[[#This Row],[Resource Type]],'move-support-resources'!$A:$C,2,FALSE),"MarketPlaceItem"))</f>
        <v/>
      </c>
      <c r="G1648" s="26" t="str">
        <f>IF(Table2567835679[[#This Row],[Resource Type]]="","",IFERROR(VLOOKUP(Table2567835679[[#This Row],[Resource Type]],'Support Matrix-Comments'!$A:$E,4,FALSE),""))</f>
        <v/>
      </c>
      <c r="H1648" s="26" t="str">
        <f>IF(Table2567835679[[#This Row],[Resource Type]]="","",IFERROR(VLOOKUP(Table2567835679[[#This Row],[Resource Type]],'Support Matrix-Comments'!$A:$E,5,FALSE),""))</f>
        <v/>
      </c>
    </row>
    <row r="1649" spans="5:8" x14ac:dyDescent="0.25">
      <c r="E1649" s="12" t="str">
        <f>IF(Table2567835679[[#This Row],[Resource Type]]="","",IFERROR(VLOOKUP(Table2567835679[[#This Row],[Resource Type]],'move-support-resources'!$A:$C,2,FALSE),"MarketPlaceItem"))</f>
        <v/>
      </c>
      <c r="F1649" s="12" t="str">
        <f>IF(Table2567835679[[#This Row],[Resource Type]]="","",IFERROR(VLOOKUP(Table2567835679[[#This Row],[Resource Type]],'move-support-resources'!$A:$C,2,FALSE),"MarketPlaceItem"))</f>
        <v/>
      </c>
      <c r="G1649" s="26" t="str">
        <f>IF(Table2567835679[[#This Row],[Resource Type]]="","",IFERROR(VLOOKUP(Table2567835679[[#This Row],[Resource Type]],'Support Matrix-Comments'!$A:$E,4,FALSE),""))</f>
        <v/>
      </c>
      <c r="H1649" s="26" t="str">
        <f>IF(Table2567835679[[#This Row],[Resource Type]]="","",IFERROR(VLOOKUP(Table2567835679[[#This Row],[Resource Type]],'Support Matrix-Comments'!$A:$E,5,FALSE),""))</f>
        <v/>
      </c>
    </row>
    <row r="1650" spans="5:8" x14ac:dyDescent="0.25">
      <c r="E1650" s="12" t="str">
        <f>IF(Table2567835679[[#This Row],[Resource Type]]="","",IFERROR(VLOOKUP(Table2567835679[[#This Row],[Resource Type]],'move-support-resources'!$A:$C,2,FALSE),"MarketPlaceItem"))</f>
        <v/>
      </c>
      <c r="F1650" s="12" t="str">
        <f>IF(Table2567835679[[#This Row],[Resource Type]]="","",IFERROR(VLOOKUP(Table2567835679[[#This Row],[Resource Type]],'move-support-resources'!$A:$C,2,FALSE),"MarketPlaceItem"))</f>
        <v/>
      </c>
      <c r="G1650" s="26" t="str">
        <f>IF(Table2567835679[[#This Row],[Resource Type]]="","",IFERROR(VLOOKUP(Table2567835679[[#This Row],[Resource Type]],'Support Matrix-Comments'!$A:$E,4,FALSE),""))</f>
        <v/>
      </c>
      <c r="H1650" s="26" t="str">
        <f>IF(Table2567835679[[#This Row],[Resource Type]]="","",IFERROR(VLOOKUP(Table2567835679[[#This Row],[Resource Type]],'Support Matrix-Comments'!$A:$E,5,FALSE),""))</f>
        <v/>
      </c>
    </row>
    <row r="1651" spans="5:8" x14ac:dyDescent="0.25">
      <c r="E1651" s="12" t="str">
        <f>IF(Table2567835679[[#This Row],[Resource Type]]="","",IFERROR(VLOOKUP(Table2567835679[[#This Row],[Resource Type]],'move-support-resources'!$A:$C,2,FALSE),"MarketPlaceItem"))</f>
        <v/>
      </c>
      <c r="F1651" s="12" t="str">
        <f>IF(Table2567835679[[#This Row],[Resource Type]]="","",IFERROR(VLOOKUP(Table2567835679[[#This Row],[Resource Type]],'move-support-resources'!$A:$C,2,FALSE),"MarketPlaceItem"))</f>
        <v/>
      </c>
      <c r="G1651" s="26" t="str">
        <f>IF(Table2567835679[[#This Row],[Resource Type]]="","",IFERROR(VLOOKUP(Table2567835679[[#This Row],[Resource Type]],'Support Matrix-Comments'!$A:$E,4,FALSE),""))</f>
        <v/>
      </c>
      <c r="H1651" s="26" t="str">
        <f>IF(Table2567835679[[#This Row],[Resource Type]]="","",IFERROR(VLOOKUP(Table2567835679[[#This Row],[Resource Type]],'Support Matrix-Comments'!$A:$E,5,FALSE),""))</f>
        <v/>
      </c>
    </row>
    <row r="1652" spans="5:8" x14ac:dyDescent="0.25">
      <c r="E1652" s="12" t="str">
        <f>IF(Table2567835679[[#This Row],[Resource Type]]="","",IFERROR(VLOOKUP(Table2567835679[[#This Row],[Resource Type]],'move-support-resources'!$A:$C,2,FALSE),"MarketPlaceItem"))</f>
        <v/>
      </c>
      <c r="F1652" s="12" t="str">
        <f>IF(Table2567835679[[#This Row],[Resource Type]]="","",IFERROR(VLOOKUP(Table2567835679[[#This Row],[Resource Type]],'move-support-resources'!$A:$C,2,FALSE),"MarketPlaceItem"))</f>
        <v/>
      </c>
      <c r="G1652" s="26" t="str">
        <f>IF(Table2567835679[[#This Row],[Resource Type]]="","",IFERROR(VLOOKUP(Table2567835679[[#This Row],[Resource Type]],'Support Matrix-Comments'!$A:$E,4,FALSE),""))</f>
        <v/>
      </c>
      <c r="H1652" s="26" t="str">
        <f>IF(Table2567835679[[#This Row],[Resource Type]]="","",IFERROR(VLOOKUP(Table2567835679[[#This Row],[Resource Type]],'Support Matrix-Comments'!$A:$E,5,FALSE),""))</f>
        <v/>
      </c>
    </row>
    <row r="1653" spans="5:8" x14ac:dyDescent="0.25">
      <c r="E1653" s="12" t="str">
        <f>IF(Table2567835679[[#This Row],[Resource Type]]="","",IFERROR(VLOOKUP(Table2567835679[[#This Row],[Resource Type]],'move-support-resources'!$A:$C,2,FALSE),"MarketPlaceItem"))</f>
        <v/>
      </c>
      <c r="F1653" s="12" t="str">
        <f>IF(Table2567835679[[#This Row],[Resource Type]]="","",IFERROR(VLOOKUP(Table2567835679[[#This Row],[Resource Type]],'move-support-resources'!$A:$C,2,FALSE),"MarketPlaceItem"))</f>
        <v/>
      </c>
      <c r="G1653" s="26" t="str">
        <f>IF(Table2567835679[[#This Row],[Resource Type]]="","",IFERROR(VLOOKUP(Table2567835679[[#This Row],[Resource Type]],'Support Matrix-Comments'!$A:$E,4,FALSE),""))</f>
        <v/>
      </c>
      <c r="H1653" s="26" t="str">
        <f>IF(Table2567835679[[#This Row],[Resource Type]]="","",IFERROR(VLOOKUP(Table2567835679[[#This Row],[Resource Type]],'Support Matrix-Comments'!$A:$E,5,FALSE),""))</f>
        <v/>
      </c>
    </row>
    <row r="1654" spans="5:8" x14ac:dyDescent="0.25">
      <c r="E1654" s="12" t="str">
        <f>IF(Table2567835679[[#This Row],[Resource Type]]="","",IFERROR(VLOOKUP(Table2567835679[[#This Row],[Resource Type]],'move-support-resources'!$A:$C,2,FALSE),"MarketPlaceItem"))</f>
        <v/>
      </c>
      <c r="F1654" s="12" t="str">
        <f>IF(Table2567835679[[#This Row],[Resource Type]]="","",IFERROR(VLOOKUP(Table2567835679[[#This Row],[Resource Type]],'move-support-resources'!$A:$C,2,FALSE),"MarketPlaceItem"))</f>
        <v/>
      </c>
      <c r="G1654" s="26" t="str">
        <f>IF(Table2567835679[[#This Row],[Resource Type]]="","",IFERROR(VLOOKUP(Table2567835679[[#This Row],[Resource Type]],'Support Matrix-Comments'!$A:$E,4,FALSE),""))</f>
        <v/>
      </c>
      <c r="H1654" s="26" t="str">
        <f>IF(Table2567835679[[#This Row],[Resource Type]]="","",IFERROR(VLOOKUP(Table2567835679[[#This Row],[Resource Type]],'Support Matrix-Comments'!$A:$E,5,FALSE),""))</f>
        <v/>
      </c>
    </row>
    <row r="1655" spans="5:8" x14ac:dyDescent="0.25">
      <c r="E1655" s="12" t="str">
        <f>IF(Table2567835679[[#This Row],[Resource Type]]="","",IFERROR(VLOOKUP(Table2567835679[[#This Row],[Resource Type]],'move-support-resources'!$A:$C,2,FALSE),"MarketPlaceItem"))</f>
        <v/>
      </c>
      <c r="F1655" s="12" t="str">
        <f>IF(Table2567835679[[#This Row],[Resource Type]]="","",IFERROR(VLOOKUP(Table2567835679[[#This Row],[Resource Type]],'move-support-resources'!$A:$C,2,FALSE),"MarketPlaceItem"))</f>
        <v/>
      </c>
      <c r="G1655" s="26" t="str">
        <f>IF(Table2567835679[[#This Row],[Resource Type]]="","",IFERROR(VLOOKUP(Table2567835679[[#This Row],[Resource Type]],'Support Matrix-Comments'!$A:$E,4,FALSE),""))</f>
        <v/>
      </c>
      <c r="H1655" s="26" t="str">
        <f>IF(Table2567835679[[#This Row],[Resource Type]]="","",IFERROR(VLOOKUP(Table2567835679[[#This Row],[Resource Type]],'Support Matrix-Comments'!$A:$E,5,FALSE),""))</f>
        <v/>
      </c>
    </row>
    <row r="1656" spans="5:8" x14ac:dyDescent="0.25">
      <c r="E1656" s="12" t="str">
        <f>IF(Table2567835679[[#This Row],[Resource Type]]="","",IFERROR(VLOOKUP(Table2567835679[[#This Row],[Resource Type]],'move-support-resources'!$A:$C,2,FALSE),"MarketPlaceItem"))</f>
        <v/>
      </c>
      <c r="F1656" s="12" t="str">
        <f>IF(Table2567835679[[#This Row],[Resource Type]]="","",IFERROR(VLOOKUP(Table2567835679[[#This Row],[Resource Type]],'move-support-resources'!$A:$C,2,FALSE),"MarketPlaceItem"))</f>
        <v/>
      </c>
      <c r="G1656" s="26" t="str">
        <f>IF(Table2567835679[[#This Row],[Resource Type]]="","",IFERROR(VLOOKUP(Table2567835679[[#This Row],[Resource Type]],'Support Matrix-Comments'!$A:$E,4,FALSE),""))</f>
        <v/>
      </c>
      <c r="H1656" s="26" t="str">
        <f>IF(Table2567835679[[#This Row],[Resource Type]]="","",IFERROR(VLOOKUP(Table2567835679[[#This Row],[Resource Type]],'Support Matrix-Comments'!$A:$E,5,FALSE),""))</f>
        <v/>
      </c>
    </row>
    <row r="1657" spans="5:8" x14ac:dyDescent="0.25">
      <c r="E1657" s="12" t="str">
        <f>IF(Table2567835679[[#This Row],[Resource Type]]="","",IFERROR(VLOOKUP(Table2567835679[[#This Row],[Resource Type]],'move-support-resources'!$A:$C,2,FALSE),"MarketPlaceItem"))</f>
        <v/>
      </c>
      <c r="F1657" s="12" t="str">
        <f>IF(Table2567835679[[#This Row],[Resource Type]]="","",IFERROR(VLOOKUP(Table2567835679[[#This Row],[Resource Type]],'move-support-resources'!$A:$C,2,FALSE),"MarketPlaceItem"))</f>
        <v/>
      </c>
      <c r="G1657" s="26" t="str">
        <f>IF(Table2567835679[[#This Row],[Resource Type]]="","",IFERROR(VLOOKUP(Table2567835679[[#This Row],[Resource Type]],'Support Matrix-Comments'!$A:$E,4,FALSE),""))</f>
        <v/>
      </c>
      <c r="H1657" s="26" t="str">
        <f>IF(Table2567835679[[#This Row],[Resource Type]]="","",IFERROR(VLOOKUP(Table2567835679[[#This Row],[Resource Type]],'Support Matrix-Comments'!$A:$E,5,FALSE),""))</f>
        <v/>
      </c>
    </row>
    <row r="1658" spans="5:8" x14ac:dyDescent="0.25">
      <c r="E1658" s="12" t="str">
        <f>IF(Table2567835679[[#This Row],[Resource Type]]="","",IFERROR(VLOOKUP(Table2567835679[[#This Row],[Resource Type]],'move-support-resources'!$A:$C,2,FALSE),"MarketPlaceItem"))</f>
        <v/>
      </c>
      <c r="F1658" s="12" t="str">
        <f>IF(Table2567835679[[#This Row],[Resource Type]]="","",IFERROR(VLOOKUP(Table2567835679[[#This Row],[Resource Type]],'move-support-resources'!$A:$C,2,FALSE),"MarketPlaceItem"))</f>
        <v/>
      </c>
      <c r="G1658" s="26" t="str">
        <f>IF(Table2567835679[[#This Row],[Resource Type]]="","",IFERROR(VLOOKUP(Table2567835679[[#This Row],[Resource Type]],'Support Matrix-Comments'!$A:$E,4,FALSE),""))</f>
        <v/>
      </c>
      <c r="H1658" s="26" t="str">
        <f>IF(Table2567835679[[#This Row],[Resource Type]]="","",IFERROR(VLOOKUP(Table2567835679[[#This Row],[Resource Type]],'Support Matrix-Comments'!$A:$E,5,FALSE),""))</f>
        <v/>
      </c>
    </row>
    <row r="1659" spans="5:8" x14ac:dyDescent="0.25">
      <c r="E1659" s="12" t="str">
        <f>IF(Table2567835679[[#This Row],[Resource Type]]="","",IFERROR(VLOOKUP(Table2567835679[[#This Row],[Resource Type]],'move-support-resources'!$A:$C,2,FALSE),"MarketPlaceItem"))</f>
        <v/>
      </c>
      <c r="F1659" s="12" t="str">
        <f>IF(Table2567835679[[#This Row],[Resource Type]]="","",IFERROR(VLOOKUP(Table2567835679[[#This Row],[Resource Type]],'move-support-resources'!$A:$C,2,FALSE),"MarketPlaceItem"))</f>
        <v/>
      </c>
      <c r="G1659" s="26" t="str">
        <f>IF(Table2567835679[[#This Row],[Resource Type]]="","",IFERROR(VLOOKUP(Table2567835679[[#This Row],[Resource Type]],'Support Matrix-Comments'!$A:$E,4,FALSE),""))</f>
        <v/>
      </c>
      <c r="H1659" s="26" t="str">
        <f>IF(Table2567835679[[#This Row],[Resource Type]]="","",IFERROR(VLOOKUP(Table2567835679[[#This Row],[Resource Type]],'Support Matrix-Comments'!$A:$E,5,FALSE),""))</f>
        <v/>
      </c>
    </row>
    <row r="1660" spans="5:8" x14ac:dyDescent="0.25">
      <c r="E1660" s="12" t="str">
        <f>IF(Table2567835679[[#This Row],[Resource Type]]="","",IFERROR(VLOOKUP(Table2567835679[[#This Row],[Resource Type]],'move-support-resources'!$A:$C,2,FALSE),"MarketPlaceItem"))</f>
        <v/>
      </c>
      <c r="F1660" s="12" t="str">
        <f>IF(Table2567835679[[#This Row],[Resource Type]]="","",IFERROR(VLOOKUP(Table2567835679[[#This Row],[Resource Type]],'move-support-resources'!$A:$C,2,FALSE),"MarketPlaceItem"))</f>
        <v/>
      </c>
      <c r="G1660" s="26" t="str">
        <f>IF(Table2567835679[[#This Row],[Resource Type]]="","",IFERROR(VLOOKUP(Table2567835679[[#This Row],[Resource Type]],'Support Matrix-Comments'!$A:$E,4,FALSE),""))</f>
        <v/>
      </c>
      <c r="H1660" s="26" t="str">
        <f>IF(Table2567835679[[#This Row],[Resource Type]]="","",IFERROR(VLOOKUP(Table2567835679[[#This Row],[Resource Type]],'Support Matrix-Comments'!$A:$E,5,FALSE),""))</f>
        <v/>
      </c>
    </row>
    <row r="1661" spans="5:8" x14ac:dyDescent="0.25">
      <c r="E1661" s="12" t="str">
        <f>IF(Table2567835679[[#This Row],[Resource Type]]="","",IFERROR(VLOOKUP(Table2567835679[[#This Row],[Resource Type]],'move-support-resources'!$A:$C,2,FALSE),"MarketPlaceItem"))</f>
        <v/>
      </c>
      <c r="F1661" s="12" t="str">
        <f>IF(Table2567835679[[#This Row],[Resource Type]]="","",IFERROR(VLOOKUP(Table2567835679[[#This Row],[Resource Type]],'move-support-resources'!$A:$C,2,FALSE),"MarketPlaceItem"))</f>
        <v/>
      </c>
      <c r="G1661" s="26" t="str">
        <f>IF(Table2567835679[[#This Row],[Resource Type]]="","",IFERROR(VLOOKUP(Table2567835679[[#This Row],[Resource Type]],'Support Matrix-Comments'!$A:$E,4,FALSE),""))</f>
        <v/>
      </c>
      <c r="H1661" s="26" t="str">
        <f>IF(Table2567835679[[#This Row],[Resource Type]]="","",IFERROR(VLOOKUP(Table2567835679[[#This Row],[Resource Type]],'Support Matrix-Comments'!$A:$E,5,FALSE),""))</f>
        <v/>
      </c>
    </row>
    <row r="1662" spans="5:8" x14ac:dyDescent="0.25">
      <c r="E1662" s="12" t="str">
        <f>IF(Table2567835679[[#This Row],[Resource Type]]="","",IFERROR(VLOOKUP(Table2567835679[[#This Row],[Resource Type]],'move-support-resources'!$A:$C,2,FALSE),"MarketPlaceItem"))</f>
        <v/>
      </c>
      <c r="F1662" s="12" t="str">
        <f>IF(Table2567835679[[#This Row],[Resource Type]]="","",IFERROR(VLOOKUP(Table2567835679[[#This Row],[Resource Type]],'move-support-resources'!$A:$C,2,FALSE),"MarketPlaceItem"))</f>
        <v/>
      </c>
      <c r="G1662" s="26" t="str">
        <f>IF(Table2567835679[[#This Row],[Resource Type]]="","",IFERROR(VLOOKUP(Table2567835679[[#This Row],[Resource Type]],'Support Matrix-Comments'!$A:$E,4,FALSE),""))</f>
        <v/>
      </c>
      <c r="H1662" s="26" t="str">
        <f>IF(Table2567835679[[#This Row],[Resource Type]]="","",IFERROR(VLOOKUP(Table2567835679[[#This Row],[Resource Type]],'Support Matrix-Comments'!$A:$E,5,FALSE),""))</f>
        <v/>
      </c>
    </row>
    <row r="1663" spans="5:8" x14ac:dyDescent="0.25">
      <c r="E1663" s="12" t="str">
        <f>IF(Table2567835679[[#This Row],[Resource Type]]="","",IFERROR(VLOOKUP(Table2567835679[[#This Row],[Resource Type]],'move-support-resources'!$A:$C,2,FALSE),"MarketPlaceItem"))</f>
        <v/>
      </c>
      <c r="F1663" s="12" t="str">
        <f>IF(Table2567835679[[#This Row],[Resource Type]]="","",IFERROR(VLOOKUP(Table2567835679[[#This Row],[Resource Type]],'move-support-resources'!$A:$C,2,FALSE),"MarketPlaceItem"))</f>
        <v/>
      </c>
      <c r="G1663" s="26" t="str">
        <f>IF(Table2567835679[[#This Row],[Resource Type]]="","",IFERROR(VLOOKUP(Table2567835679[[#This Row],[Resource Type]],'Support Matrix-Comments'!$A:$E,4,FALSE),""))</f>
        <v/>
      </c>
      <c r="H1663" s="26" t="str">
        <f>IF(Table2567835679[[#This Row],[Resource Type]]="","",IFERROR(VLOOKUP(Table2567835679[[#This Row],[Resource Type]],'Support Matrix-Comments'!$A:$E,5,FALSE),""))</f>
        <v/>
      </c>
    </row>
    <row r="1664" spans="5:8" x14ac:dyDescent="0.25">
      <c r="E1664" s="12" t="str">
        <f>IF(Table2567835679[[#This Row],[Resource Type]]="","",IFERROR(VLOOKUP(Table2567835679[[#This Row],[Resource Type]],'move-support-resources'!$A:$C,2,FALSE),"MarketPlaceItem"))</f>
        <v/>
      </c>
      <c r="F1664" s="12" t="str">
        <f>IF(Table2567835679[[#This Row],[Resource Type]]="","",IFERROR(VLOOKUP(Table2567835679[[#This Row],[Resource Type]],'move-support-resources'!$A:$C,2,FALSE),"MarketPlaceItem"))</f>
        <v/>
      </c>
      <c r="G1664" s="26" t="str">
        <f>IF(Table2567835679[[#This Row],[Resource Type]]="","",IFERROR(VLOOKUP(Table2567835679[[#This Row],[Resource Type]],'Support Matrix-Comments'!$A:$E,4,FALSE),""))</f>
        <v/>
      </c>
      <c r="H1664" s="26" t="str">
        <f>IF(Table2567835679[[#This Row],[Resource Type]]="","",IFERROR(VLOOKUP(Table2567835679[[#This Row],[Resource Type]],'Support Matrix-Comments'!$A:$E,5,FALSE),""))</f>
        <v/>
      </c>
    </row>
    <row r="1665" spans="5:8" x14ac:dyDescent="0.25">
      <c r="E1665" s="12" t="str">
        <f>IF(Table2567835679[[#This Row],[Resource Type]]="","",IFERROR(VLOOKUP(Table2567835679[[#This Row],[Resource Type]],'move-support-resources'!$A:$C,2,FALSE),"MarketPlaceItem"))</f>
        <v/>
      </c>
      <c r="F1665" s="12" t="str">
        <f>IF(Table2567835679[[#This Row],[Resource Type]]="","",IFERROR(VLOOKUP(Table2567835679[[#This Row],[Resource Type]],'move-support-resources'!$A:$C,2,FALSE),"MarketPlaceItem"))</f>
        <v/>
      </c>
      <c r="G1665" s="26" t="str">
        <f>IF(Table2567835679[[#This Row],[Resource Type]]="","",IFERROR(VLOOKUP(Table2567835679[[#This Row],[Resource Type]],'Support Matrix-Comments'!$A:$E,4,FALSE),""))</f>
        <v/>
      </c>
      <c r="H1665" s="26" t="str">
        <f>IF(Table2567835679[[#This Row],[Resource Type]]="","",IFERROR(VLOOKUP(Table2567835679[[#This Row],[Resource Type]],'Support Matrix-Comments'!$A:$E,5,FALSE),""))</f>
        <v/>
      </c>
    </row>
    <row r="1666" spans="5:8" x14ac:dyDescent="0.25">
      <c r="E1666" s="12" t="str">
        <f>IF(Table2567835679[[#This Row],[Resource Type]]="","",IFERROR(VLOOKUP(Table2567835679[[#This Row],[Resource Type]],'move-support-resources'!$A:$C,2,FALSE),"MarketPlaceItem"))</f>
        <v/>
      </c>
      <c r="F1666" s="12" t="str">
        <f>IF(Table2567835679[[#This Row],[Resource Type]]="","",IFERROR(VLOOKUP(Table2567835679[[#This Row],[Resource Type]],'move-support-resources'!$A:$C,2,FALSE),"MarketPlaceItem"))</f>
        <v/>
      </c>
      <c r="G1666" s="26" t="str">
        <f>IF(Table2567835679[[#This Row],[Resource Type]]="","",IFERROR(VLOOKUP(Table2567835679[[#This Row],[Resource Type]],'Support Matrix-Comments'!$A:$E,4,FALSE),""))</f>
        <v/>
      </c>
      <c r="H1666" s="26" t="str">
        <f>IF(Table2567835679[[#This Row],[Resource Type]]="","",IFERROR(VLOOKUP(Table2567835679[[#This Row],[Resource Type]],'Support Matrix-Comments'!$A:$E,5,FALSE),""))</f>
        <v/>
      </c>
    </row>
    <row r="1667" spans="5:8" x14ac:dyDescent="0.25">
      <c r="E1667" s="12" t="str">
        <f>IF(Table2567835679[[#This Row],[Resource Type]]="","",IFERROR(VLOOKUP(Table2567835679[[#This Row],[Resource Type]],'move-support-resources'!$A:$C,2,FALSE),"MarketPlaceItem"))</f>
        <v/>
      </c>
      <c r="F1667" s="12" t="str">
        <f>IF(Table2567835679[[#This Row],[Resource Type]]="","",IFERROR(VLOOKUP(Table2567835679[[#This Row],[Resource Type]],'move-support-resources'!$A:$C,2,FALSE),"MarketPlaceItem"))</f>
        <v/>
      </c>
      <c r="G1667" s="26" t="str">
        <f>IF(Table2567835679[[#This Row],[Resource Type]]="","",IFERROR(VLOOKUP(Table2567835679[[#This Row],[Resource Type]],'Support Matrix-Comments'!$A:$E,4,FALSE),""))</f>
        <v/>
      </c>
      <c r="H1667" s="26" t="str">
        <f>IF(Table2567835679[[#This Row],[Resource Type]]="","",IFERROR(VLOOKUP(Table2567835679[[#This Row],[Resource Type]],'Support Matrix-Comments'!$A:$E,5,FALSE),""))</f>
        <v/>
      </c>
    </row>
    <row r="1668" spans="5:8" x14ac:dyDescent="0.25">
      <c r="E1668" s="12" t="str">
        <f>IF(Table2567835679[[#This Row],[Resource Type]]="","",IFERROR(VLOOKUP(Table2567835679[[#This Row],[Resource Type]],'move-support-resources'!$A:$C,2,FALSE),"MarketPlaceItem"))</f>
        <v/>
      </c>
      <c r="F1668" s="12" t="str">
        <f>IF(Table2567835679[[#This Row],[Resource Type]]="","",IFERROR(VLOOKUP(Table2567835679[[#This Row],[Resource Type]],'move-support-resources'!$A:$C,2,FALSE),"MarketPlaceItem"))</f>
        <v/>
      </c>
      <c r="G1668" s="26" t="str">
        <f>IF(Table2567835679[[#This Row],[Resource Type]]="","",IFERROR(VLOOKUP(Table2567835679[[#This Row],[Resource Type]],'Support Matrix-Comments'!$A:$E,4,FALSE),""))</f>
        <v/>
      </c>
      <c r="H1668" s="26" t="str">
        <f>IF(Table2567835679[[#This Row],[Resource Type]]="","",IFERROR(VLOOKUP(Table2567835679[[#This Row],[Resource Type]],'Support Matrix-Comments'!$A:$E,5,FALSE),""))</f>
        <v/>
      </c>
    </row>
    <row r="1669" spans="5:8" x14ac:dyDescent="0.25">
      <c r="E1669" s="12" t="str">
        <f>IF(Table2567835679[[#This Row],[Resource Type]]="","",IFERROR(VLOOKUP(Table2567835679[[#This Row],[Resource Type]],'move-support-resources'!$A:$C,2,FALSE),"MarketPlaceItem"))</f>
        <v/>
      </c>
      <c r="F1669" s="12" t="str">
        <f>IF(Table2567835679[[#This Row],[Resource Type]]="","",IFERROR(VLOOKUP(Table2567835679[[#This Row],[Resource Type]],'move-support-resources'!$A:$C,2,FALSE),"MarketPlaceItem"))</f>
        <v/>
      </c>
      <c r="G1669" s="26" t="str">
        <f>IF(Table2567835679[[#This Row],[Resource Type]]="","",IFERROR(VLOOKUP(Table2567835679[[#This Row],[Resource Type]],'Support Matrix-Comments'!$A:$E,4,FALSE),""))</f>
        <v/>
      </c>
      <c r="H1669" s="26" t="str">
        <f>IF(Table2567835679[[#This Row],[Resource Type]]="","",IFERROR(VLOOKUP(Table2567835679[[#This Row],[Resource Type]],'Support Matrix-Comments'!$A:$E,5,FALSE),""))</f>
        <v/>
      </c>
    </row>
    <row r="1670" spans="5:8" x14ac:dyDescent="0.25">
      <c r="E1670" s="12" t="str">
        <f>IF(Table2567835679[[#This Row],[Resource Type]]="","",IFERROR(VLOOKUP(Table2567835679[[#This Row],[Resource Type]],'move-support-resources'!$A:$C,2,FALSE),"MarketPlaceItem"))</f>
        <v/>
      </c>
      <c r="F1670" s="12" t="str">
        <f>IF(Table2567835679[[#This Row],[Resource Type]]="","",IFERROR(VLOOKUP(Table2567835679[[#This Row],[Resource Type]],'move-support-resources'!$A:$C,2,FALSE),"MarketPlaceItem"))</f>
        <v/>
      </c>
      <c r="G1670" s="26" t="str">
        <f>IF(Table2567835679[[#This Row],[Resource Type]]="","",IFERROR(VLOOKUP(Table2567835679[[#This Row],[Resource Type]],'Support Matrix-Comments'!$A:$E,4,FALSE),""))</f>
        <v/>
      </c>
      <c r="H1670" s="26" t="str">
        <f>IF(Table2567835679[[#This Row],[Resource Type]]="","",IFERROR(VLOOKUP(Table2567835679[[#This Row],[Resource Type]],'Support Matrix-Comments'!$A:$E,5,FALSE),""))</f>
        <v/>
      </c>
    </row>
    <row r="1671" spans="5:8" x14ac:dyDescent="0.25">
      <c r="E1671" s="12" t="str">
        <f>IF(Table2567835679[[#This Row],[Resource Type]]="","",IFERROR(VLOOKUP(Table2567835679[[#This Row],[Resource Type]],'move-support-resources'!$A:$C,2,FALSE),"MarketPlaceItem"))</f>
        <v/>
      </c>
      <c r="F1671" s="12" t="str">
        <f>IF(Table2567835679[[#This Row],[Resource Type]]="","",IFERROR(VLOOKUP(Table2567835679[[#This Row],[Resource Type]],'move-support-resources'!$A:$C,2,FALSE),"MarketPlaceItem"))</f>
        <v/>
      </c>
      <c r="G1671" s="26" t="str">
        <f>IF(Table2567835679[[#This Row],[Resource Type]]="","",IFERROR(VLOOKUP(Table2567835679[[#This Row],[Resource Type]],'Support Matrix-Comments'!$A:$E,4,FALSE),""))</f>
        <v/>
      </c>
      <c r="H1671" s="26" t="str">
        <f>IF(Table2567835679[[#This Row],[Resource Type]]="","",IFERROR(VLOOKUP(Table2567835679[[#This Row],[Resource Type]],'Support Matrix-Comments'!$A:$E,5,FALSE),""))</f>
        <v/>
      </c>
    </row>
    <row r="1672" spans="5:8" x14ac:dyDescent="0.25">
      <c r="E1672" s="12" t="str">
        <f>IF(Table2567835679[[#This Row],[Resource Type]]="","",IFERROR(VLOOKUP(Table2567835679[[#This Row],[Resource Type]],'move-support-resources'!$A:$C,2,FALSE),"MarketPlaceItem"))</f>
        <v/>
      </c>
      <c r="F1672" s="12" t="str">
        <f>IF(Table2567835679[[#This Row],[Resource Type]]="","",IFERROR(VLOOKUP(Table2567835679[[#This Row],[Resource Type]],'move-support-resources'!$A:$C,2,FALSE),"MarketPlaceItem"))</f>
        <v/>
      </c>
      <c r="G1672" s="26" t="str">
        <f>IF(Table2567835679[[#This Row],[Resource Type]]="","",IFERROR(VLOOKUP(Table2567835679[[#This Row],[Resource Type]],'Support Matrix-Comments'!$A:$E,4,FALSE),""))</f>
        <v/>
      </c>
      <c r="H1672" s="26" t="str">
        <f>IF(Table2567835679[[#This Row],[Resource Type]]="","",IFERROR(VLOOKUP(Table2567835679[[#This Row],[Resource Type]],'Support Matrix-Comments'!$A:$E,5,FALSE),""))</f>
        <v/>
      </c>
    </row>
    <row r="1673" spans="5:8" x14ac:dyDescent="0.25">
      <c r="E1673" s="12" t="str">
        <f>IF(Table2567835679[[#This Row],[Resource Type]]="","",IFERROR(VLOOKUP(Table2567835679[[#This Row],[Resource Type]],'move-support-resources'!$A:$C,2,FALSE),"MarketPlaceItem"))</f>
        <v/>
      </c>
      <c r="F1673" s="12" t="str">
        <f>IF(Table2567835679[[#This Row],[Resource Type]]="","",IFERROR(VLOOKUP(Table2567835679[[#This Row],[Resource Type]],'move-support-resources'!$A:$C,2,FALSE),"MarketPlaceItem"))</f>
        <v/>
      </c>
      <c r="G1673" s="26" t="str">
        <f>IF(Table2567835679[[#This Row],[Resource Type]]="","",IFERROR(VLOOKUP(Table2567835679[[#This Row],[Resource Type]],'Support Matrix-Comments'!$A:$E,4,FALSE),""))</f>
        <v/>
      </c>
      <c r="H1673" s="26" t="str">
        <f>IF(Table2567835679[[#This Row],[Resource Type]]="","",IFERROR(VLOOKUP(Table2567835679[[#This Row],[Resource Type]],'Support Matrix-Comments'!$A:$E,5,FALSE),""))</f>
        <v/>
      </c>
    </row>
    <row r="1674" spans="5:8" x14ac:dyDescent="0.25">
      <c r="E1674" s="12" t="str">
        <f>IF(Table2567835679[[#This Row],[Resource Type]]="","",IFERROR(VLOOKUP(Table2567835679[[#This Row],[Resource Type]],'move-support-resources'!$A:$C,2,FALSE),"MarketPlaceItem"))</f>
        <v/>
      </c>
      <c r="F1674" s="12" t="str">
        <f>IF(Table2567835679[[#This Row],[Resource Type]]="","",IFERROR(VLOOKUP(Table2567835679[[#This Row],[Resource Type]],'move-support-resources'!$A:$C,2,FALSE),"MarketPlaceItem"))</f>
        <v/>
      </c>
      <c r="G1674" s="26" t="str">
        <f>IF(Table2567835679[[#This Row],[Resource Type]]="","",IFERROR(VLOOKUP(Table2567835679[[#This Row],[Resource Type]],'Support Matrix-Comments'!$A:$E,4,FALSE),""))</f>
        <v/>
      </c>
      <c r="H1674" s="26" t="str">
        <f>IF(Table2567835679[[#This Row],[Resource Type]]="","",IFERROR(VLOOKUP(Table2567835679[[#This Row],[Resource Type]],'Support Matrix-Comments'!$A:$E,5,FALSE),""))</f>
        <v/>
      </c>
    </row>
    <row r="1675" spans="5:8" x14ac:dyDescent="0.25">
      <c r="E1675" s="12" t="str">
        <f>IF(Table2567835679[[#This Row],[Resource Type]]="","",IFERROR(VLOOKUP(Table2567835679[[#This Row],[Resource Type]],'move-support-resources'!$A:$C,2,FALSE),"MarketPlaceItem"))</f>
        <v/>
      </c>
      <c r="F1675" s="12" t="str">
        <f>IF(Table2567835679[[#This Row],[Resource Type]]="","",IFERROR(VLOOKUP(Table2567835679[[#This Row],[Resource Type]],'move-support-resources'!$A:$C,2,FALSE),"MarketPlaceItem"))</f>
        <v/>
      </c>
      <c r="G1675" s="26" t="str">
        <f>IF(Table2567835679[[#This Row],[Resource Type]]="","",IFERROR(VLOOKUP(Table2567835679[[#This Row],[Resource Type]],'Support Matrix-Comments'!$A:$E,4,FALSE),""))</f>
        <v/>
      </c>
      <c r="H1675" s="26" t="str">
        <f>IF(Table2567835679[[#This Row],[Resource Type]]="","",IFERROR(VLOOKUP(Table2567835679[[#This Row],[Resource Type]],'Support Matrix-Comments'!$A:$E,5,FALSE),""))</f>
        <v/>
      </c>
    </row>
    <row r="1676" spans="5:8" x14ac:dyDescent="0.25">
      <c r="E1676" s="12" t="str">
        <f>IF(Table2567835679[[#This Row],[Resource Type]]="","",IFERROR(VLOOKUP(Table2567835679[[#This Row],[Resource Type]],'move-support-resources'!$A:$C,2,FALSE),"MarketPlaceItem"))</f>
        <v/>
      </c>
      <c r="F1676" s="12" t="str">
        <f>IF(Table2567835679[[#This Row],[Resource Type]]="","",IFERROR(VLOOKUP(Table2567835679[[#This Row],[Resource Type]],'move-support-resources'!$A:$C,2,FALSE),"MarketPlaceItem"))</f>
        <v/>
      </c>
      <c r="G1676" s="26" t="str">
        <f>IF(Table2567835679[[#This Row],[Resource Type]]="","",IFERROR(VLOOKUP(Table2567835679[[#This Row],[Resource Type]],'Support Matrix-Comments'!$A:$E,4,FALSE),""))</f>
        <v/>
      </c>
      <c r="H1676" s="26" t="str">
        <f>IF(Table2567835679[[#This Row],[Resource Type]]="","",IFERROR(VLOOKUP(Table2567835679[[#This Row],[Resource Type]],'Support Matrix-Comments'!$A:$E,5,FALSE),""))</f>
        <v/>
      </c>
    </row>
    <row r="1677" spans="5:8" x14ac:dyDescent="0.25">
      <c r="E1677" s="12" t="str">
        <f>IF(Table2567835679[[#This Row],[Resource Type]]="","",IFERROR(VLOOKUP(Table2567835679[[#This Row],[Resource Type]],'move-support-resources'!$A:$C,2,FALSE),"MarketPlaceItem"))</f>
        <v/>
      </c>
      <c r="F1677" s="12" t="str">
        <f>IF(Table2567835679[[#This Row],[Resource Type]]="","",IFERROR(VLOOKUP(Table2567835679[[#This Row],[Resource Type]],'move-support-resources'!$A:$C,2,FALSE),"MarketPlaceItem"))</f>
        <v/>
      </c>
      <c r="G1677" s="26" t="str">
        <f>IF(Table2567835679[[#This Row],[Resource Type]]="","",IFERROR(VLOOKUP(Table2567835679[[#This Row],[Resource Type]],'Support Matrix-Comments'!$A:$E,4,FALSE),""))</f>
        <v/>
      </c>
      <c r="H1677" s="26" t="str">
        <f>IF(Table2567835679[[#This Row],[Resource Type]]="","",IFERROR(VLOOKUP(Table2567835679[[#This Row],[Resource Type]],'Support Matrix-Comments'!$A:$E,5,FALSE),""))</f>
        <v/>
      </c>
    </row>
    <row r="1678" spans="5:8" x14ac:dyDescent="0.25">
      <c r="E1678" s="12" t="str">
        <f>IF(Table2567835679[[#This Row],[Resource Type]]="","",IFERROR(VLOOKUP(Table2567835679[[#This Row],[Resource Type]],'move-support-resources'!$A:$C,2,FALSE),"MarketPlaceItem"))</f>
        <v/>
      </c>
      <c r="F1678" s="12" t="str">
        <f>IF(Table2567835679[[#This Row],[Resource Type]]="","",IFERROR(VLOOKUP(Table2567835679[[#This Row],[Resource Type]],'move-support-resources'!$A:$C,2,FALSE),"MarketPlaceItem"))</f>
        <v/>
      </c>
      <c r="G1678" s="26" t="str">
        <f>IF(Table2567835679[[#This Row],[Resource Type]]="","",IFERROR(VLOOKUP(Table2567835679[[#This Row],[Resource Type]],'Support Matrix-Comments'!$A:$E,4,FALSE),""))</f>
        <v/>
      </c>
      <c r="H1678" s="26" t="str">
        <f>IF(Table2567835679[[#This Row],[Resource Type]]="","",IFERROR(VLOOKUP(Table2567835679[[#This Row],[Resource Type]],'Support Matrix-Comments'!$A:$E,5,FALSE),""))</f>
        <v/>
      </c>
    </row>
    <row r="1679" spans="5:8" x14ac:dyDescent="0.25">
      <c r="E1679" s="12" t="str">
        <f>IF(Table2567835679[[#This Row],[Resource Type]]="","",IFERROR(VLOOKUP(Table2567835679[[#This Row],[Resource Type]],'move-support-resources'!$A:$C,2,FALSE),"MarketPlaceItem"))</f>
        <v/>
      </c>
      <c r="F1679" s="12" t="str">
        <f>IF(Table2567835679[[#This Row],[Resource Type]]="","",IFERROR(VLOOKUP(Table2567835679[[#This Row],[Resource Type]],'move-support-resources'!$A:$C,2,FALSE),"MarketPlaceItem"))</f>
        <v/>
      </c>
      <c r="G1679" s="26" t="str">
        <f>IF(Table2567835679[[#This Row],[Resource Type]]="","",IFERROR(VLOOKUP(Table2567835679[[#This Row],[Resource Type]],'Support Matrix-Comments'!$A:$E,4,FALSE),""))</f>
        <v/>
      </c>
      <c r="H1679" s="26" t="str">
        <f>IF(Table2567835679[[#This Row],[Resource Type]]="","",IFERROR(VLOOKUP(Table2567835679[[#This Row],[Resource Type]],'Support Matrix-Comments'!$A:$E,5,FALSE),""))</f>
        <v/>
      </c>
    </row>
    <row r="1680" spans="5:8" x14ac:dyDescent="0.25">
      <c r="E1680" s="12" t="str">
        <f>IF(Table2567835679[[#This Row],[Resource Type]]="","",IFERROR(VLOOKUP(Table2567835679[[#This Row],[Resource Type]],'move-support-resources'!$A:$C,2,FALSE),"MarketPlaceItem"))</f>
        <v/>
      </c>
      <c r="F1680" s="12" t="str">
        <f>IF(Table2567835679[[#This Row],[Resource Type]]="","",IFERROR(VLOOKUP(Table2567835679[[#This Row],[Resource Type]],'move-support-resources'!$A:$C,2,FALSE),"MarketPlaceItem"))</f>
        <v/>
      </c>
      <c r="G1680" s="26" t="str">
        <f>IF(Table2567835679[[#This Row],[Resource Type]]="","",IFERROR(VLOOKUP(Table2567835679[[#This Row],[Resource Type]],'Support Matrix-Comments'!$A:$E,4,FALSE),""))</f>
        <v/>
      </c>
      <c r="H1680" s="26" t="str">
        <f>IF(Table2567835679[[#This Row],[Resource Type]]="","",IFERROR(VLOOKUP(Table2567835679[[#This Row],[Resource Type]],'Support Matrix-Comments'!$A:$E,5,FALSE),""))</f>
        <v/>
      </c>
    </row>
    <row r="1681" spans="5:8" x14ac:dyDescent="0.25">
      <c r="E1681" s="12" t="str">
        <f>IF(Table2567835679[[#This Row],[Resource Type]]="","",IFERROR(VLOOKUP(Table2567835679[[#This Row],[Resource Type]],'move-support-resources'!$A:$C,2,FALSE),"MarketPlaceItem"))</f>
        <v/>
      </c>
      <c r="F1681" s="12" t="str">
        <f>IF(Table2567835679[[#This Row],[Resource Type]]="","",IFERROR(VLOOKUP(Table2567835679[[#This Row],[Resource Type]],'move-support-resources'!$A:$C,2,FALSE),"MarketPlaceItem"))</f>
        <v/>
      </c>
      <c r="G1681" s="26" t="str">
        <f>IF(Table2567835679[[#This Row],[Resource Type]]="","",IFERROR(VLOOKUP(Table2567835679[[#This Row],[Resource Type]],'Support Matrix-Comments'!$A:$E,4,FALSE),""))</f>
        <v/>
      </c>
      <c r="H1681" s="26" t="str">
        <f>IF(Table2567835679[[#This Row],[Resource Type]]="","",IFERROR(VLOOKUP(Table2567835679[[#This Row],[Resource Type]],'Support Matrix-Comments'!$A:$E,5,FALSE),""))</f>
        <v/>
      </c>
    </row>
    <row r="1682" spans="5:8" x14ac:dyDescent="0.25">
      <c r="E1682" s="12" t="str">
        <f>IF(Table2567835679[[#This Row],[Resource Type]]="","",IFERROR(VLOOKUP(Table2567835679[[#This Row],[Resource Type]],'move-support-resources'!$A:$C,2,FALSE),"MarketPlaceItem"))</f>
        <v/>
      </c>
      <c r="F1682" s="12" t="str">
        <f>IF(Table2567835679[[#This Row],[Resource Type]]="","",IFERROR(VLOOKUP(Table2567835679[[#This Row],[Resource Type]],'move-support-resources'!$A:$C,2,FALSE),"MarketPlaceItem"))</f>
        <v/>
      </c>
      <c r="G1682" s="26" t="str">
        <f>IF(Table2567835679[[#This Row],[Resource Type]]="","",IFERROR(VLOOKUP(Table2567835679[[#This Row],[Resource Type]],'Support Matrix-Comments'!$A:$E,4,FALSE),""))</f>
        <v/>
      </c>
      <c r="H1682" s="26" t="str">
        <f>IF(Table2567835679[[#This Row],[Resource Type]]="","",IFERROR(VLOOKUP(Table2567835679[[#This Row],[Resource Type]],'Support Matrix-Comments'!$A:$E,5,FALSE),""))</f>
        <v/>
      </c>
    </row>
    <row r="1683" spans="5:8" x14ac:dyDescent="0.25">
      <c r="E1683" s="12" t="str">
        <f>IF(Table2567835679[[#This Row],[Resource Type]]="","",IFERROR(VLOOKUP(Table2567835679[[#This Row],[Resource Type]],'move-support-resources'!$A:$C,2,FALSE),"MarketPlaceItem"))</f>
        <v/>
      </c>
      <c r="F1683" s="12" t="str">
        <f>IF(Table2567835679[[#This Row],[Resource Type]]="","",IFERROR(VLOOKUP(Table2567835679[[#This Row],[Resource Type]],'move-support-resources'!$A:$C,2,FALSE),"MarketPlaceItem"))</f>
        <v/>
      </c>
      <c r="G1683" s="26" t="str">
        <f>IF(Table2567835679[[#This Row],[Resource Type]]="","",IFERROR(VLOOKUP(Table2567835679[[#This Row],[Resource Type]],'Support Matrix-Comments'!$A:$E,4,FALSE),""))</f>
        <v/>
      </c>
      <c r="H1683" s="26" t="str">
        <f>IF(Table2567835679[[#This Row],[Resource Type]]="","",IFERROR(VLOOKUP(Table2567835679[[#This Row],[Resource Type]],'Support Matrix-Comments'!$A:$E,5,FALSE),""))</f>
        <v/>
      </c>
    </row>
    <row r="1684" spans="5:8" x14ac:dyDescent="0.25">
      <c r="E1684" s="12" t="str">
        <f>IF(Table2567835679[[#This Row],[Resource Type]]="","",IFERROR(VLOOKUP(Table2567835679[[#This Row],[Resource Type]],'move-support-resources'!$A:$C,2,FALSE),"MarketPlaceItem"))</f>
        <v/>
      </c>
      <c r="F1684" s="12" t="str">
        <f>IF(Table2567835679[[#This Row],[Resource Type]]="","",IFERROR(VLOOKUP(Table2567835679[[#This Row],[Resource Type]],'move-support-resources'!$A:$C,2,FALSE),"MarketPlaceItem"))</f>
        <v/>
      </c>
      <c r="G1684" s="26" t="str">
        <f>IF(Table2567835679[[#This Row],[Resource Type]]="","",IFERROR(VLOOKUP(Table2567835679[[#This Row],[Resource Type]],'Support Matrix-Comments'!$A:$E,4,FALSE),""))</f>
        <v/>
      </c>
      <c r="H1684" s="26" t="str">
        <f>IF(Table2567835679[[#This Row],[Resource Type]]="","",IFERROR(VLOOKUP(Table2567835679[[#This Row],[Resource Type]],'Support Matrix-Comments'!$A:$E,5,FALSE),""))</f>
        <v/>
      </c>
    </row>
    <row r="1685" spans="5:8" x14ac:dyDescent="0.25">
      <c r="E1685" s="12" t="str">
        <f>IF(Table2567835679[[#This Row],[Resource Type]]="","",IFERROR(VLOOKUP(Table2567835679[[#This Row],[Resource Type]],'move-support-resources'!$A:$C,2,FALSE),"MarketPlaceItem"))</f>
        <v/>
      </c>
      <c r="F1685" s="12" t="str">
        <f>IF(Table2567835679[[#This Row],[Resource Type]]="","",IFERROR(VLOOKUP(Table2567835679[[#This Row],[Resource Type]],'move-support-resources'!$A:$C,2,FALSE),"MarketPlaceItem"))</f>
        <v/>
      </c>
      <c r="G1685" s="26" t="str">
        <f>IF(Table2567835679[[#This Row],[Resource Type]]="","",IFERROR(VLOOKUP(Table2567835679[[#This Row],[Resource Type]],'Support Matrix-Comments'!$A:$E,4,FALSE),""))</f>
        <v/>
      </c>
      <c r="H1685" s="26" t="str">
        <f>IF(Table2567835679[[#This Row],[Resource Type]]="","",IFERROR(VLOOKUP(Table2567835679[[#This Row],[Resource Type]],'Support Matrix-Comments'!$A:$E,5,FALSE),""))</f>
        <v/>
      </c>
    </row>
    <row r="1686" spans="5:8" x14ac:dyDescent="0.25">
      <c r="E1686" s="12" t="str">
        <f>IF(Table2567835679[[#This Row],[Resource Type]]="","",IFERROR(VLOOKUP(Table2567835679[[#This Row],[Resource Type]],'move-support-resources'!$A:$C,2,FALSE),"MarketPlaceItem"))</f>
        <v/>
      </c>
      <c r="F1686" s="12" t="str">
        <f>IF(Table2567835679[[#This Row],[Resource Type]]="","",IFERROR(VLOOKUP(Table2567835679[[#This Row],[Resource Type]],'move-support-resources'!$A:$C,2,FALSE),"MarketPlaceItem"))</f>
        <v/>
      </c>
      <c r="G1686" s="26" t="str">
        <f>IF(Table2567835679[[#This Row],[Resource Type]]="","",IFERROR(VLOOKUP(Table2567835679[[#This Row],[Resource Type]],'Support Matrix-Comments'!$A:$E,4,FALSE),""))</f>
        <v/>
      </c>
      <c r="H1686" s="26" t="str">
        <f>IF(Table2567835679[[#This Row],[Resource Type]]="","",IFERROR(VLOOKUP(Table2567835679[[#This Row],[Resource Type]],'Support Matrix-Comments'!$A:$E,5,FALSE),""))</f>
        <v/>
      </c>
    </row>
    <row r="1687" spans="5:8" x14ac:dyDescent="0.25">
      <c r="E1687" s="12" t="str">
        <f>IF(Table2567835679[[#This Row],[Resource Type]]="","",IFERROR(VLOOKUP(Table2567835679[[#This Row],[Resource Type]],'move-support-resources'!$A:$C,2,FALSE),"MarketPlaceItem"))</f>
        <v/>
      </c>
      <c r="F1687" s="12" t="str">
        <f>IF(Table2567835679[[#This Row],[Resource Type]]="","",IFERROR(VLOOKUP(Table2567835679[[#This Row],[Resource Type]],'move-support-resources'!$A:$C,2,FALSE),"MarketPlaceItem"))</f>
        <v/>
      </c>
      <c r="G1687" s="26" t="str">
        <f>IF(Table2567835679[[#This Row],[Resource Type]]="","",IFERROR(VLOOKUP(Table2567835679[[#This Row],[Resource Type]],'Support Matrix-Comments'!$A:$E,4,FALSE),""))</f>
        <v/>
      </c>
      <c r="H1687" s="26" t="str">
        <f>IF(Table2567835679[[#This Row],[Resource Type]]="","",IFERROR(VLOOKUP(Table2567835679[[#This Row],[Resource Type]],'Support Matrix-Comments'!$A:$E,5,FALSE),""))</f>
        <v/>
      </c>
    </row>
    <row r="1688" spans="5:8" x14ac:dyDescent="0.25">
      <c r="E1688" s="12" t="str">
        <f>IF(Table2567835679[[#This Row],[Resource Type]]="","",IFERROR(VLOOKUP(Table2567835679[[#This Row],[Resource Type]],'move-support-resources'!$A:$C,2,FALSE),"MarketPlaceItem"))</f>
        <v/>
      </c>
      <c r="F1688" s="12" t="str">
        <f>IF(Table2567835679[[#This Row],[Resource Type]]="","",IFERROR(VLOOKUP(Table2567835679[[#This Row],[Resource Type]],'move-support-resources'!$A:$C,2,FALSE),"MarketPlaceItem"))</f>
        <v/>
      </c>
      <c r="G1688" s="26" t="str">
        <f>IF(Table2567835679[[#This Row],[Resource Type]]="","",IFERROR(VLOOKUP(Table2567835679[[#This Row],[Resource Type]],'Support Matrix-Comments'!$A:$E,4,FALSE),""))</f>
        <v/>
      </c>
      <c r="H1688" s="26" t="str">
        <f>IF(Table2567835679[[#This Row],[Resource Type]]="","",IFERROR(VLOOKUP(Table2567835679[[#This Row],[Resource Type]],'Support Matrix-Comments'!$A:$E,5,FALSE),""))</f>
        <v/>
      </c>
    </row>
    <row r="1689" spans="5:8" x14ac:dyDescent="0.25">
      <c r="E1689" s="12" t="str">
        <f>IF(Table2567835679[[#This Row],[Resource Type]]="","",IFERROR(VLOOKUP(Table2567835679[[#This Row],[Resource Type]],'move-support-resources'!$A:$C,2,FALSE),"MarketPlaceItem"))</f>
        <v/>
      </c>
      <c r="F1689" s="12" t="str">
        <f>IF(Table2567835679[[#This Row],[Resource Type]]="","",IFERROR(VLOOKUP(Table2567835679[[#This Row],[Resource Type]],'move-support-resources'!$A:$C,2,FALSE),"MarketPlaceItem"))</f>
        <v/>
      </c>
      <c r="G1689" s="26" t="str">
        <f>IF(Table2567835679[[#This Row],[Resource Type]]="","",IFERROR(VLOOKUP(Table2567835679[[#This Row],[Resource Type]],'Support Matrix-Comments'!$A:$E,4,FALSE),""))</f>
        <v/>
      </c>
      <c r="H1689" s="26" t="str">
        <f>IF(Table2567835679[[#This Row],[Resource Type]]="","",IFERROR(VLOOKUP(Table2567835679[[#This Row],[Resource Type]],'Support Matrix-Comments'!$A:$E,5,FALSE),""))</f>
        <v/>
      </c>
    </row>
    <row r="1690" spans="5:8" x14ac:dyDescent="0.25">
      <c r="E1690" s="12" t="str">
        <f>IF(Table2567835679[[#This Row],[Resource Type]]="","",IFERROR(VLOOKUP(Table2567835679[[#This Row],[Resource Type]],'move-support-resources'!$A:$C,2,FALSE),"MarketPlaceItem"))</f>
        <v/>
      </c>
      <c r="F1690" s="12" t="str">
        <f>IF(Table2567835679[[#This Row],[Resource Type]]="","",IFERROR(VLOOKUP(Table2567835679[[#This Row],[Resource Type]],'move-support-resources'!$A:$C,2,FALSE),"MarketPlaceItem"))</f>
        <v/>
      </c>
      <c r="G1690" s="26" t="str">
        <f>IF(Table2567835679[[#This Row],[Resource Type]]="","",IFERROR(VLOOKUP(Table2567835679[[#This Row],[Resource Type]],'Support Matrix-Comments'!$A:$E,4,FALSE),""))</f>
        <v/>
      </c>
      <c r="H1690" s="26" t="str">
        <f>IF(Table2567835679[[#This Row],[Resource Type]]="","",IFERROR(VLOOKUP(Table2567835679[[#This Row],[Resource Type]],'Support Matrix-Comments'!$A:$E,5,FALSE),""))</f>
        <v/>
      </c>
    </row>
    <row r="1691" spans="5:8" x14ac:dyDescent="0.25">
      <c r="E1691" s="12" t="str">
        <f>IF(Table2567835679[[#This Row],[Resource Type]]="","",IFERROR(VLOOKUP(Table2567835679[[#This Row],[Resource Type]],'move-support-resources'!$A:$C,2,FALSE),"MarketPlaceItem"))</f>
        <v/>
      </c>
      <c r="F1691" s="12" t="str">
        <f>IF(Table2567835679[[#This Row],[Resource Type]]="","",IFERROR(VLOOKUP(Table2567835679[[#This Row],[Resource Type]],'move-support-resources'!$A:$C,2,FALSE),"MarketPlaceItem"))</f>
        <v/>
      </c>
      <c r="G1691" s="26" t="str">
        <f>IF(Table2567835679[[#This Row],[Resource Type]]="","",IFERROR(VLOOKUP(Table2567835679[[#This Row],[Resource Type]],'Support Matrix-Comments'!$A:$E,4,FALSE),""))</f>
        <v/>
      </c>
      <c r="H1691" s="26" t="str">
        <f>IF(Table2567835679[[#This Row],[Resource Type]]="","",IFERROR(VLOOKUP(Table2567835679[[#This Row],[Resource Type]],'Support Matrix-Comments'!$A:$E,5,FALSE),""))</f>
        <v/>
      </c>
    </row>
    <row r="1692" spans="5:8" x14ac:dyDescent="0.25">
      <c r="E1692" s="12" t="str">
        <f>IF(Table2567835679[[#This Row],[Resource Type]]="","",IFERROR(VLOOKUP(Table2567835679[[#This Row],[Resource Type]],'move-support-resources'!$A:$C,2,FALSE),"MarketPlaceItem"))</f>
        <v/>
      </c>
      <c r="F1692" s="12" t="str">
        <f>IF(Table2567835679[[#This Row],[Resource Type]]="","",IFERROR(VLOOKUP(Table2567835679[[#This Row],[Resource Type]],'move-support-resources'!$A:$C,2,FALSE),"MarketPlaceItem"))</f>
        <v/>
      </c>
      <c r="G1692" s="26" t="str">
        <f>IF(Table2567835679[[#This Row],[Resource Type]]="","",IFERROR(VLOOKUP(Table2567835679[[#This Row],[Resource Type]],'Support Matrix-Comments'!$A:$E,4,FALSE),""))</f>
        <v/>
      </c>
      <c r="H1692" s="26" t="str">
        <f>IF(Table2567835679[[#This Row],[Resource Type]]="","",IFERROR(VLOOKUP(Table2567835679[[#This Row],[Resource Type]],'Support Matrix-Comments'!$A:$E,5,FALSE),""))</f>
        <v/>
      </c>
    </row>
    <row r="1693" spans="5:8" x14ac:dyDescent="0.25">
      <c r="E1693" s="12" t="str">
        <f>IF(Table2567835679[[#This Row],[Resource Type]]="","",IFERROR(VLOOKUP(Table2567835679[[#This Row],[Resource Type]],'move-support-resources'!$A:$C,2,FALSE),"MarketPlaceItem"))</f>
        <v/>
      </c>
      <c r="F1693" s="12" t="str">
        <f>IF(Table2567835679[[#This Row],[Resource Type]]="","",IFERROR(VLOOKUP(Table2567835679[[#This Row],[Resource Type]],'move-support-resources'!$A:$C,2,FALSE),"MarketPlaceItem"))</f>
        <v/>
      </c>
      <c r="G1693" s="26" t="str">
        <f>IF(Table2567835679[[#This Row],[Resource Type]]="","",IFERROR(VLOOKUP(Table2567835679[[#This Row],[Resource Type]],'Support Matrix-Comments'!$A:$E,4,FALSE),""))</f>
        <v/>
      </c>
      <c r="H1693" s="26" t="str">
        <f>IF(Table2567835679[[#This Row],[Resource Type]]="","",IFERROR(VLOOKUP(Table2567835679[[#This Row],[Resource Type]],'Support Matrix-Comments'!$A:$E,5,FALSE),""))</f>
        <v/>
      </c>
    </row>
    <row r="1694" spans="5:8" x14ac:dyDescent="0.25">
      <c r="E1694" s="12" t="str">
        <f>IF(Table2567835679[[#This Row],[Resource Type]]="","",IFERROR(VLOOKUP(Table2567835679[[#This Row],[Resource Type]],'move-support-resources'!$A:$C,2,FALSE),"MarketPlaceItem"))</f>
        <v/>
      </c>
      <c r="F1694" s="12" t="str">
        <f>IF(Table2567835679[[#This Row],[Resource Type]]="","",IFERROR(VLOOKUP(Table2567835679[[#This Row],[Resource Type]],'move-support-resources'!$A:$C,2,FALSE),"MarketPlaceItem"))</f>
        <v/>
      </c>
      <c r="G1694" s="26" t="str">
        <f>IF(Table2567835679[[#This Row],[Resource Type]]="","",IFERROR(VLOOKUP(Table2567835679[[#This Row],[Resource Type]],'Support Matrix-Comments'!$A:$E,4,FALSE),""))</f>
        <v/>
      </c>
      <c r="H1694" s="26" t="str">
        <f>IF(Table2567835679[[#This Row],[Resource Type]]="","",IFERROR(VLOOKUP(Table2567835679[[#This Row],[Resource Type]],'Support Matrix-Comments'!$A:$E,5,FALSE),""))</f>
        <v/>
      </c>
    </row>
    <row r="1695" spans="5:8" x14ac:dyDescent="0.25">
      <c r="E1695" s="12" t="str">
        <f>IF(Table2567835679[[#This Row],[Resource Type]]="","",IFERROR(VLOOKUP(Table2567835679[[#This Row],[Resource Type]],'move-support-resources'!$A:$C,2,FALSE),"MarketPlaceItem"))</f>
        <v/>
      </c>
      <c r="F1695" s="12" t="str">
        <f>IF(Table2567835679[[#This Row],[Resource Type]]="","",IFERROR(VLOOKUP(Table2567835679[[#This Row],[Resource Type]],'move-support-resources'!$A:$C,2,FALSE),"MarketPlaceItem"))</f>
        <v/>
      </c>
      <c r="G1695" s="26" t="str">
        <f>IF(Table2567835679[[#This Row],[Resource Type]]="","",IFERROR(VLOOKUP(Table2567835679[[#This Row],[Resource Type]],'Support Matrix-Comments'!$A:$E,4,FALSE),""))</f>
        <v/>
      </c>
      <c r="H1695" s="26" t="str">
        <f>IF(Table2567835679[[#This Row],[Resource Type]]="","",IFERROR(VLOOKUP(Table2567835679[[#This Row],[Resource Type]],'Support Matrix-Comments'!$A:$E,5,FALSE),""))</f>
        <v/>
      </c>
    </row>
    <row r="1696" spans="5:8" x14ac:dyDescent="0.25">
      <c r="E1696" s="12" t="str">
        <f>IF(Table2567835679[[#This Row],[Resource Type]]="","",IFERROR(VLOOKUP(Table2567835679[[#This Row],[Resource Type]],'move-support-resources'!$A:$C,2,FALSE),"MarketPlaceItem"))</f>
        <v/>
      </c>
      <c r="F1696" s="12" t="str">
        <f>IF(Table2567835679[[#This Row],[Resource Type]]="","",IFERROR(VLOOKUP(Table2567835679[[#This Row],[Resource Type]],'move-support-resources'!$A:$C,2,FALSE),"MarketPlaceItem"))</f>
        <v/>
      </c>
      <c r="G1696" s="26" t="str">
        <f>IF(Table2567835679[[#This Row],[Resource Type]]="","",IFERROR(VLOOKUP(Table2567835679[[#This Row],[Resource Type]],'Support Matrix-Comments'!$A:$E,4,FALSE),""))</f>
        <v/>
      </c>
      <c r="H1696" s="26" t="str">
        <f>IF(Table2567835679[[#This Row],[Resource Type]]="","",IFERROR(VLOOKUP(Table2567835679[[#This Row],[Resource Type]],'Support Matrix-Comments'!$A:$E,5,FALSE),""))</f>
        <v/>
      </c>
    </row>
    <row r="1697" spans="5:8" x14ac:dyDescent="0.25">
      <c r="E1697" s="12" t="str">
        <f>IF(Table2567835679[[#This Row],[Resource Type]]="","",IFERROR(VLOOKUP(Table2567835679[[#This Row],[Resource Type]],'move-support-resources'!$A:$C,2,FALSE),"MarketPlaceItem"))</f>
        <v/>
      </c>
      <c r="F1697" s="12" t="str">
        <f>IF(Table2567835679[[#This Row],[Resource Type]]="","",IFERROR(VLOOKUP(Table2567835679[[#This Row],[Resource Type]],'move-support-resources'!$A:$C,2,FALSE),"MarketPlaceItem"))</f>
        <v/>
      </c>
      <c r="G1697" s="26" t="str">
        <f>IF(Table2567835679[[#This Row],[Resource Type]]="","",IFERROR(VLOOKUP(Table2567835679[[#This Row],[Resource Type]],'Support Matrix-Comments'!$A:$E,4,FALSE),""))</f>
        <v/>
      </c>
      <c r="H1697" s="26" t="str">
        <f>IF(Table2567835679[[#This Row],[Resource Type]]="","",IFERROR(VLOOKUP(Table2567835679[[#This Row],[Resource Type]],'Support Matrix-Comments'!$A:$E,5,FALSE),""))</f>
        <v/>
      </c>
    </row>
    <row r="1698" spans="5:8" x14ac:dyDescent="0.25">
      <c r="E1698" s="12" t="str">
        <f>IF(Table2567835679[[#This Row],[Resource Type]]="","",IFERROR(VLOOKUP(Table2567835679[[#This Row],[Resource Type]],'move-support-resources'!$A:$C,2,FALSE),"MarketPlaceItem"))</f>
        <v/>
      </c>
      <c r="F1698" s="12" t="str">
        <f>IF(Table2567835679[[#This Row],[Resource Type]]="","",IFERROR(VLOOKUP(Table2567835679[[#This Row],[Resource Type]],'move-support-resources'!$A:$C,2,FALSE),"MarketPlaceItem"))</f>
        <v/>
      </c>
      <c r="G1698" s="26" t="str">
        <f>IF(Table2567835679[[#This Row],[Resource Type]]="","",IFERROR(VLOOKUP(Table2567835679[[#This Row],[Resource Type]],'Support Matrix-Comments'!$A:$E,4,FALSE),""))</f>
        <v/>
      </c>
      <c r="H1698" s="26" t="str">
        <f>IF(Table2567835679[[#This Row],[Resource Type]]="","",IFERROR(VLOOKUP(Table2567835679[[#This Row],[Resource Type]],'Support Matrix-Comments'!$A:$E,5,FALSE),""))</f>
        <v/>
      </c>
    </row>
    <row r="1699" spans="5:8" x14ac:dyDescent="0.25">
      <c r="E1699" s="12" t="str">
        <f>IF(Table2567835679[[#This Row],[Resource Type]]="","",IFERROR(VLOOKUP(Table2567835679[[#This Row],[Resource Type]],'move-support-resources'!$A:$C,2,FALSE),"MarketPlaceItem"))</f>
        <v/>
      </c>
      <c r="F1699" s="12" t="str">
        <f>IF(Table2567835679[[#This Row],[Resource Type]]="","",IFERROR(VLOOKUP(Table2567835679[[#This Row],[Resource Type]],'move-support-resources'!$A:$C,2,FALSE),"MarketPlaceItem"))</f>
        <v/>
      </c>
      <c r="G1699" s="26" t="str">
        <f>IF(Table2567835679[[#This Row],[Resource Type]]="","",IFERROR(VLOOKUP(Table2567835679[[#This Row],[Resource Type]],'Support Matrix-Comments'!$A:$E,4,FALSE),""))</f>
        <v/>
      </c>
      <c r="H1699" s="26" t="str">
        <f>IF(Table2567835679[[#This Row],[Resource Type]]="","",IFERROR(VLOOKUP(Table2567835679[[#This Row],[Resource Type]],'Support Matrix-Comments'!$A:$E,5,FALSE),""))</f>
        <v/>
      </c>
    </row>
    <row r="1700" spans="5:8" x14ac:dyDescent="0.25">
      <c r="E1700" s="12" t="str">
        <f>IF(Table2567835679[[#This Row],[Resource Type]]="","",IFERROR(VLOOKUP(Table2567835679[[#This Row],[Resource Type]],'move-support-resources'!$A:$C,2,FALSE),"MarketPlaceItem"))</f>
        <v/>
      </c>
      <c r="F1700" s="12" t="str">
        <f>IF(Table2567835679[[#This Row],[Resource Type]]="","",IFERROR(VLOOKUP(Table2567835679[[#This Row],[Resource Type]],'move-support-resources'!$A:$C,2,FALSE),"MarketPlaceItem"))</f>
        <v/>
      </c>
      <c r="G1700" s="26" t="str">
        <f>IF(Table2567835679[[#This Row],[Resource Type]]="","",IFERROR(VLOOKUP(Table2567835679[[#This Row],[Resource Type]],'Support Matrix-Comments'!$A:$E,4,FALSE),""))</f>
        <v/>
      </c>
      <c r="H1700" s="26" t="str">
        <f>IF(Table2567835679[[#This Row],[Resource Type]]="","",IFERROR(VLOOKUP(Table2567835679[[#This Row],[Resource Type]],'Support Matrix-Comments'!$A:$E,5,FALSE),""))</f>
        <v/>
      </c>
    </row>
    <row r="1701" spans="5:8" x14ac:dyDescent="0.25">
      <c r="E1701" s="12" t="str">
        <f>IF(Table2567835679[[#This Row],[Resource Type]]="","",IFERROR(VLOOKUP(Table2567835679[[#This Row],[Resource Type]],'move-support-resources'!$A:$C,2,FALSE),"MarketPlaceItem"))</f>
        <v/>
      </c>
      <c r="F1701" s="12" t="str">
        <f>IF(Table2567835679[[#This Row],[Resource Type]]="","",IFERROR(VLOOKUP(Table2567835679[[#This Row],[Resource Type]],'move-support-resources'!$A:$C,2,FALSE),"MarketPlaceItem"))</f>
        <v/>
      </c>
      <c r="G1701" s="26" t="str">
        <f>IF(Table2567835679[[#This Row],[Resource Type]]="","",IFERROR(VLOOKUP(Table2567835679[[#This Row],[Resource Type]],'Support Matrix-Comments'!$A:$E,4,FALSE),""))</f>
        <v/>
      </c>
      <c r="H1701" s="26" t="str">
        <f>IF(Table2567835679[[#This Row],[Resource Type]]="","",IFERROR(VLOOKUP(Table2567835679[[#This Row],[Resource Type]],'Support Matrix-Comments'!$A:$E,5,FALSE),""))</f>
        <v/>
      </c>
    </row>
    <row r="1702" spans="5:8" x14ac:dyDescent="0.25">
      <c r="E1702" s="12" t="str">
        <f>IF(Table2567835679[[#This Row],[Resource Type]]="","",IFERROR(VLOOKUP(Table2567835679[[#This Row],[Resource Type]],'move-support-resources'!$A:$C,2,FALSE),"MarketPlaceItem"))</f>
        <v/>
      </c>
      <c r="F1702" s="12" t="str">
        <f>IF(Table2567835679[[#This Row],[Resource Type]]="","",IFERROR(VLOOKUP(Table2567835679[[#This Row],[Resource Type]],'move-support-resources'!$A:$C,2,FALSE),"MarketPlaceItem"))</f>
        <v/>
      </c>
      <c r="G1702" s="26" t="str">
        <f>IF(Table2567835679[[#This Row],[Resource Type]]="","",IFERROR(VLOOKUP(Table2567835679[[#This Row],[Resource Type]],'Support Matrix-Comments'!$A:$E,4,FALSE),""))</f>
        <v/>
      </c>
      <c r="H1702" s="26" t="str">
        <f>IF(Table2567835679[[#This Row],[Resource Type]]="","",IFERROR(VLOOKUP(Table2567835679[[#This Row],[Resource Type]],'Support Matrix-Comments'!$A:$E,5,FALSE),""))</f>
        <v/>
      </c>
    </row>
    <row r="1703" spans="5:8" x14ac:dyDescent="0.25">
      <c r="E1703" s="12" t="str">
        <f>IF(Table2567835679[[#This Row],[Resource Type]]="","",IFERROR(VLOOKUP(Table2567835679[[#This Row],[Resource Type]],'move-support-resources'!$A:$C,2,FALSE),"MarketPlaceItem"))</f>
        <v/>
      </c>
      <c r="F1703" s="12" t="str">
        <f>IF(Table2567835679[[#This Row],[Resource Type]]="","",IFERROR(VLOOKUP(Table2567835679[[#This Row],[Resource Type]],'move-support-resources'!$A:$C,2,FALSE),"MarketPlaceItem"))</f>
        <v/>
      </c>
      <c r="G1703" s="26" t="str">
        <f>IF(Table2567835679[[#This Row],[Resource Type]]="","",IFERROR(VLOOKUP(Table2567835679[[#This Row],[Resource Type]],'Support Matrix-Comments'!$A:$E,4,FALSE),""))</f>
        <v/>
      </c>
      <c r="H1703" s="26" t="str">
        <f>IF(Table2567835679[[#This Row],[Resource Type]]="","",IFERROR(VLOOKUP(Table2567835679[[#This Row],[Resource Type]],'Support Matrix-Comments'!$A:$E,5,FALSE),""))</f>
        <v/>
      </c>
    </row>
    <row r="1704" spans="5:8" x14ac:dyDescent="0.25">
      <c r="E1704" s="12" t="str">
        <f>IF(Table2567835679[[#This Row],[Resource Type]]="","",IFERROR(VLOOKUP(Table2567835679[[#This Row],[Resource Type]],'move-support-resources'!$A:$C,2,FALSE),"MarketPlaceItem"))</f>
        <v/>
      </c>
      <c r="F1704" s="12" t="str">
        <f>IF(Table2567835679[[#This Row],[Resource Type]]="","",IFERROR(VLOOKUP(Table2567835679[[#This Row],[Resource Type]],'move-support-resources'!$A:$C,2,FALSE),"MarketPlaceItem"))</f>
        <v/>
      </c>
      <c r="G1704" s="26" t="str">
        <f>IF(Table2567835679[[#This Row],[Resource Type]]="","",IFERROR(VLOOKUP(Table2567835679[[#This Row],[Resource Type]],'Support Matrix-Comments'!$A:$E,4,FALSE),""))</f>
        <v/>
      </c>
      <c r="H1704" s="26" t="str">
        <f>IF(Table2567835679[[#This Row],[Resource Type]]="","",IFERROR(VLOOKUP(Table2567835679[[#This Row],[Resource Type]],'Support Matrix-Comments'!$A:$E,5,FALSE),""))</f>
        <v/>
      </c>
    </row>
    <row r="1705" spans="5:8" x14ac:dyDescent="0.25">
      <c r="E1705" s="12" t="str">
        <f>IF(Table2567835679[[#This Row],[Resource Type]]="","",IFERROR(VLOOKUP(Table2567835679[[#This Row],[Resource Type]],'move-support-resources'!$A:$C,2,FALSE),"MarketPlaceItem"))</f>
        <v/>
      </c>
      <c r="F1705" s="12" t="str">
        <f>IF(Table2567835679[[#This Row],[Resource Type]]="","",IFERROR(VLOOKUP(Table2567835679[[#This Row],[Resource Type]],'move-support-resources'!$A:$C,2,FALSE),"MarketPlaceItem"))</f>
        <v/>
      </c>
      <c r="G1705" s="26" t="str">
        <f>IF(Table2567835679[[#This Row],[Resource Type]]="","",IFERROR(VLOOKUP(Table2567835679[[#This Row],[Resource Type]],'Support Matrix-Comments'!$A:$E,4,FALSE),""))</f>
        <v/>
      </c>
      <c r="H1705" s="26" t="str">
        <f>IF(Table2567835679[[#This Row],[Resource Type]]="","",IFERROR(VLOOKUP(Table2567835679[[#This Row],[Resource Type]],'Support Matrix-Comments'!$A:$E,5,FALSE),""))</f>
        <v/>
      </c>
    </row>
    <row r="1706" spans="5:8" x14ac:dyDescent="0.25">
      <c r="E1706" s="12" t="str">
        <f>IF(Table2567835679[[#This Row],[Resource Type]]="","",IFERROR(VLOOKUP(Table2567835679[[#This Row],[Resource Type]],'move-support-resources'!$A:$C,2,FALSE),"MarketPlaceItem"))</f>
        <v/>
      </c>
      <c r="F1706" s="12" t="str">
        <f>IF(Table2567835679[[#This Row],[Resource Type]]="","",IFERROR(VLOOKUP(Table2567835679[[#This Row],[Resource Type]],'move-support-resources'!$A:$C,2,FALSE),"MarketPlaceItem"))</f>
        <v/>
      </c>
      <c r="G1706" s="26" t="str">
        <f>IF(Table2567835679[[#This Row],[Resource Type]]="","",IFERROR(VLOOKUP(Table2567835679[[#This Row],[Resource Type]],'Support Matrix-Comments'!$A:$E,4,FALSE),""))</f>
        <v/>
      </c>
      <c r="H1706" s="26" t="str">
        <f>IF(Table2567835679[[#This Row],[Resource Type]]="","",IFERROR(VLOOKUP(Table2567835679[[#This Row],[Resource Type]],'Support Matrix-Comments'!$A:$E,5,FALSE),""))</f>
        <v/>
      </c>
    </row>
    <row r="1707" spans="5:8" x14ac:dyDescent="0.25">
      <c r="E1707" s="12" t="str">
        <f>IF(Table2567835679[[#This Row],[Resource Type]]="","",IFERROR(VLOOKUP(Table2567835679[[#This Row],[Resource Type]],'move-support-resources'!$A:$C,2,FALSE),"MarketPlaceItem"))</f>
        <v/>
      </c>
      <c r="F1707" s="12" t="str">
        <f>IF(Table2567835679[[#This Row],[Resource Type]]="","",IFERROR(VLOOKUP(Table2567835679[[#This Row],[Resource Type]],'move-support-resources'!$A:$C,2,FALSE),"MarketPlaceItem"))</f>
        <v/>
      </c>
      <c r="G1707" s="26" t="str">
        <f>IF(Table2567835679[[#This Row],[Resource Type]]="","",IFERROR(VLOOKUP(Table2567835679[[#This Row],[Resource Type]],'Support Matrix-Comments'!$A:$E,4,FALSE),""))</f>
        <v/>
      </c>
      <c r="H1707" s="26" t="str">
        <f>IF(Table2567835679[[#This Row],[Resource Type]]="","",IFERROR(VLOOKUP(Table2567835679[[#This Row],[Resource Type]],'Support Matrix-Comments'!$A:$E,5,FALSE),""))</f>
        <v/>
      </c>
    </row>
    <row r="1708" spans="5:8" x14ac:dyDescent="0.25">
      <c r="E1708" s="12" t="str">
        <f>IF(Table2567835679[[#This Row],[Resource Type]]="","",IFERROR(VLOOKUP(Table2567835679[[#This Row],[Resource Type]],'move-support-resources'!$A:$C,2,FALSE),"MarketPlaceItem"))</f>
        <v/>
      </c>
      <c r="F1708" s="12" t="str">
        <f>IF(Table2567835679[[#This Row],[Resource Type]]="","",IFERROR(VLOOKUP(Table2567835679[[#This Row],[Resource Type]],'move-support-resources'!$A:$C,2,FALSE),"MarketPlaceItem"))</f>
        <v/>
      </c>
      <c r="G1708" s="26" t="str">
        <f>IF(Table2567835679[[#This Row],[Resource Type]]="","",IFERROR(VLOOKUP(Table2567835679[[#This Row],[Resource Type]],'Support Matrix-Comments'!$A:$E,4,FALSE),""))</f>
        <v/>
      </c>
      <c r="H1708" s="26" t="str">
        <f>IF(Table2567835679[[#This Row],[Resource Type]]="","",IFERROR(VLOOKUP(Table2567835679[[#This Row],[Resource Type]],'Support Matrix-Comments'!$A:$E,5,FALSE),""))</f>
        <v/>
      </c>
    </row>
    <row r="1709" spans="5:8" x14ac:dyDescent="0.25">
      <c r="E1709" s="12" t="str">
        <f>IF(Table2567835679[[#This Row],[Resource Type]]="","",IFERROR(VLOOKUP(Table2567835679[[#This Row],[Resource Type]],'move-support-resources'!$A:$C,2,FALSE),"MarketPlaceItem"))</f>
        <v/>
      </c>
      <c r="F1709" s="12" t="str">
        <f>IF(Table2567835679[[#This Row],[Resource Type]]="","",IFERROR(VLOOKUP(Table2567835679[[#This Row],[Resource Type]],'move-support-resources'!$A:$C,2,FALSE),"MarketPlaceItem"))</f>
        <v/>
      </c>
      <c r="G1709" s="26" t="str">
        <f>IF(Table2567835679[[#This Row],[Resource Type]]="","",IFERROR(VLOOKUP(Table2567835679[[#This Row],[Resource Type]],'Support Matrix-Comments'!$A:$E,4,FALSE),""))</f>
        <v/>
      </c>
      <c r="H1709" s="26" t="str">
        <f>IF(Table2567835679[[#This Row],[Resource Type]]="","",IFERROR(VLOOKUP(Table2567835679[[#This Row],[Resource Type]],'Support Matrix-Comments'!$A:$E,5,FALSE),""))</f>
        <v/>
      </c>
    </row>
    <row r="1710" spans="5:8" x14ac:dyDescent="0.25">
      <c r="E1710" s="12" t="str">
        <f>IF(Table2567835679[[#This Row],[Resource Type]]="","",IFERROR(VLOOKUP(Table2567835679[[#This Row],[Resource Type]],'move-support-resources'!$A:$C,2,FALSE),"MarketPlaceItem"))</f>
        <v/>
      </c>
      <c r="F1710" s="12" t="str">
        <f>IF(Table2567835679[[#This Row],[Resource Type]]="","",IFERROR(VLOOKUP(Table2567835679[[#This Row],[Resource Type]],'move-support-resources'!$A:$C,2,FALSE),"MarketPlaceItem"))</f>
        <v/>
      </c>
      <c r="G1710" s="26" t="str">
        <f>IF(Table2567835679[[#This Row],[Resource Type]]="","",IFERROR(VLOOKUP(Table2567835679[[#This Row],[Resource Type]],'Support Matrix-Comments'!$A:$E,4,FALSE),""))</f>
        <v/>
      </c>
      <c r="H1710" s="26" t="str">
        <f>IF(Table2567835679[[#This Row],[Resource Type]]="","",IFERROR(VLOOKUP(Table2567835679[[#This Row],[Resource Type]],'Support Matrix-Comments'!$A:$E,5,FALSE),""))</f>
        <v/>
      </c>
    </row>
    <row r="1711" spans="5:8" x14ac:dyDescent="0.25">
      <c r="E1711" s="12" t="str">
        <f>IF(Table2567835679[[#This Row],[Resource Type]]="","",IFERROR(VLOOKUP(Table2567835679[[#This Row],[Resource Type]],'move-support-resources'!$A:$C,2,FALSE),"MarketPlaceItem"))</f>
        <v/>
      </c>
      <c r="F1711" s="12" t="str">
        <f>IF(Table2567835679[[#This Row],[Resource Type]]="","",IFERROR(VLOOKUP(Table2567835679[[#This Row],[Resource Type]],'move-support-resources'!$A:$C,2,FALSE),"MarketPlaceItem"))</f>
        <v/>
      </c>
      <c r="G1711" s="26" t="str">
        <f>IF(Table2567835679[[#This Row],[Resource Type]]="","",IFERROR(VLOOKUP(Table2567835679[[#This Row],[Resource Type]],'Support Matrix-Comments'!$A:$E,4,FALSE),""))</f>
        <v/>
      </c>
      <c r="H1711" s="26" t="str">
        <f>IF(Table2567835679[[#This Row],[Resource Type]]="","",IFERROR(VLOOKUP(Table2567835679[[#This Row],[Resource Type]],'Support Matrix-Comments'!$A:$E,5,FALSE),""))</f>
        <v/>
      </c>
    </row>
    <row r="1712" spans="5:8" x14ac:dyDescent="0.25">
      <c r="E1712" s="12" t="str">
        <f>IF(Table2567835679[[#This Row],[Resource Type]]="","",IFERROR(VLOOKUP(Table2567835679[[#This Row],[Resource Type]],'move-support-resources'!$A:$C,2,FALSE),"MarketPlaceItem"))</f>
        <v/>
      </c>
      <c r="F1712" s="12" t="str">
        <f>IF(Table2567835679[[#This Row],[Resource Type]]="","",IFERROR(VLOOKUP(Table2567835679[[#This Row],[Resource Type]],'move-support-resources'!$A:$C,2,FALSE),"MarketPlaceItem"))</f>
        <v/>
      </c>
      <c r="G1712" s="26" t="str">
        <f>IF(Table2567835679[[#This Row],[Resource Type]]="","",IFERROR(VLOOKUP(Table2567835679[[#This Row],[Resource Type]],'Support Matrix-Comments'!$A:$E,4,FALSE),""))</f>
        <v/>
      </c>
      <c r="H1712" s="26" t="str">
        <f>IF(Table2567835679[[#This Row],[Resource Type]]="","",IFERROR(VLOOKUP(Table2567835679[[#This Row],[Resource Type]],'Support Matrix-Comments'!$A:$E,5,FALSE),""))</f>
        <v/>
      </c>
    </row>
    <row r="1713" spans="5:8" x14ac:dyDescent="0.25">
      <c r="E1713" s="12" t="str">
        <f>IF(Table2567835679[[#This Row],[Resource Type]]="","",IFERROR(VLOOKUP(Table2567835679[[#This Row],[Resource Type]],'move-support-resources'!$A:$C,2,FALSE),"MarketPlaceItem"))</f>
        <v/>
      </c>
      <c r="F1713" s="12" t="str">
        <f>IF(Table2567835679[[#This Row],[Resource Type]]="","",IFERROR(VLOOKUP(Table2567835679[[#This Row],[Resource Type]],'move-support-resources'!$A:$C,2,FALSE),"MarketPlaceItem"))</f>
        <v/>
      </c>
      <c r="G1713" s="26" t="str">
        <f>IF(Table2567835679[[#This Row],[Resource Type]]="","",IFERROR(VLOOKUP(Table2567835679[[#This Row],[Resource Type]],'Support Matrix-Comments'!$A:$E,4,FALSE),""))</f>
        <v/>
      </c>
      <c r="H1713" s="26" t="str">
        <f>IF(Table2567835679[[#This Row],[Resource Type]]="","",IFERROR(VLOOKUP(Table2567835679[[#This Row],[Resource Type]],'Support Matrix-Comments'!$A:$E,5,FALSE),""))</f>
        <v/>
      </c>
    </row>
    <row r="1714" spans="5:8" x14ac:dyDescent="0.25">
      <c r="E1714" s="12" t="str">
        <f>IF(Table2567835679[[#This Row],[Resource Type]]="","",IFERROR(VLOOKUP(Table2567835679[[#This Row],[Resource Type]],'move-support-resources'!$A:$C,2,FALSE),"MarketPlaceItem"))</f>
        <v/>
      </c>
      <c r="F1714" s="12" t="str">
        <f>IF(Table2567835679[[#This Row],[Resource Type]]="","",IFERROR(VLOOKUP(Table2567835679[[#This Row],[Resource Type]],'move-support-resources'!$A:$C,2,FALSE),"MarketPlaceItem"))</f>
        <v/>
      </c>
      <c r="G1714" s="26" t="str">
        <f>IF(Table2567835679[[#This Row],[Resource Type]]="","",IFERROR(VLOOKUP(Table2567835679[[#This Row],[Resource Type]],'Support Matrix-Comments'!$A:$E,4,FALSE),""))</f>
        <v/>
      </c>
      <c r="H1714" s="26" t="str">
        <f>IF(Table2567835679[[#This Row],[Resource Type]]="","",IFERROR(VLOOKUP(Table2567835679[[#This Row],[Resource Type]],'Support Matrix-Comments'!$A:$E,5,FALSE),""))</f>
        <v/>
      </c>
    </row>
    <row r="1715" spans="5:8" x14ac:dyDescent="0.25">
      <c r="E1715" s="12" t="str">
        <f>IF(Table2567835679[[#This Row],[Resource Type]]="","",IFERROR(VLOOKUP(Table2567835679[[#This Row],[Resource Type]],'move-support-resources'!$A:$C,2,FALSE),"MarketPlaceItem"))</f>
        <v/>
      </c>
      <c r="F1715" s="12" t="str">
        <f>IF(Table2567835679[[#This Row],[Resource Type]]="","",IFERROR(VLOOKUP(Table2567835679[[#This Row],[Resource Type]],'move-support-resources'!$A:$C,2,FALSE),"MarketPlaceItem"))</f>
        <v/>
      </c>
      <c r="G1715" s="26" t="str">
        <f>IF(Table2567835679[[#This Row],[Resource Type]]="","",IFERROR(VLOOKUP(Table2567835679[[#This Row],[Resource Type]],'Support Matrix-Comments'!$A:$E,4,FALSE),""))</f>
        <v/>
      </c>
      <c r="H1715" s="26" t="str">
        <f>IF(Table2567835679[[#This Row],[Resource Type]]="","",IFERROR(VLOOKUP(Table2567835679[[#This Row],[Resource Type]],'Support Matrix-Comments'!$A:$E,5,FALSE),""))</f>
        <v/>
      </c>
    </row>
    <row r="1716" spans="5:8" x14ac:dyDescent="0.25">
      <c r="E1716" s="12" t="str">
        <f>IF(Table2567835679[[#This Row],[Resource Type]]="","",IFERROR(VLOOKUP(Table2567835679[[#This Row],[Resource Type]],'move-support-resources'!$A:$C,2,FALSE),"MarketPlaceItem"))</f>
        <v/>
      </c>
      <c r="F1716" s="12" t="str">
        <f>IF(Table2567835679[[#This Row],[Resource Type]]="","",IFERROR(VLOOKUP(Table2567835679[[#This Row],[Resource Type]],'move-support-resources'!$A:$C,2,FALSE),"MarketPlaceItem"))</f>
        <v/>
      </c>
      <c r="G1716" s="26" t="str">
        <f>IF(Table2567835679[[#This Row],[Resource Type]]="","",IFERROR(VLOOKUP(Table2567835679[[#This Row],[Resource Type]],'Support Matrix-Comments'!$A:$E,4,FALSE),""))</f>
        <v/>
      </c>
      <c r="H1716" s="26" t="str">
        <f>IF(Table2567835679[[#This Row],[Resource Type]]="","",IFERROR(VLOOKUP(Table2567835679[[#This Row],[Resource Type]],'Support Matrix-Comments'!$A:$E,5,FALSE),""))</f>
        <v/>
      </c>
    </row>
    <row r="1717" spans="5:8" x14ac:dyDescent="0.25">
      <c r="E1717" s="12" t="str">
        <f>IF(Table2567835679[[#This Row],[Resource Type]]="","",IFERROR(VLOOKUP(Table2567835679[[#This Row],[Resource Type]],'move-support-resources'!$A:$C,2,FALSE),"MarketPlaceItem"))</f>
        <v/>
      </c>
      <c r="F1717" s="12" t="str">
        <f>IF(Table2567835679[[#This Row],[Resource Type]]="","",IFERROR(VLOOKUP(Table2567835679[[#This Row],[Resource Type]],'move-support-resources'!$A:$C,2,FALSE),"MarketPlaceItem"))</f>
        <v/>
      </c>
      <c r="G1717" s="26" t="str">
        <f>IF(Table2567835679[[#This Row],[Resource Type]]="","",IFERROR(VLOOKUP(Table2567835679[[#This Row],[Resource Type]],'Support Matrix-Comments'!$A:$E,4,FALSE),""))</f>
        <v/>
      </c>
      <c r="H1717" s="26" t="str">
        <f>IF(Table2567835679[[#This Row],[Resource Type]]="","",IFERROR(VLOOKUP(Table2567835679[[#This Row],[Resource Type]],'Support Matrix-Comments'!$A:$E,5,FALSE),""))</f>
        <v/>
      </c>
    </row>
    <row r="1718" spans="5:8" x14ac:dyDescent="0.25">
      <c r="E1718" s="12" t="str">
        <f>IF(Table2567835679[[#This Row],[Resource Type]]="","",IFERROR(VLOOKUP(Table2567835679[[#This Row],[Resource Type]],'move-support-resources'!$A:$C,2,FALSE),"MarketPlaceItem"))</f>
        <v/>
      </c>
      <c r="F1718" s="12" t="str">
        <f>IF(Table2567835679[[#This Row],[Resource Type]]="","",IFERROR(VLOOKUP(Table2567835679[[#This Row],[Resource Type]],'move-support-resources'!$A:$C,2,FALSE),"MarketPlaceItem"))</f>
        <v/>
      </c>
      <c r="G1718" s="26" t="str">
        <f>IF(Table2567835679[[#This Row],[Resource Type]]="","",IFERROR(VLOOKUP(Table2567835679[[#This Row],[Resource Type]],'Support Matrix-Comments'!$A:$E,4,FALSE),""))</f>
        <v/>
      </c>
      <c r="H1718" s="26" t="str">
        <f>IF(Table2567835679[[#This Row],[Resource Type]]="","",IFERROR(VLOOKUP(Table2567835679[[#This Row],[Resource Type]],'Support Matrix-Comments'!$A:$E,5,FALSE),""))</f>
        <v/>
      </c>
    </row>
    <row r="1719" spans="5:8" x14ac:dyDescent="0.25">
      <c r="E1719" s="12" t="str">
        <f>IF(Table2567835679[[#This Row],[Resource Type]]="","",IFERROR(VLOOKUP(Table2567835679[[#This Row],[Resource Type]],'move-support-resources'!$A:$C,2,FALSE),"MarketPlaceItem"))</f>
        <v/>
      </c>
      <c r="F1719" s="12" t="str">
        <f>IF(Table2567835679[[#This Row],[Resource Type]]="","",IFERROR(VLOOKUP(Table2567835679[[#This Row],[Resource Type]],'move-support-resources'!$A:$C,2,FALSE),"MarketPlaceItem"))</f>
        <v/>
      </c>
      <c r="G1719" s="26" t="str">
        <f>IF(Table2567835679[[#This Row],[Resource Type]]="","",IFERROR(VLOOKUP(Table2567835679[[#This Row],[Resource Type]],'Support Matrix-Comments'!$A:$E,4,FALSE),""))</f>
        <v/>
      </c>
      <c r="H1719" s="26" t="str">
        <f>IF(Table2567835679[[#This Row],[Resource Type]]="","",IFERROR(VLOOKUP(Table2567835679[[#This Row],[Resource Type]],'Support Matrix-Comments'!$A:$E,5,FALSE),""))</f>
        <v/>
      </c>
    </row>
    <row r="1720" spans="5:8" x14ac:dyDescent="0.25">
      <c r="E1720" s="12" t="str">
        <f>IF(Table2567835679[[#This Row],[Resource Type]]="","",IFERROR(VLOOKUP(Table2567835679[[#This Row],[Resource Type]],'move-support-resources'!$A:$C,2,FALSE),"MarketPlaceItem"))</f>
        <v/>
      </c>
      <c r="F1720" s="12" t="str">
        <f>IF(Table2567835679[[#This Row],[Resource Type]]="","",IFERROR(VLOOKUP(Table2567835679[[#This Row],[Resource Type]],'move-support-resources'!$A:$C,2,FALSE),"MarketPlaceItem"))</f>
        <v/>
      </c>
      <c r="G1720" s="26" t="str">
        <f>IF(Table2567835679[[#This Row],[Resource Type]]="","",IFERROR(VLOOKUP(Table2567835679[[#This Row],[Resource Type]],'Support Matrix-Comments'!$A:$E,4,FALSE),""))</f>
        <v/>
      </c>
      <c r="H1720" s="26" t="str">
        <f>IF(Table2567835679[[#This Row],[Resource Type]]="","",IFERROR(VLOOKUP(Table2567835679[[#This Row],[Resource Type]],'Support Matrix-Comments'!$A:$E,5,FALSE),""))</f>
        <v/>
      </c>
    </row>
    <row r="1721" spans="5:8" x14ac:dyDescent="0.25">
      <c r="E1721" s="12" t="str">
        <f>IF(Table2567835679[[#This Row],[Resource Type]]="","",IFERROR(VLOOKUP(Table2567835679[[#This Row],[Resource Type]],'move-support-resources'!$A:$C,2,FALSE),"MarketPlaceItem"))</f>
        <v/>
      </c>
      <c r="F1721" s="12" t="str">
        <f>IF(Table2567835679[[#This Row],[Resource Type]]="","",IFERROR(VLOOKUP(Table2567835679[[#This Row],[Resource Type]],'move-support-resources'!$A:$C,2,FALSE),"MarketPlaceItem"))</f>
        <v/>
      </c>
      <c r="G1721" s="26" t="str">
        <f>IF(Table2567835679[[#This Row],[Resource Type]]="","",IFERROR(VLOOKUP(Table2567835679[[#This Row],[Resource Type]],'Support Matrix-Comments'!$A:$E,4,FALSE),""))</f>
        <v/>
      </c>
      <c r="H1721" s="26" t="str">
        <f>IF(Table2567835679[[#This Row],[Resource Type]]="","",IFERROR(VLOOKUP(Table2567835679[[#This Row],[Resource Type]],'Support Matrix-Comments'!$A:$E,5,FALSE),""))</f>
        <v/>
      </c>
    </row>
    <row r="1722" spans="5:8" x14ac:dyDescent="0.25">
      <c r="E1722" s="12" t="str">
        <f>IF(Table2567835679[[#This Row],[Resource Type]]="","",IFERROR(VLOOKUP(Table2567835679[[#This Row],[Resource Type]],'move-support-resources'!$A:$C,2,FALSE),"MarketPlaceItem"))</f>
        <v/>
      </c>
      <c r="F1722" s="12" t="str">
        <f>IF(Table2567835679[[#This Row],[Resource Type]]="","",IFERROR(VLOOKUP(Table2567835679[[#This Row],[Resource Type]],'move-support-resources'!$A:$C,2,FALSE),"MarketPlaceItem"))</f>
        <v/>
      </c>
      <c r="G1722" s="26" t="str">
        <f>IF(Table2567835679[[#This Row],[Resource Type]]="","",IFERROR(VLOOKUP(Table2567835679[[#This Row],[Resource Type]],'Support Matrix-Comments'!$A:$E,4,FALSE),""))</f>
        <v/>
      </c>
      <c r="H1722" s="26" t="str">
        <f>IF(Table2567835679[[#This Row],[Resource Type]]="","",IFERROR(VLOOKUP(Table2567835679[[#This Row],[Resource Type]],'Support Matrix-Comments'!$A:$E,5,FALSE),""))</f>
        <v/>
      </c>
    </row>
    <row r="1723" spans="5:8" x14ac:dyDescent="0.25">
      <c r="E1723" s="12" t="str">
        <f>IF(Table2567835679[[#This Row],[Resource Type]]="","",IFERROR(VLOOKUP(Table2567835679[[#This Row],[Resource Type]],'move-support-resources'!$A:$C,2,FALSE),"MarketPlaceItem"))</f>
        <v/>
      </c>
      <c r="F1723" s="12" t="str">
        <f>IF(Table2567835679[[#This Row],[Resource Type]]="","",IFERROR(VLOOKUP(Table2567835679[[#This Row],[Resource Type]],'move-support-resources'!$A:$C,2,FALSE),"MarketPlaceItem"))</f>
        <v/>
      </c>
      <c r="G1723" s="26" t="str">
        <f>IF(Table2567835679[[#This Row],[Resource Type]]="","",IFERROR(VLOOKUP(Table2567835679[[#This Row],[Resource Type]],'Support Matrix-Comments'!$A:$E,4,FALSE),""))</f>
        <v/>
      </c>
      <c r="H1723" s="26" t="str">
        <f>IF(Table2567835679[[#This Row],[Resource Type]]="","",IFERROR(VLOOKUP(Table2567835679[[#This Row],[Resource Type]],'Support Matrix-Comments'!$A:$E,5,FALSE),""))</f>
        <v/>
      </c>
    </row>
    <row r="1724" spans="5:8" x14ac:dyDescent="0.25">
      <c r="E1724" s="12" t="str">
        <f>IF(Table2567835679[[#This Row],[Resource Type]]="","",IFERROR(VLOOKUP(Table2567835679[[#This Row],[Resource Type]],'move-support-resources'!$A:$C,2,FALSE),"MarketPlaceItem"))</f>
        <v/>
      </c>
      <c r="F1724" s="12" t="str">
        <f>IF(Table2567835679[[#This Row],[Resource Type]]="","",IFERROR(VLOOKUP(Table2567835679[[#This Row],[Resource Type]],'move-support-resources'!$A:$C,2,FALSE),"MarketPlaceItem"))</f>
        <v/>
      </c>
      <c r="G1724" s="26" t="str">
        <f>IF(Table2567835679[[#This Row],[Resource Type]]="","",IFERROR(VLOOKUP(Table2567835679[[#This Row],[Resource Type]],'Support Matrix-Comments'!$A:$E,4,FALSE),""))</f>
        <v/>
      </c>
      <c r="H1724" s="26" t="str">
        <f>IF(Table2567835679[[#This Row],[Resource Type]]="","",IFERROR(VLOOKUP(Table2567835679[[#This Row],[Resource Type]],'Support Matrix-Comments'!$A:$E,5,FALSE),""))</f>
        <v/>
      </c>
    </row>
    <row r="1725" spans="5:8" x14ac:dyDescent="0.25">
      <c r="E1725" s="12" t="str">
        <f>IF(Table2567835679[[#This Row],[Resource Type]]="","",IFERROR(VLOOKUP(Table2567835679[[#This Row],[Resource Type]],'move-support-resources'!$A:$C,2,FALSE),"MarketPlaceItem"))</f>
        <v/>
      </c>
      <c r="F1725" s="12" t="str">
        <f>IF(Table2567835679[[#This Row],[Resource Type]]="","",IFERROR(VLOOKUP(Table2567835679[[#This Row],[Resource Type]],'move-support-resources'!$A:$C,2,FALSE),"MarketPlaceItem"))</f>
        <v/>
      </c>
      <c r="G1725" s="26" t="str">
        <f>IF(Table2567835679[[#This Row],[Resource Type]]="","",IFERROR(VLOOKUP(Table2567835679[[#This Row],[Resource Type]],'Support Matrix-Comments'!$A:$E,4,FALSE),""))</f>
        <v/>
      </c>
      <c r="H1725" s="26" t="str">
        <f>IF(Table2567835679[[#This Row],[Resource Type]]="","",IFERROR(VLOOKUP(Table2567835679[[#This Row],[Resource Type]],'Support Matrix-Comments'!$A:$E,5,FALSE),""))</f>
        <v/>
      </c>
    </row>
    <row r="1726" spans="5:8" x14ac:dyDescent="0.25">
      <c r="E1726" s="12" t="str">
        <f>IF(Table2567835679[[#This Row],[Resource Type]]="","",IFERROR(VLOOKUP(Table2567835679[[#This Row],[Resource Type]],'move-support-resources'!$A:$C,2,FALSE),"MarketPlaceItem"))</f>
        <v/>
      </c>
      <c r="F1726" s="12" t="str">
        <f>IF(Table2567835679[[#This Row],[Resource Type]]="","",IFERROR(VLOOKUP(Table2567835679[[#This Row],[Resource Type]],'move-support-resources'!$A:$C,2,FALSE),"MarketPlaceItem"))</f>
        <v/>
      </c>
      <c r="G1726" s="26" t="str">
        <f>IF(Table2567835679[[#This Row],[Resource Type]]="","",IFERROR(VLOOKUP(Table2567835679[[#This Row],[Resource Type]],'Support Matrix-Comments'!$A:$E,4,FALSE),""))</f>
        <v/>
      </c>
      <c r="H1726" s="26" t="str">
        <f>IF(Table2567835679[[#This Row],[Resource Type]]="","",IFERROR(VLOOKUP(Table2567835679[[#This Row],[Resource Type]],'Support Matrix-Comments'!$A:$E,5,FALSE),""))</f>
        <v/>
      </c>
    </row>
    <row r="1727" spans="5:8" x14ac:dyDescent="0.25">
      <c r="E1727" s="12" t="str">
        <f>IF(Table2567835679[[#This Row],[Resource Type]]="","",IFERROR(VLOOKUP(Table2567835679[[#This Row],[Resource Type]],'move-support-resources'!$A:$C,2,FALSE),"MarketPlaceItem"))</f>
        <v/>
      </c>
      <c r="F1727" s="12" t="str">
        <f>IF(Table2567835679[[#This Row],[Resource Type]]="","",IFERROR(VLOOKUP(Table2567835679[[#This Row],[Resource Type]],'move-support-resources'!$A:$C,2,FALSE),"MarketPlaceItem"))</f>
        <v/>
      </c>
      <c r="G1727" s="26" t="str">
        <f>IF(Table2567835679[[#This Row],[Resource Type]]="","",IFERROR(VLOOKUP(Table2567835679[[#This Row],[Resource Type]],'Support Matrix-Comments'!$A:$E,4,FALSE),""))</f>
        <v/>
      </c>
      <c r="H1727" s="26" t="str">
        <f>IF(Table2567835679[[#This Row],[Resource Type]]="","",IFERROR(VLOOKUP(Table2567835679[[#This Row],[Resource Type]],'Support Matrix-Comments'!$A:$E,5,FALSE),""))</f>
        <v/>
      </c>
    </row>
    <row r="1728" spans="5:8" x14ac:dyDescent="0.25">
      <c r="E1728" s="12" t="str">
        <f>IF(Table2567835679[[#This Row],[Resource Type]]="","",IFERROR(VLOOKUP(Table2567835679[[#This Row],[Resource Type]],'move-support-resources'!$A:$C,2,FALSE),"MarketPlaceItem"))</f>
        <v/>
      </c>
      <c r="F1728" s="12" t="str">
        <f>IF(Table2567835679[[#This Row],[Resource Type]]="","",IFERROR(VLOOKUP(Table2567835679[[#This Row],[Resource Type]],'move-support-resources'!$A:$C,2,FALSE),"MarketPlaceItem"))</f>
        <v/>
      </c>
      <c r="G1728" s="26" t="str">
        <f>IF(Table2567835679[[#This Row],[Resource Type]]="","",IFERROR(VLOOKUP(Table2567835679[[#This Row],[Resource Type]],'Support Matrix-Comments'!$A:$E,4,FALSE),""))</f>
        <v/>
      </c>
      <c r="H1728" s="26" t="str">
        <f>IF(Table2567835679[[#This Row],[Resource Type]]="","",IFERROR(VLOOKUP(Table2567835679[[#This Row],[Resource Type]],'Support Matrix-Comments'!$A:$E,5,FALSE),""))</f>
        <v/>
      </c>
    </row>
    <row r="1729" spans="5:8" x14ac:dyDescent="0.25">
      <c r="E1729" s="12" t="str">
        <f>IF(Table2567835679[[#This Row],[Resource Type]]="","",IFERROR(VLOOKUP(Table2567835679[[#This Row],[Resource Type]],'move-support-resources'!$A:$C,2,FALSE),"MarketPlaceItem"))</f>
        <v/>
      </c>
      <c r="F1729" s="12" t="str">
        <f>IF(Table2567835679[[#This Row],[Resource Type]]="","",IFERROR(VLOOKUP(Table2567835679[[#This Row],[Resource Type]],'move-support-resources'!$A:$C,2,FALSE),"MarketPlaceItem"))</f>
        <v/>
      </c>
      <c r="G1729" s="26" t="str">
        <f>IF(Table2567835679[[#This Row],[Resource Type]]="","",IFERROR(VLOOKUP(Table2567835679[[#This Row],[Resource Type]],'Support Matrix-Comments'!$A:$E,4,FALSE),""))</f>
        <v/>
      </c>
      <c r="H1729" s="26" t="str">
        <f>IF(Table2567835679[[#This Row],[Resource Type]]="","",IFERROR(VLOOKUP(Table2567835679[[#This Row],[Resource Type]],'Support Matrix-Comments'!$A:$E,5,FALSE),""))</f>
        <v/>
      </c>
    </row>
    <row r="1730" spans="5:8" x14ac:dyDescent="0.25">
      <c r="E1730" s="12" t="str">
        <f>IF(Table2567835679[[#This Row],[Resource Type]]="","",IFERROR(VLOOKUP(Table2567835679[[#This Row],[Resource Type]],'move-support-resources'!$A:$C,2,FALSE),"MarketPlaceItem"))</f>
        <v/>
      </c>
      <c r="F1730" s="12" t="str">
        <f>IF(Table2567835679[[#This Row],[Resource Type]]="","",IFERROR(VLOOKUP(Table2567835679[[#This Row],[Resource Type]],'move-support-resources'!$A:$C,2,FALSE),"MarketPlaceItem"))</f>
        <v/>
      </c>
      <c r="G1730" s="26" t="str">
        <f>IF(Table2567835679[[#This Row],[Resource Type]]="","",IFERROR(VLOOKUP(Table2567835679[[#This Row],[Resource Type]],'Support Matrix-Comments'!$A:$E,4,FALSE),""))</f>
        <v/>
      </c>
      <c r="H1730" s="26" t="str">
        <f>IF(Table2567835679[[#This Row],[Resource Type]]="","",IFERROR(VLOOKUP(Table2567835679[[#This Row],[Resource Type]],'Support Matrix-Comments'!$A:$E,5,FALSE),""))</f>
        <v/>
      </c>
    </row>
    <row r="1731" spans="5:8" x14ac:dyDescent="0.25">
      <c r="E1731" s="12" t="str">
        <f>IF(Table2567835679[[#This Row],[Resource Type]]="","",IFERROR(VLOOKUP(Table2567835679[[#This Row],[Resource Type]],'move-support-resources'!$A:$C,2,FALSE),"MarketPlaceItem"))</f>
        <v/>
      </c>
      <c r="F1731" s="12" t="str">
        <f>IF(Table2567835679[[#This Row],[Resource Type]]="","",IFERROR(VLOOKUP(Table2567835679[[#This Row],[Resource Type]],'move-support-resources'!$A:$C,2,FALSE),"MarketPlaceItem"))</f>
        <v/>
      </c>
      <c r="G1731" s="26" t="str">
        <f>IF(Table2567835679[[#This Row],[Resource Type]]="","",IFERROR(VLOOKUP(Table2567835679[[#This Row],[Resource Type]],'Support Matrix-Comments'!$A:$E,4,FALSE),""))</f>
        <v/>
      </c>
      <c r="H1731" s="26" t="str">
        <f>IF(Table2567835679[[#This Row],[Resource Type]]="","",IFERROR(VLOOKUP(Table2567835679[[#This Row],[Resource Type]],'Support Matrix-Comments'!$A:$E,5,FALSE),""))</f>
        <v/>
      </c>
    </row>
    <row r="1732" spans="5:8" x14ac:dyDescent="0.25">
      <c r="E1732" s="12" t="str">
        <f>IF(Table2567835679[[#This Row],[Resource Type]]="","",IFERROR(VLOOKUP(Table2567835679[[#This Row],[Resource Type]],'move-support-resources'!$A:$C,2,FALSE),"MarketPlaceItem"))</f>
        <v/>
      </c>
      <c r="F1732" s="12" t="str">
        <f>IF(Table2567835679[[#This Row],[Resource Type]]="","",IFERROR(VLOOKUP(Table2567835679[[#This Row],[Resource Type]],'move-support-resources'!$A:$C,2,FALSE),"MarketPlaceItem"))</f>
        <v/>
      </c>
      <c r="G1732" s="26" t="str">
        <f>IF(Table2567835679[[#This Row],[Resource Type]]="","",IFERROR(VLOOKUP(Table2567835679[[#This Row],[Resource Type]],'Support Matrix-Comments'!$A:$E,4,FALSE),""))</f>
        <v/>
      </c>
      <c r="H1732" s="26" t="str">
        <f>IF(Table2567835679[[#This Row],[Resource Type]]="","",IFERROR(VLOOKUP(Table2567835679[[#This Row],[Resource Type]],'Support Matrix-Comments'!$A:$E,5,FALSE),""))</f>
        <v/>
      </c>
    </row>
    <row r="1733" spans="5:8" x14ac:dyDescent="0.25">
      <c r="E1733" s="12" t="str">
        <f>IF(Table2567835679[[#This Row],[Resource Type]]="","",IFERROR(VLOOKUP(Table2567835679[[#This Row],[Resource Type]],'move-support-resources'!$A:$C,2,FALSE),"MarketPlaceItem"))</f>
        <v/>
      </c>
      <c r="F1733" s="12" t="str">
        <f>IF(Table2567835679[[#This Row],[Resource Type]]="","",IFERROR(VLOOKUP(Table2567835679[[#This Row],[Resource Type]],'move-support-resources'!$A:$C,2,FALSE),"MarketPlaceItem"))</f>
        <v/>
      </c>
      <c r="G1733" s="26" t="str">
        <f>IF(Table2567835679[[#This Row],[Resource Type]]="","",IFERROR(VLOOKUP(Table2567835679[[#This Row],[Resource Type]],'Support Matrix-Comments'!$A:$E,4,FALSE),""))</f>
        <v/>
      </c>
      <c r="H1733" s="26" t="str">
        <f>IF(Table2567835679[[#This Row],[Resource Type]]="","",IFERROR(VLOOKUP(Table2567835679[[#This Row],[Resource Type]],'Support Matrix-Comments'!$A:$E,5,FALSE),""))</f>
        <v/>
      </c>
    </row>
    <row r="1734" spans="5:8" x14ac:dyDescent="0.25">
      <c r="E1734" s="12" t="str">
        <f>IF(Table2567835679[[#This Row],[Resource Type]]="","",IFERROR(VLOOKUP(Table2567835679[[#This Row],[Resource Type]],'move-support-resources'!$A:$C,2,FALSE),"MarketPlaceItem"))</f>
        <v/>
      </c>
      <c r="F1734" s="12" t="str">
        <f>IF(Table2567835679[[#This Row],[Resource Type]]="","",IFERROR(VLOOKUP(Table2567835679[[#This Row],[Resource Type]],'move-support-resources'!$A:$C,2,FALSE),"MarketPlaceItem"))</f>
        <v/>
      </c>
      <c r="G1734" s="26" t="str">
        <f>IF(Table2567835679[[#This Row],[Resource Type]]="","",IFERROR(VLOOKUP(Table2567835679[[#This Row],[Resource Type]],'Support Matrix-Comments'!$A:$E,4,FALSE),""))</f>
        <v/>
      </c>
      <c r="H1734" s="26" t="str">
        <f>IF(Table2567835679[[#This Row],[Resource Type]]="","",IFERROR(VLOOKUP(Table2567835679[[#This Row],[Resource Type]],'Support Matrix-Comments'!$A:$E,5,FALSE),""))</f>
        <v/>
      </c>
    </row>
    <row r="1735" spans="5:8" x14ac:dyDescent="0.25">
      <c r="E1735" s="12" t="str">
        <f>IF(Table2567835679[[#This Row],[Resource Type]]="","",IFERROR(VLOOKUP(Table2567835679[[#This Row],[Resource Type]],'move-support-resources'!$A:$C,2,FALSE),"MarketPlaceItem"))</f>
        <v/>
      </c>
      <c r="F1735" s="12" t="str">
        <f>IF(Table2567835679[[#This Row],[Resource Type]]="","",IFERROR(VLOOKUP(Table2567835679[[#This Row],[Resource Type]],'move-support-resources'!$A:$C,2,FALSE),"MarketPlaceItem"))</f>
        <v/>
      </c>
      <c r="G1735" s="26" t="str">
        <f>IF(Table2567835679[[#This Row],[Resource Type]]="","",IFERROR(VLOOKUP(Table2567835679[[#This Row],[Resource Type]],'Support Matrix-Comments'!$A:$E,4,FALSE),""))</f>
        <v/>
      </c>
      <c r="H1735" s="26" t="str">
        <f>IF(Table2567835679[[#This Row],[Resource Type]]="","",IFERROR(VLOOKUP(Table2567835679[[#This Row],[Resource Type]],'Support Matrix-Comments'!$A:$E,5,FALSE),""))</f>
        <v/>
      </c>
    </row>
    <row r="1736" spans="5:8" x14ac:dyDescent="0.25">
      <c r="E1736" s="12" t="str">
        <f>IF(Table2567835679[[#This Row],[Resource Type]]="","",IFERROR(VLOOKUP(Table2567835679[[#This Row],[Resource Type]],'move-support-resources'!$A:$C,2,FALSE),"MarketPlaceItem"))</f>
        <v/>
      </c>
      <c r="F1736" s="12" t="str">
        <f>IF(Table2567835679[[#This Row],[Resource Type]]="","",IFERROR(VLOOKUP(Table2567835679[[#This Row],[Resource Type]],'move-support-resources'!$A:$C,2,FALSE),"MarketPlaceItem"))</f>
        <v/>
      </c>
      <c r="G1736" s="26" t="str">
        <f>IF(Table2567835679[[#This Row],[Resource Type]]="","",IFERROR(VLOOKUP(Table2567835679[[#This Row],[Resource Type]],'Support Matrix-Comments'!$A:$E,4,FALSE),""))</f>
        <v/>
      </c>
      <c r="H1736" s="26" t="str">
        <f>IF(Table2567835679[[#This Row],[Resource Type]]="","",IFERROR(VLOOKUP(Table2567835679[[#This Row],[Resource Type]],'Support Matrix-Comments'!$A:$E,5,FALSE),""))</f>
        <v/>
      </c>
    </row>
    <row r="1737" spans="5:8" x14ac:dyDescent="0.25">
      <c r="E1737" s="12" t="str">
        <f>IF(Table2567835679[[#This Row],[Resource Type]]="","",IFERROR(VLOOKUP(Table2567835679[[#This Row],[Resource Type]],'move-support-resources'!$A:$C,2,FALSE),"MarketPlaceItem"))</f>
        <v/>
      </c>
      <c r="F1737" s="12" t="str">
        <f>IF(Table2567835679[[#This Row],[Resource Type]]="","",IFERROR(VLOOKUP(Table2567835679[[#This Row],[Resource Type]],'move-support-resources'!$A:$C,2,FALSE),"MarketPlaceItem"))</f>
        <v/>
      </c>
      <c r="G1737" s="26" t="str">
        <f>IF(Table2567835679[[#This Row],[Resource Type]]="","",IFERROR(VLOOKUP(Table2567835679[[#This Row],[Resource Type]],'Support Matrix-Comments'!$A:$E,4,FALSE),""))</f>
        <v/>
      </c>
      <c r="H1737" s="26" t="str">
        <f>IF(Table2567835679[[#This Row],[Resource Type]]="","",IFERROR(VLOOKUP(Table2567835679[[#This Row],[Resource Type]],'Support Matrix-Comments'!$A:$E,5,FALSE),""))</f>
        <v/>
      </c>
    </row>
    <row r="1738" spans="5:8" x14ac:dyDescent="0.25">
      <c r="E1738" s="12" t="str">
        <f>IF(Table2567835679[[#This Row],[Resource Type]]="","",IFERROR(VLOOKUP(Table2567835679[[#This Row],[Resource Type]],'move-support-resources'!$A:$C,2,FALSE),"MarketPlaceItem"))</f>
        <v/>
      </c>
      <c r="F1738" s="12" t="str">
        <f>IF(Table2567835679[[#This Row],[Resource Type]]="","",IFERROR(VLOOKUP(Table2567835679[[#This Row],[Resource Type]],'move-support-resources'!$A:$C,2,FALSE),"MarketPlaceItem"))</f>
        <v/>
      </c>
      <c r="G1738" s="26" t="str">
        <f>IF(Table2567835679[[#This Row],[Resource Type]]="","",IFERROR(VLOOKUP(Table2567835679[[#This Row],[Resource Type]],'Support Matrix-Comments'!$A:$E,4,FALSE),""))</f>
        <v/>
      </c>
      <c r="H1738" s="26" t="str">
        <f>IF(Table2567835679[[#This Row],[Resource Type]]="","",IFERROR(VLOOKUP(Table2567835679[[#This Row],[Resource Type]],'Support Matrix-Comments'!$A:$E,5,FALSE),""))</f>
        <v/>
      </c>
    </row>
    <row r="1739" spans="5:8" x14ac:dyDescent="0.25">
      <c r="E1739" s="12" t="str">
        <f>IF(Table2567835679[[#This Row],[Resource Type]]="","",IFERROR(VLOOKUP(Table2567835679[[#This Row],[Resource Type]],'move-support-resources'!$A:$C,2,FALSE),"MarketPlaceItem"))</f>
        <v/>
      </c>
      <c r="F1739" s="12" t="str">
        <f>IF(Table2567835679[[#This Row],[Resource Type]]="","",IFERROR(VLOOKUP(Table2567835679[[#This Row],[Resource Type]],'move-support-resources'!$A:$C,2,FALSE),"MarketPlaceItem"))</f>
        <v/>
      </c>
      <c r="G1739" s="26" t="str">
        <f>IF(Table2567835679[[#This Row],[Resource Type]]="","",IFERROR(VLOOKUP(Table2567835679[[#This Row],[Resource Type]],'Support Matrix-Comments'!$A:$E,4,FALSE),""))</f>
        <v/>
      </c>
      <c r="H1739" s="26" t="str">
        <f>IF(Table2567835679[[#This Row],[Resource Type]]="","",IFERROR(VLOOKUP(Table2567835679[[#This Row],[Resource Type]],'Support Matrix-Comments'!$A:$E,5,FALSE),""))</f>
        <v/>
      </c>
    </row>
    <row r="1740" spans="5:8" x14ac:dyDescent="0.25">
      <c r="E1740" s="12" t="str">
        <f>IF(Table2567835679[[#This Row],[Resource Type]]="","",IFERROR(VLOOKUP(Table2567835679[[#This Row],[Resource Type]],'move-support-resources'!$A:$C,2,FALSE),"MarketPlaceItem"))</f>
        <v/>
      </c>
      <c r="F1740" s="12" t="str">
        <f>IF(Table2567835679[[#This Row],[Resource Type]]="","",IFERROR(VLOOKUP(Table2567835679[[#This Row],[Resource Type]],'move-support-resources'!$A:$C,2,FALSE),"MarketPlaceItem"))</f>
        <v/>
      </c>
      <c r="G1740" s="26" t="str">
        <f>IF(Table2567835679[[#This Row],[Resource Type]]="","",IFERROR(VLOOKUP(Table2567835679[[#This Row],[Resource Type]],'Support Matrix-Comments'!$A:$E,4,FALSE),""))</f>
        <v/>
      </c>
      <c r="H1740" s="26" t="str">
        <f>IF(Table2567835679[[#This Row],[Resource Type]]="","",IFERROR(VLOOKUP(Table2567835679[[#This Row],[Resource Type]],'Support Matrix-Comments'!$A:$E,5,FALSE),""))</f>
        <v/>
      </c>
    </row>
    <row r="1741" spans="5:8" x14ac:dyDescent="0.25">
      <c r="E1741" s="12" t="str">
        <f>IF(Table2567835679[[#This Row],[Resource Type]]="","",IFERROR(VLOOKUP(Table2567835679[[#This Row],[Resource Type]],'move-support-resources'!$A:$C,2,FALSE),"MarketPlaceItem"))</f>
        <v/>
      </c>
      <c r="F1741" s="12" t="str">
        <f>IF(Table2567835679[[#This Row],[Resource Type]]="","",IFERROR(VLOOKUP(Table2567835679[[#This Row],[Resource Type]],'move-support-resources'!$A:$C,2,FALSE),"MarketPlaceItem"))</f>
        <v/>
      </c>
      <c r="G1741" s="26" t="str">
        <f>IF(Table2567835679[[#This Row],[Resource Type]]="","",IFERROR(VLOOKUP(Table2567835679[[#This Row],[Resource Type]],'Support Matrix-Comments'!$A:$E,4,FALSE),""))</f>
        <v/>
      </c>
      <c r="H1741" s="26" t="str">
        <f>IF(Table2567835679[[#This Row],[Resource Type]]="","",IFERROR(VLOOKUP(Table2567835679[[#This Row],[Resource Type]],'Support Matrix-Comments'!$A:$E,5,FALSE),""))</f>
        <v/>
      </c>
    </row>
    <row r="1742" spans="5:8" x14ac:dyDescent="0.25">
      <c r="E1742" s="12" t="str">
        <f>IF(Table2567835679[[#This Row],[Resource Type]]="","",IFERROR(VLOOKUP(Table2567835679[[#This Row],[Resource Type]],'move-support-resources'!$A:$C,2,FALSE),"MarketPlaceItem"))</f>
        <v/>
      </c>
      <c r="F1742" s="12" t="str">
        <f>IF(Table2567835679[[#This Row],[Resource Type]]="","",IFERROR(VLOOKUP(Table2567835679[[#This Row],[Resource Type]],'move-support-resources'!$A:$C,2,FALSE),"MarketPlaceItem"))</f>
        <v/>
      </c>
      <c r="G1742" s="26" t="str">
        <f>IF(Table2567835679[[#This Row],[Resource Type]]="","",IFERROR(VLOOKUP(Table2567835679[[#This Row],[Resource Type]],'Support Matrix-Comments'!$A:$E,4,FALSE),""))</f>
        <v/>
      </c>
      <c r="H1742" s="26" t="str">
        <f>IF(Table2567835679[[#This Row],[Resource Type]]="","",IFERROR(VLOOKUP(Table2567835679[[#This Row],[Resource Type]],'Support Matrix-Comments'!$A:$E,5,FALSE),""))</f>
        <v/>
      </c>
    </row>
    <row r="1743" spans="5:8" x14ac:dyDescent="0.25">
      <c r="E1743" s="12" t="str">
        <f>IF(Table2567835679[[#This Row],[Resource Type]]="","",IFERROR(VLOOKUP(Table2567835679[[#This Row],[Resource Type]],'move-support-resources'!$A:$C,2,FALSE),"MarketPlaceItem"))</f>
        <v/>
      </c>
      <c r="F1743" s="12" t="str">
        <f>IF(Table2567835679[[#This Row],[Resource Type]]="","",IFERROR(VLOOKUP(Table2567835679[[#This Row],[Resource Type]],'move-support-resources'!$A:$C,2,FALSE),"MarketPlaceItem"))</f>
        <v/>
      </c>
      <c r="G1743" s="26" t="str">
        <f>IF(Table2567835679[[#This Row],[Resource Type]]="","",IFERROR(VLOOKUP(Table2567835679[[#This Row],[Resource Type]],'Support Matrix-Comments'!$A:$E,4,FALSE),""))</f>
        <v/>
      </c>
      <c r="H1743" s="26" t="str">
        <f>IF(Table2567835679[[#This Row],[Resource Type]]="","",IFERROR(VLOOKUP(Table2567835679[[#This Row],[Resource Type]],'Support Matrix-Comments'!$A:$E,5,FALSE),""))</f>
        <v/>
      </c>
    </row>
    <row r="1744" spans="5:8" x14ac:dyDescent="0.25">
      <c r="E1744" s="12" t="str">
        <f>IF(Table2567835679[[#This Row],[Resource Type]]="","",IFERROR(VLOOKUP(Table2567835679[[#This Row],[Resource Type]],'move-support-resources'!$A:$C,2,FALSE),"MarketPlaceItem"))</f>
        <v/>
      </c>
      <c r="F1744" s="12" t="str">
        <f>IF(Table2567835679[[#This Row],[Resource Type]]="","",IFERROR(VLOOKUP(Table2567835679[[#This Row],[Resource Type]],'move-support-resources'!$A:$C,2,FALSE),"MarketPlaceItem"))</f>
        <v/>
      </c>
      <c r="G1744" s="26" t="str">
        <f>IF(Table2567835679[[#This Row],[Resource Type]]="","",IFERROR(VLOOKUP(Table2567835679[[#This Row],[Resource Type]],'Support Matrix-Comments'!$A:$E,4,FALSE),""))</f>
        <v/>
      </c>
      <c r="H1744" s="26" t="str">
        <f>IF(Table2567835679[[#This Row],[Resource Type]]="","",IFERROR(VLOOKUP(Table2567835679[[#This Row],[Resource Type]],'Support Matrix-Comments'!$A:$E,5,FALSE),""))</f>
        <v/>
      </c>
    </row>
    <row r="1745" spans="5:8" x14ac:dyDescent="0.25">
      <c r="E1745" s="12" t="str">
        <f>IF(Table2567835679[[#This Row],[Resource Type]]="","",IFERROR(VLOOKUP(Table2567835679[[#This Row],[Resource Type]],'move-support-resources'!$A:$C,2,FALSE),"MarketPlaceItem"))</f>
        <v/>
      </c>
      <c r="F1745" s="12" t="str">
        <f>IF(Table2567835679[[#This Row],[Resource Type]]="","",IFERROR(VLOOKUP(Table2567835679[[#This Row],[Resource Type]],'move-support-resources'!$A:$C,2,FALSE),"MarketPlaceItem"))</f>
        <v/>
      </c>
      <c r="G1745" s="26" t="str">
        <f>IF(Table2567835679[[#This Row],[Resource Type]]="","",IFERROR(VLOOKUP(Table2567835679[[#This Row],[Resource Type]],'Support Matrix-Comments'!$A:$E,4,FALSE),""))</f>
        <v/>
      </c>
      <c r="H1745" s="26" t="str">
        <f>IF(Table2567835679[[#This Row],[Resource Type]]="","",IFERROR(VLOOKUP(Table2567835679[[#This Row],[Resource Type]],'Support Matrix-Comments'!$A:$E,5,FALSE),""))</f>
        <v/>
      </c>
    </row>
    <row r="1746" spans="5:8" x14ac:dyDescent="0.25">
      <c r="E1746" s="12" t="str">
        <f>IF(Table2567835679[[#This Row],[Resource Type]]="","",IFERROR(VLOOKUP(Table2567835679[[#This Row],[Resource Type]],'move-support-resources'!$A:$C,2,FALSE),"MarketPlaceItem"))</f>
        <v/>
      </c>
      <c r="F1746" s="12" t="str">
        <f>IF(Table2567835679[[#This Row],[Resource Type]]="","",IFERROR(VLOOKUP(Table2567835679[[#This Row],[Resource Type]],'move-support-resources'!$A:$C,2,FALSE),"MarketPlaceItem"))</f>
        <v/>
      </c>
      <c r="G1746" s="26" t="str">
        <f>IF(Table2567835679[[#This Row],[Resource Type]]="","",IFERROR(VLOOKUP(Table2567835679[[#This Row],[Resource Type]],'Support Matrix-Comments'!$A:$E,4,FALSE),""))</f>
        <v/>
      </c>
      <c r="H1746" s="26" t="str">
        <f>IF(Table2567835679[[#This Row],[Resource Type]]="","",IFERROR(VLOOKUP(Table2567835679[[#This Row],[Resource Type]],'Support Matrix-Comments'!$A:$E,5,FALSE),""))</f>
        <v/>
      </c>
    </row>
    <row r="1747" spans="5:8" x14ac:dyDescent="0.25">
      <c r="E1747" s="12" t="str">
        <f>IF(Table2567835679[[#This Row],[Resource Type]]="","",IFERROR(VLOOKUP(Table2567835679[[#This Row],[Resource Type]],'move-support-resources'!$A:$C,2,FALSE),"MarketPlaceItem"))</f>
        <v/>
      </c>
      <c r="F1747" s="12" t="str">
        <f>IF(Table2567835679[[#This Row],[Resource Type]]="","",IFERROR(VLOOKUP(Table2567835679[[#This Row],[Resource Type]],'move-support-resources'!$A:$C,2,FALSE),"MarketPlaceItem"))</f>
        <v/>
      </c>
      <c r="G1747" s="26" t="str">
        <f>IF(Table2567835679[[#This Row],[Resource Type]]="","",IFERROR(VLOOKUP(Table2567835679[[#This Row],[Resource Type]],'Support Matrix-Comments'!$A:$E,4,FALSE),""))</f>
        <v/>
      </c>
      <c r="H1747" s="26" t="str">
        <f>IF(Table2567835679[[#This Row],[Resource Type]]="","",IFERROR(VLOOKUP(Table2567835679[[#This Row],[Resource Type]],'Support Matrix-Comments'!$A:$E,5,FALSE),""))</f>
        <v/>
      </c>
    </row>
    <row r="1748" spans="5:8" x14ac:dyDescent="0.25">
      <c r="E1748" s="12" t="str">
        <f>IF(Table2567835679[[#This Row],[Resource Type]]="","",IFERROR(VLOOKUP(Table2567835679[[#This Row],[Resource Type]],'move-support-resources'!$A:$C,2,FALSE),"MarketPlaceItem"))</f>
        <v/>
      </c>
      <c r="F1748" s="12" t="str">
        <f>IF(Table2567835679[[#This Row],[Resource Type]]="","",IFERROR(VLOOKUP(Table2567835679[[#This Row],[Resource Type]],'move-support-resources'!$A:$C,2,FALSE),"MarketPlaceItem"))</f>
        <v/>
      </c>
      <c r="G1748" s="26" t="str">
        <f>IF(Table2567835679[[#This Row],[Resource Type]]="","",IFERROR(VLOOKUP(Table2567835679[[#This Row],[Resource Type]],'Support Matrix-Comments'!$A:$E,4,FALSE),""))</f>
        <v/>
      </c>
      <c r="H1748" s="26" t="str">
        <f>IF(Table2567835679[[#This Row],[Resource Type]]="","",IFERROR(VLOOKUP(Table2567835679[[#This Row],[Resource Type]],'Support Matrix-Comments'!$A:$E,5,FALSE),""))</f>
        <v/>
      </c>
    </row>
    <row r="1749" spans="5:8" x14ac:dyDescent="0.25">
      <c r="E1749" s="12" t="str">
        <f>IF(Table2567835679[[#This Row],[Resource Type]]="","",IFERROR(VLOOKUP(Table2567835679[[#This Row],[Resource Type]],'move-support-resources'!$A:$C,2,FALSE),"MarketPlaceItem"))</f>
        <v/>
      </c>
      <c r="F1749" s="12" t="str">
        <f>IF(Table2567835679[[#This Row],[Resource Type]]="","",IFERROR(VLOOKUP(Table2567835679[[#This Row],[Resource Type]],'move-support-resources'!$A:$C,2,FALSE),"MarketPlaceItem"))</f>
        <v/>
      </c>
      <c r="G1749" s="26" t="str">
        <f>IF(Table2567835679[[#This Row],[Resource Type]]="","",IFERROR(VLOOKUP(Table2567835679[[#This Row],[Resource Type]],'Support Matrix-Comments'!$A:$E,4,FALSE),""))</f>
        <v/>
      </c>
      <c r="H1749" s="26" t="str">
        <f>IF(Table2567835679[[#This Row],[Resource Type]]="","",IFERROR(VLOOKUP(Table2567835679[[#This Row],[Resource Type]],'Support Matrix-Comments'!$A:$E,5,FALSE),""))</f>
        <v/>
      </c>
    </row>
    <row r="1750" spans="5:8" x14ac:dyDescent="0.25">
      <c r="E1750" s="12" t="str">
        <f>IF(Table2567835679[[#This Row],[Resource Type]]="","",IFERROR(VLOOKUP(Table2567835679[[#This Row],[Resource Type]],'move-support-resources'!$A:$C,2,FALSE),"MarketPlaceItem"))</f>
        <v/>
      </c>
      <c r="F1750" s="12" t="str">
        <f>IF(Table2567835679[[#This Row],[Resource Type]]="","",IFERROR(VLOOKUP(Table2567835679[[#This Row],[Resource Type]],'move-support-resources'!$A:$C,2,FALSE),"MarketPlaceItem"))</f>
        <v/>
      </c>
      <c r="G1750" s="26" t="str">
        <f>IF(Table2567835679[[#This Row],[Resource Type]]="","",IFERROR(VLOOKUP(Table2567835679[[#This Row],[Resource Type]],'Support Matrix-Comments'!$A:$E,4,FALSE),""))</f>
        <v/>
      </c>
      <c r="H1750" s="26" t="str">
        <f>IF(Table2567835679[[#This Row],[Resource Type]]="","",IFERROR(VLOOKUP(Table2567835679[[#This Row],[Resource Type]],'Support Matrix-Comments'!$A:$E,5,FALSE),""))</f>
        <v/>
      </c>
    </row>
    <row r="1751" spans="5:8" x14ac:dyDescent="0.25">
      <c r="E1751" s="12" t="str">
        <f>IF(Table2567835679[[#This Row],[Resource Type]]="","",IFERROR(VLOOKUP(Table2567835679[[#This Row],[Resource Type]],'move-support-resources'!$A:$C,2,FALSE),"MarketPlaceItem"))</f>
        <v/>
      </c>
      <c r="F1751" s="12" t="str">
        <f>IF(Table2567835679[[#This Row],[Resource Type]]="","",IFERROR(VLOOKUP(Table2567835679[[#This Row],[Resource Type]],'move-support-resources'!$A:$C,2,FALSE),"MarketPlaceItem"))</f>
        <v/>
      </c>
      <c r="G1751" s="26" t="str">
        <f>IF(Table2567835679[[#This Row],[Resource Type]]="","",IFERROR(VLOOKUP(Table2567835679[[#This Row],[Resource Type]],'Support Matrix-Comments'!$A:$E,4,FALSE),""))</f>
        <v/>
      </c>
      <c r="H1751" s="26" t="str">
        <f>IF(Table2567835679[[#This Row],[Resource Type]]="","",IFERROR(VLOOKUP(Table2567835679[[#This Row],[Resource Type]],'Support Matrix-Comments'!$A:$E,5,FALSE),""))</f>
        <v/>
      </c>
    </row>
    <row r="1752" spans="5:8" x14ac:dyDescent="0.25">
      <c r="E1752" s="12" t="str">
        <f>IF(Table2567835679[[#This Row],[Resource Type]]="","",IFERROR(VLOOKUP(Table2567835679[[#This Row],[Resource Type]],'move-support-resources'!$A:$C,2,FALSE),"MarketPlaceItem"))</f>
        <v/>
      </c>
      <c r="F1752" s="12" t="str">
        <f>IF(Table2567835679[[#This Row],[Resource Type]]="","",IFERROR(VLOOKUP(Table2567835679[[#This Row],[Resource Type]],'move-support-resources'!$A:$C,2,FALSE),"MarketPlaceItem"))</f>
        <v/>
      </c>
      <c r="G1752" s="26" t="str">
        <f>IF(Table2567835679[[#This Row],[Resource Type]]="","",IFERROR(VLOOKUP(Table2567835679[[#This Row],[Resource Type]],'Support Matrix-Comments'!$A:$E,4,FALSE),""))</f>
        <v/>
      </c>
      <c r="H1752" s="26" t="str">
        <f>IF(Table2567835679[[#This Row],[Resource Type]]="","",IFERROR(VLOOKUP(Table2567835679[[#This Row],[Resource Type]],'Support Matrix-Comments'!$A:$E,5,FALSE),""))</f>
        <v/>
      </c>
    </row>
    <row r="1753" spans="5:8" x14ac:dyDescent="0.25">
      <c r="E1753" s="12" t="str">
        <f>IF(Table2567835679[[#This Row],[Resource Type]]="","",IFERROR(VLOOKUP(Table2567835679[[#This Row],[Resource Type]],'move-support-resources'!$A:$C,2,FALSE),"MarketPlaceItem"))</f>
        <v/>
      </c>
      <c r="F1753" s="12" t="str">
        <f>IF(Table2567835679[[#This Row],[Resource Type]]="","",IFERROR(VLOOKUP(Table2567835679[[#This Row],[Resource Type]],'move-support-resources'!$A:$C,2,FALSE),"MarketPlaceItem"))</f>
        <v/>
      </c>
      <c r="G1753" s="26" t="str">
        <f>IF(Table2567835679[[#This Row],[Resource Type]]="","",IFERROR(VLOOKUP(Table2567835679[[#This Row],[Resource Type]],'Support Matrix-Comments'!$A:$E,4,FALSE),""))</f>
        <v/>
      </c>
      <c r="H1753" s="26" t="str">
        <f>IF(Table2567835679[[#This Row],[Resource Type]]="","",IFERROR(VLOOKUP(Table2567835679[[#This Row],[Resource Type]],'Support Matrix-Comments'!$A:$E,5,FALSE),""))</f>
        <v/>
      </c>
    </row>
    <row r="1754" spans="5:8" x14ac:dyDescent="0.25">
      <c r="E1754" s="12" t="str">
        <f>IF(Table2567835679[[#This Row],[Resource Type]]="","",IFERROR(VLOOKUP(Table2567835679[[#This Row],[Resource Type]],'move-support-resources'!$A:$C,2,FALSE),"MarketPlaceItem"))</f>
        <v/>
      </c>
      <c r="F1754" s="12" t="str">
        <f>IF(Table2567835679[[#This Row],[Resource Type]]="","",IFERROR(VLOOKUP(Table2567835679[[#This Row],[Resource Type]],'move-support-resources'!$A:$C,2,FALSE),"MarketPlaceItem"))</f>
        <v/>
      </c>
      <c r="G1754" s="26" t="str">
        <f>IF(Table2567835679[[#This Row],[Resource Type]]="","",IFERROR(VLOOKUP(Table2567835679[[#This Row],[Resource Type]],'Support Matrix-Comments'!$A:$E,4,FALSE),""))</f>
        <v/>
      </c>
      <c r="H1754" s="26" t="str">
        <f>IF(Table2567835679[[#This Row],[Resource Type]]="","",IFERROR(VLOOKUP(Table2567835679[[#This Row],[Resource Type]],'Support Matrix-Comments'!$A:$E,5,FALSE),""))</f>
        <v/>
      </c>
    </row>
    <row r="1755" spans="5:8" x14ac:dyDescent="0.25">
      <c r="E1755" s="12" t="str">
        <f>IF(Table2567835679[[#This Row],[Resource Type]]="","",IFERROR(VLOOKUP(Table2567835679[[#This Row],[Resource Type]],'move-support-resources'!$A:$C,2,FALSE),"MarketPlaceItem"))</f>
        <v/>
      </c>
      <c r="F1755" s="12" t="str">
        <f>IF(Table2567835679[[#This Row],[Resource Type]]="","",IFERROR(VLOOKUP(Table2567835679[[#This Row],[Resource Type]],'move-support-resources'!$A:$C,2,FALSE),"MarketPlaceItem"))</f>
        <v/>
      </c>
      <c r="G1755" s="26" t="str">
        <f>IF(Table2567835679[[#This Row],[Resource Type]]="","",IFERROR(VLOOKUP(Table2567835679[[#This Row],[Resource Type]],'Support Matrix-Comments'!$A:$E,4,FALSE),""))</f>
        <v/>
      </c>
      <c r="H1755" s="26" t="str">
        <f>IF(Table2567835679[[#This Row],[Resource Type]]="","",IFERROR(VLOOKUP(Table2567835679[[#This Row],[Resource Type]],'Support Matrix-Comments'!$A:$E,5,FALSE),""))</f>
        <v/>
      </c>
    </row>
    <row r="1756" spans="5:8" x14ac:dyDescent="0.25">
      <c r="E1756" s="12" t="str">
        <f>IF(Table2567835679[[#This Row],[Resource Type]]="","",IFERROR(VLOOKUP(Table2567835679[[#This Row],[Resource Type]],'move-support-resources'!$A:$C,2,FALSE),"MarketPlaceItem"))</f>
        <v/>
      </c>
      <c r="F1756" s="12" t="str">
        <f>IF(Table2567835679[[#This Row],[Resource Type]]="","",IFERROR(VLOOKUP(Table2567835679[[#This Row],[Resource Type]],'move-support-resources'!$A:$C,2,FALSE),"MarketPlaceItem"))</f>
        <v/>
      </c>
      <c r="G1756" s="26" t="str">
        <f>IF(Table2567835679[[#This Row],[Resource Type]]="","",IFERROR(VLOOKUP(Table2567835679[[#This Row],[Resource Type]],'Support Matrix-Comments'!$A:$E,4,FALSE),""))</f>
        <v/>
      </c>
      <c r="H1756" s="26" t="str">
        <f>IF(Table2567835679[[#This Row],[Resource Type]]="","",IFERROR(VLOOKUP(Table2567835679[[#This Row],[Resource Type]],'Support Matrix-Comments'!$A:$E,5,FALSE),""))</f>
        <v/>
      </c>
    </row>
    <row r="1757" spans="5:8" x14ac:dyDescent="0.25">
      <c r="E1757" s="12" t="str">
        <f>IF(Table2567835679[[#This Row],[Resource Type]]="","",IFERROR(VLOOKUP(Table2567835679[[#This Row],[Resource Type]],'move-support-resources'!$A:$C,2,FALSE),"MarketPlaceItem"))</f>
        <v/>
      </c>
      <c r="F1757" s="12" t="str">
        <f>IF(Table2567835679[[#This Row],[Resource Type]]="","",IFERROR(VLOOKUP(Table2567835679[[#This Row],[Resource Type]],'move-support-resources'!$A:$C,2,FALSE),"MarketPlaceItem"))</f>
        <v/>
      </c>
      <c r="G1757" s="26" t="str">
        <f>IF(Table2567835679[[#This Row],[Resource Type]]="","",IFERROR(VLOOKUP(Table2567835679[[#This Row],[Resource Type]],'Support Matrix-Comments'!$A:$E,4,FALSE),""))</f>
        <v/>
      </c>
      <c r="H1757" s="26" t="str">
        <f>IF(Table2567835679[[#This Row],[Resource Type]]="","",IFERROR(VLOOKUP(Table2567835679[[#This Row],[Resource Type]],'Support Matrix-Comments'!$A:$E,5,FALSE),""))</f>
        <v/>
      </c>
    </row>
    <row r="1758" spans="5:8" x14ac:dyDescent="0.25">
      <c r="E1758" s="12" t="str">
        <f>IF(Table2567835679[[#This Row],[Resource Type]]="","",IFERROR(VLOOKUP(Table2567835679[[#This Row],[Resource Type]],'move-support-resources'!$A:$C,2,FALSE),"MarketPlaceItem"))</f>
        <v/>
      </c>
      <c r="F1758" s="12" t="str">
        <f>IF(Table2567835679[[#This Row],[Resource Type]]="","",IFERROR(VLOOKUP(Table2567835679[[#This Row],[Resource Type]],'move-support-resources'!$A:$C,2,FALSE),"MarketPlaceItem"))</f>
        <v/>
      </c>
      <c r="G1758" s="26" t="str">
        <f>IF(Table2567835679[[#This Row],[Resource Type]]="","",IFERROR(VLOOKUP(Table2567835679[[#This Row],[Resource Type]],'Support Matrix-Comments'!$A:$E,4,FALSE),""))</f>
        <v/>
      </c>
      <c r="H1758" s="26" t="str">
        <f>IF(Table2567835679[[#This Row],[Resource Type]]="","",IFERROR(VLOOKUP(Table2567835679[[#This Row],[Resource Type]],'Support Matrix-Comments'!$A:$E,5,FALSE),""))</f>
        <v/>
      </c>
    </row>
    <row r="1759" spans="5:8" x14ac:dyDescent="0.25">
      <c r="E1759" s="12" t="str">
        <f>IF(Table2567835679[[#This Row],[Resource Type]]="","",IFERROR(VLOOKUP(Table2567835679[[#This Row],[Resource Type]],'move-support-resources'!$A:$C,2,FALSE),"MarketPlaceItem"))</f>
        <v/>
      </c>
      <c r="F1759" s="12" t="str">
        <f>IF(Table2567835679[[#This Row],[Resource Type]]="","",IFERROR(VLOOKUP(Table2567835679[[#This Row],[Resource Type]],'move-support-resources'!$A:$C,2,FALSE),"MarketPlaceItem"))</f>
        <v/>
      </c>
      <c r="G1759" s="26" t="str">
        <f>IF(Table2567835679[[#This Row],[Resource Type]]="","",IFERROR(VLOOKUP(Table2567835679[[#This Row],[Resource Type]],'Support Matrix-Comments'!$A:$E,4,FALSE),""))</f>
        <v/>
      </c>
      <c r="H1759" s="26" t="str">
        <f>IF(Table2567835679[[#This Row],[Resource Type]]="","",IFERROR(VLOOKUP(Table2567835679[[#This Row],[Resource Type]],'Support Matrix-Comments'!$A:$E,5,FALSE),""))</f>
        <v/>
      </c>
    </row>
    <row r="1760" spans="5:8" x14ac:dyDescent="0.25">
      <c r="E1760" s="12" t="str">
        <f>IF(Table2567835679[[#This Row],[Resource Type]]="","",IFERROR(VLOOKUP(Table2567835679[[#This Row],[Resource Type]],'move-support-resources'!$A:$C,2,FALSE),"MarketPlaceItem"))</f>
        <v/>
      </c>
      <c r="F1760" s="12" t="str">
        <f>IF(Table2567835679[[#This Row],[Resource Type]]="","",IFERROR(VLOOKUP(Table2567835679[[#This Row],[Resource Type]],'move-support-resources'!$A:$C,2,FALSE),"MarketPlaceItem"))</f>
        <v/>
      </c>
      <c r="G1760" s="26" t="str">
        <f>IF(Table2567835679[[#This Row],[Resource Type]]="","",IFERROR(VLOOKUP(Table2567835679[[#This Row],[Resource Type]],'Support Matrix-Comments'!$A:$E,4,FALSE),""))</f>
        <v/>
      </c>
      <c r="H1760" s="26" t="str">
        <f>IF(Table2567835679[[#This Row],[Resource Type]]="","",IFERROR(VLOOKUP(Table2567835679[[#This Row],[Resource Type]],'Support Matrix-Comments'!$A:$E,5,FALSE),""))</f>
        <v/>
      </c>
    </row>
    <row r="1761" spans="5:8" x14ac:dyDescent="0.25">
      <c r="E1761" s="12" t="str">
        <f>IF(Table2567835679[[#This Row],[Resource Type]]="","",IFERROR(VLOOKUP(Table2567835679[[#This Row],[Resource Type]],'move-support-resources'!$A:$C,2,FALSE),"MarketPlaceItem"))</f>
        <v/>
      </c>
      <c r="F1761" s="12" t="str">
        <f>IF(Table2567835679[[#This Row],[Resource Type]]="","",IFERROR(VLOOKUP(Table2567835679[[#This Row],[Resource Type]],'move-support-resources'!$A:$C,2,FALSE),"MarketPlaceItem"))</f>
        <v/>
      </c>
      <c r="G1761" s="26" t="str">
        <f>IF(Table2567835679[[#This Row],[Resource Type]]="","",IFERROR(VLOOKUP(Table2567835679[[#This Row],[Resource Type]],'Support Matrix-Comments'!$A:$E,4,FALSE),""))</f>
        <v/>
      </c>
      <c r="H1761" s="26" t="str">
        <f>IF(Table2567835679[[#This Row],[Resource Type]]="","",IFERROR(VLOOKUP(Table2567835679[[#This Row],[Resource Type]],'Support Matrix-Comments'!$A:$E,5,FALSE),""))</f>
        <v/>
      </c>
    </row>
    <row r="1762" spans="5:8" x14ac:dyDescent="0.25">
      <c r="E1762" s="12" t="str">
        <f>IF(Table2567835679[[#This Row],[Resource Type]]="","",IFERROR(VLOOKUP(Table2567835679[[#This Row],[Resource Type]],'move-support-resources'!$A:$C,2,FALSE),"MarketPlaceItem"))</f>
        <v/>
      </c>
      <c r="F1762" s="12" t="str">
        <f>IF(Table2567835679[[#This Row],[Resource Type]]="","",IFERROR(VLOOKUP(Table2567835679[[#This Row],[Resource Type]],'move-support-resources'!$A:$C,2,FALSE),"MarketPlaceItem"))</f>
        <v/>
      </c>
      <c r="G1762" s="26" t="str">
        <f>IF(Table2567835679[[#This Row],[Resource Type]]="","",IFERROR(VLOOKUP(Table2567835679[[#This Row],[Resource Type]],'Support Matrix-Comments'!$A:$E,4,FALSE),""))</f>
        <v/>
      </c>
      <c r="H1762" s="26" t="str">
        <f>IF(Table2567835679[[#This Row],[Resource Type]]="","",IFERROR(VLOOKUP(Table2567835679[[#This Row],[Resource Type]],'Support Matrix-Comments'!$A:$E,5,FALSE),""))</f>
        <v/>
      </c>
    </row>
    <row r="1763" spans="5:8" x14ac:dyDescent="0.25">
      <c r="E1763" s="12" t="str">
        <f>IF(Table2567835679[[#This Row],[Resource Type]]="","",IFERROR(VLOOKUP(Table2567835679[[#This Row],[Resource Type]],'move-support-resources'!$A:$C,2,FALSE),"MarketPlaceItem"))</f>
        <v/>
      </c>
      <c r="F1763" s="12" t="str">
        <f>IF(Table2567835679[[#This Row],[Resource Type]]="","",IFERROR(VLOOKUP(Table2567835679[[#This Row],[Resource Type]],'move-support-resources'!$A:$C,2,FALSE),"MarketPlaceItem"))</f>
        <v/>
      </c>
      <c r="G1763" s="26" t="str">
        <f>IF(Table2567835679[[#This Row],[Resource Type]]="","",IFERROR(VLOOKUP(Table2567835679[[#This Row],[Resource Type]],'Support Matrix-Comments'!$A:$E,4,FALSE),""))</f>
        <v/>
      </c>
      <c r="H1763" s="26" t="str">
        <f>IF(Table2567835679[[#This Row],[Resource Type]]="","",IFERROR(VLOOKUP(Table2567835679[[#This Row],[Resource Type]],'Support Matrix-Comments'!$A:$E,5,FALSE),""))</f>
        <v/>
      </c>
    </row>
    <row r="1764" spans="5:8" x14ac:dyDescent="0.25">
      <c r="E1764" s="12" t="str">
        <f>IF(Table2567835679[[#This Row],[Resource Type]]="","",IFERROR(VLOOKUP(Table2567835679[[#This Row],[Resource Type]],'move-support-resources'!$A:$C,2,FALSE),"MarketPlaceItem"))</f>
        <v/>
      </c>
      <c r="F1764" s="12" t="str">
        <f>IF(Table2567835679[[#This Row],[Resource Type]]="","",IFERROR(VLOOKUP(Table2567835679[[#This Row],[Resource Type]],'move-support-resources'!$A:$C,2,FALSE),"MarketPlaceItem"))</f>
        <v/>
      </c>
      <c r="G1764" s="26" t="str">
        <f>IF(Table2567835679[[#This Row],[Resource Type]]="","",IFERROR(VLOOKUP(Table2567835679[[#This Row],[Resource Type]],'Support Matrix-Comments'!$A:$E,4,FALSE),""))</f>
        <v/>
      </c>
      <c r="H1764" s="26" t="str">
        <f>IF(Table2567835679[[#This Row],[Resource Type]]="","",IFERROR(VLOOKUP(Table2567835679[[#This Row],[Resource Type]],'Support Matrix-Comments'!$A:$E,5,FALSE),""))</f>
        <v/>
      </c>
    </row>
    <row r="1765" spans="5:8" x14ac:dyDescent="0.25">
      <c r="E1765" s="12" t="str">
        <f>IF(Table2567835679[[#This Row],[Resource Type]]="","",IFERROR(VLOOKUP(Table2567835679[[#This Row],[Resource Type]],'move-support-resources'!$A:$C,2,FALSE),"MarketPlaceItem"))</f>
        <v/>
      </c>
      <c r="F1765" s="12" t="str">
        <f>IF(Table2567835679[[#This Row],[Resource Type]]="","",IFERROR(VLOOKUP(Table2567835679[[#This Row],[Resource Type]],'move-support-resources'!$A:$C,2,FALSE),"MarketPlaceItem"))</f>
        <v/>
      </c>
      <c r="G1765" s="26" t="str">
        <f>IF(Table2567835679[[#This Row],[Resource Type]]="","",IFERROR(VLOOKUP(Table2567835679[[#This Row],[Resource Type]],'Support Matrix-Comments'!$A:$E,4,FALSE),""))</f>
        <v/>
      </c>
      <c r="H1765" s="26" t="str">
        <f>IF(Table2567835679[[#This Row],[Resource Type]]="","",IFERROR(VLOOKUP(Table2567835679[[#This Row],[Resource Type]],'Support Matrix-Comments'!$A:$E,5,FALSE),""))</f>
        <v/>
      </c>
    </row>
    <row r="1766" spans="5:8" x14ac:dyDescent="0.25">
      <c r="E1766" s="12" t="str">
        <f>IF(Table2567835679[[#This Row],[Resource Type]]="","",IFERROR(VLOOKUP(Table2567835679[[#This Row],[Resource Type]],'move-support-resources'!$A:$C,2,FALSE),"MarketPlaceItem"))</f>
        <v/>
      </c>
      <c r="F1766" s="12" t="str">
        <f>IF(Table2567835679[[#This Row],[Resource Type]]="","",IFERROR(VLOOKUP(Table2567835679[[#This Row],[Resource Type]],'move-support-resources'!$A:$C,2,FALSE),"MarketPlaceItem"))</f>
        <v/>
      </c>
      <c r="G1766" s="26" t="str">
        <f>IF(Table2567835679[[#This Row],[Resource Type]]="","",IFERROR(VLOOKUP(Table2567835679[[#This Row],[Resource Type]],'Support Matrix-Comments'!$A:$E,4,FALSE),""))</f>
        <v/>
      </c>
      <c r="H1766" s="26" t="str">
        <f>IF(Table2567835679[[#This Row],[Resource Type]]="","",IFERROR(VLOOKUP(Table2567835679[[#This Row],[Resource Type]],'Support Matrix-Comments'!$A:$E,5,FALSE),""))</f>
        <v/>
      </c>
    </row>
    <row r="1767" spans="5:8" x14ac:dyDescent="0.25">
      <c r="E1767" s="12" t="str">
        <f>IF(Table2567835679[[#This Row],[Resource Type]]="","",IFERROR(VLOOKUP(Table2567835679[[#This Row],[Resource Type]],'move-support-resources'!$A:$C,2,FALSE),"MarketPlaceItem"))</f>
        <v/>
      </c>
      <c r="F1767" s="12" t="str">
        <f>IF(Table2567835679[[#This Row],[Resource Type]]="","",IFERROR(VLOOKUP(Table2567835679[[#This Row],[Resource Type]],'move-support-resources'!$A:$C,2,FALSE),"MarketPlaceItem"))</f>
        <v/>
      </c>
      <c r="G1767" s="26" t="str">
        <f>IF(Table2567835679[[#This Row],[Resource Type]]="","",IFERROR(VLOOKUP(Table2567835679[[#This Row],[Resource Type]],'Support Matrix-Comments'!$A:$E,4,FALSE),""))</f>
        <v/>
      </c>
      <c r="H1767" s="26" t="str">
        <f>IF(Table2567835679[[#This Row],[Resource Type]]="","",IFERROR(VLOOKUP(Table2567835679[[#This Row],[Resource Type]],'Support Matrix-Comments'!$A:$E,5,FALSE),""))</f>
        <v/>
      </c>
    </row>
    <row r="1768" spans="5:8" x14ac:dyDescent="0.25">
      <c r="E1768" s="12" t="str">
        <f>IF(Table2567835679[[#This Row],[Resource Type]]="","",IFERROR(VLOOKUP(Table2567835679[[#This Row],[Resource Type]],'move-support-resources'!$A:$C,2,FALSE),"MarketPlaceItem"))</f>
        <v/>
      </c>
      <c r="F1768" s="12" t="str">
        <f>IF(Table2567835679[[#This Row],[Resource Type]]="","",IFERROR(VLOOKUP(Table2567835679[[#This Row],[Resource Type]],'move-support-resources'!$A:$C,2,FALSE),"MarketPlaceItem"))</f>
        <v/>
      </c>
      <c r="G1768" s="26" t="str">
        <f>IF(Table2567835679[[#This Row],[Resource Type]]="","",IFERROR(VLOOKUP(Table2567835679[[#This Row],[Resource Type]],'Support Matrix-Comments'!$A:$E,4,FALSE),""))</f>
        <v/>
      </c>
      <c r="H1768" s="26" t="str">
        <f>IF(Table2567835679[[#This Row],[Resource Type]]="","",IFERROR(VLOOKUP(Table2567835679[[#This Row],[Resource Type]],'Support Matrix-Comments'!$A:$E,5,FALSE),""))</f>
        <v/>
      </c>
    </row>
    <row r="1769" spans="5:8" x14ac:dyDescent="0.25">
      <c r="E1769" s="12" t="str">
        <f>IF(Table2567835679[[#This Row],[Resource Type]]="","",IFERROR(VLOOKUP(Table2567835679[[#This Row],[Resource Type]],'move-support-resources'!$A:$C,2,FALSE),"MarketPlaceItem"))</f>
        <v/>
      </c>
      <c r="F1769" s="12" t="str">
        <f>IF(Table2567835679[[#This Row],[Resource Type]]="","",IFERROR(VLOOKUP(Table2567835679[[#This Row],[Resource Type]],'move-support-resources'!$A:$C,2,FALSE),"MarketPlaceItem"))</f>
        <v/>
      </c>
      <c r="G1769" s="26" t="str">
        <f>IF(Table2567835679[[#This Row],[Resource Type]]="","",IFERROR(VLOOKUP(Table2567835679[[#This Row],[Resource Type]],'Support Matrix-Comments'!$A:$E,4,FALSE),""))</f>
        <v/>
      </c>
      <c r="H1769" s="26" t="str">
        <f>IF(Table2567835679[[#This Row],[Resource Type]]="","",IFERROR(VLOOKUP(Table2567835679[[#This Row],[Resource Type]],'Support Matrix-Comments'!$A:$E,5,FALSE),""))</f>
        <v/>
      </c>
    </row>
    <row r="1770" spans="5:8" x14ac:dyDescent="0.25">
      <c r="E1770" s="12" t="str">
        <f>IF(Table2567835679[[#This Row],[Resource Type]]="","",IFERROR(VLOOKUP(Table2567835679[[#This Row],[Resource Type]],'move-support-resources'!$A:$C,2,FALSE),"MarketPlaceItem"))</f>
        <v/>
      </c>
      <c r="F1770" s="12" t="str">
        <f>IF(Table2567835679[[#This Row],[Resource Type]]="","",IFERROR(VLOOKUP(Table2567835679[[#This Row],[Resource Type]],'move-support-resources'!$A:$C,2,FALSE),"MarketPlaceItem"))</f>
        <v/>
      </c>
      <c r="G1770" s="26" t="str">
        <f>IF(Table2567835679[[#This Row],[Resource Type]]="","",IFERROR(VLOOKUP(Table2567835679[[#This Row],[Resource Type]],'Support Matrix-Comments'!$A:$E,4,FALSE),""))</f>
        <v/>
      </c>
      <c r="H1770" s="26" t="str">
        <f>IF(Table2567835679[[#This Row],[Resource Type]]="","",IFERROR(VLOOKUP(Table2567835679[[#This Row],[Resource Type]],'Support Matrix-Comments'!$A:$E,5,FALSE),""))</f>
        <v/>
      </c>
    </row>
    <row r="1771" spans="5:8" x14ac:dyDescent="0.25">
      <c r="E1771" s="12" t="str">
        <f>IF(Table2567835679[[#This Row],[Resource Type]]="","",IFERROR(VLOOKUP(Table2567835679[[#This Row],[Resource Type]],'move-support-resources'!$A:$C,2,FALSE),"MarketPlaceItem"))</f>
        <v/>
      </c>
      <c r="F1771" s="12" t="str">
        <f>IF(Table2567835679[[#This Row],[Resource Type]]="","",IFERROR(VLOOKUP(Table2567835679[[#This Row],[Resource Type]],'move-support-resources'!$A:$C,2,FALSE),"MarketPlaceItem"))</f>
        <v/>
      </c>
      <c r="G1771" s="26" t="str">
        <f>IF(Table2567835679[[#This Row],[Resource Type]]="","",IFERROR(VLOOKUP(Table2567835679[[#This Row],[Resource Type]],'Support Matrix-Comments'!$A:$E,4,FALSE),""))</f>
        <v/>
      </c>
      <c r="H1771" s="26" t="str">
        <f>IF(Table2567835679[[#This Row],[Resource Type]]="","",IFERROR(VLOOKUP(Table2567835679[[#This Row],[Resource Type]],'Support Matrix-Comments'!$A:$E,5,FALSE),""))</f>
        <v/>
      </c>
    </row>
    <row r="1772" spans="5:8" x14ac:dyDescent="0.25">
      <c r="E1772" s="12" t="str">
        <f>IF(Table2567835679[[#This Row],[Resource Type]]="","",IFERROR(VLOOKUP(Table2567835679[[#This Row],[Resource Type]],'move-support-resources'!$A:$C,2,FALSE),"MarketPlaceItem"))</f>
        <v/>
      </c>
      <c r="F1772" s="12" t="str">
        <f>IF(Table2567835679[[#This Row],[Resource Type]]="","",IFERROR(VLOOKUP(Table2567835679[[#This Row],[Resource Type]],'move-support-resources'!$A:$C,2,FALSE),"MarketPlaceItem"))</f>
        <v/>
      </c>
      <c r="G1772" s="26" t="str">
        <f>IF(Table2567835679[[#This Row],[Resource Type]]="","",IFERROR(VLOOKUP(Table2567835679[[#This Row],[Resource Type]],'Support Matrix-Comments'!$A:$E,4,FALSE),""))</f>
        <v/>
      </c>
      <c r="H1772" s="26" t="str">
        <f>IF(Table2567835679[[#This Row],[Resource Type]]="","",IFERROR(VLOOKUP(Table2567835679[[#This Row],[Resource Type]],'Support Matrix-Comments'!$A:$E,5,FALSE),""))</f>
        <v/>
      </c>
    </row>
    <row r="1773" spans="5:8" x14ac:dyDescent="0.25">
      <c r="E1773" s="12" t="str">
        <f>IF(Table2567835679[[#This Row],[Resource Type]]="","",IFERROR(VLOOKUP(Table2567835679[[#This Row],[Resource Type]],'move-support-resources'!$A:$C,2,FALSE),"MarketPlaceItem"))</f>
        <v/>
      </c>
      <c r="F1773" s="12" t="str">
        <f>IF(Table2567835679[[#This Row],[Resource Type]]="","",IFERROR(VLOOKUP(Table2567835679[[#This Row],[Resource Type]],'move-support-resources'!$A:$C,2,FALSE),"MarketPlaceItem"))</f>
        <v/>
      </c>
      <c r="G1773" s="26" t="str">
        <f>IF(Table2567835679[[#This Row],[Resource Type]]="","",IFERROR(VLOOKUP(Table2567835679[[#This Row],[Resource Type]],'Support Matrix-Comments'!$A:$E,4,FALSE),""))</f>
        <v/>
      </c>
      <c r="H1773" s="26" t="str">
        <f>IF(Table2567835679[[#This Row],[Resource Type]]="","",IFERROR(VLOOKUP(Table2567835679[[#This Row],[Resource Type]],'Support Matrix-Comments'!$A:$E,5,FALSE),""))</f>
        <v/>
      </c>
    </row>
    <row r="1774" spans="5:8" x14ac:dyDescent="0.25">
      <c r="E1774" s="12" t="str">
        <f>IF(Table2567835679[[#This Row],[Resource Type]]="","",IFERROR(VLOOKUP(Table2567835679[[#This Row],[Resource Type]],'move-support-resources'!$A:$C,2,FALSE),"MarketPlaceItem"))</f>
        <v/>
      </c>
      <c r="F1774" s="12" t="str">
        <f>IF(Table2567835679[[#This Row],[Resource Type]]="","",IFERROR(VLOOKUP(Table2567835679[[#This Row],[Resource Type]],'move-support-resources'!$A:$C,2,FALSE),"MarketPlaceItem"))</f>
        <v/>
      </c>
      <c r="G1774" s="26" t="str">
        <f>IF(Table2567835679[[#This Row],[Resource Type]]="","",IFERROR(VLOOKUP(Table2567835679[[#This Row],[Resource Type]],'Support Matrix-Comments'!$A:$E,4,FALSE),""))</f>
        <v/>
      </c>
      <c r="H1774" s="26" t="str">
        <f>IF(Table2567835679[[#This Row],[Resource Type]]="","",IFERROR(VLOOKUP(Table2567835679[[#This Row],[Resource Type]],'Support Matrix-Comments'!$A:$E,5,FALSE),""))</f>
        <v/>
      </c>
    </row>
    <row r="1775" spans="5:8" x14ac:dyDescent="0.25">
      <c r="E1775" s="12" t="str">
        <f>IF(Table2567835679[[#This Row],[Resource Type]]="","",IFERROR(VLOOKUP(Table2567835679[[#This Row],[Resource Type]],'move-support-resources'!$A:$C,2,FALSE),"MarketPlaceItem"))</f>
        <v/>
      </c>
      <c r="F1775" s="12" t="str">
        <f>IF(Table2567835679[[#This Row],[Resource Type]]="","",IFERROR(VLOOKUP(Table2567835679[[#This Row],[Resource Type]],'move-support-resources'!$A:$C,2,FALSE),"MarketPlaceItem"))</f>
        <v/>
      </c>
      <c r="G1775" s="26" t="str">
        <f>IF(Table2567835679[[#This Row],[Resource Type]]="","",IFERROR(VLOOKUP(Table2567835679[[#This Row],[Resource Type]],'Support Matrix-Comments'!$A:$E,4,FALSE),""))</f>
        <v/>
      </c>
      <c r="H1775" s="26" t="str">
        <f>IF(Table2567835679[[#This Row],[Resource Type]]="","",IFERROR(VLOOKUP(Table2567835679[[#This Row],[Resource Type]],'Support Matrix-Comments'!$A:$E,5,FALSE),""))</f>
        <v/>
      </c>
    </row>
    <row r="1776" spans="5:8" x14ac:dyDescent="0.25">
      <c r="E1776" s="12" t="str">
        <f>IF(Table2567835679[[#This Row],[Resource Type]]="","",IFERROR(VLOOKUP(Table2567835679[[#This Row],[Resource Type]],'move-support-resources'!$A:$C,2,FALSE),"MarketPlaceItem"))</f>
        <v/>
      </c>
      <c r="F1776" s="12" t="str">
        <f>IF(Table2567835679[[#This Row],[Resource Type]]="","",IFERROR(VLOOKUP(Table2567835679[[#This Row],[Resource Type]],'move-support-resources'!$A:$C,2,FALSE),"MarketPlaceItem"))</f>
        <v/>
      </c>
      <c r="G1776" s="26" t="str">
        <f>IF(Table2567835679[[#This Row],[Resource Type]]="","",IFERROR(VLOOKUP(Table2567835679[[#This Row],[Resource Type]],'Support Matrix-Comments'!$A:$E,4,FALSE),""))</f>
        <v/>
      </c>
      <c r="H1776" s="26" t="str">
        <f>IF(Table2567835679[[#This Row],[Resource Type]]="","",IFERROR(VLOOKUP(Table2567835679[[#This Row],[Resource Type]],'Support Matrix-Comments'!$A:$E,5,FALSE),""))</f>
        <v/>
      </c>
    </row>
    <row r="1777" spans="5:8" x14ac:dyDescent="0.25">
      <c r="E1777" s="12" t="str">
        <f>IF(Table2567835679[[#This Row],[Resource Type]]="","",IFERROR(VLOOKUP(Table2567835679[[#This Row],[Resource Type]],'move-support-resources'!$A:$C,2,FALSE),"MarketPlaceItem"))</f>
        <v/>
      </c>
      <c r="F1777" s="12" t="str">
        <f>IF(Table2567835679[[#This Row],[Resource Type]]="","",IFERROR(VLOOKUP(Table2567835679[[#This Row],[Resource Type]],'move-support-resources'!$A:$C,2,FALSE),"MarketPlaceItem"))</f>
        <v/>
      </c>
      <c r="G1777" s="26" t="str">
        <f>IF(Table2567835679[[#This Row],[Resource Type]]="","",IFERROR(VLOOKUP(Table2567835679[[#This Row],[Resource Type]],'Support Matrix-Comments'!$A:$E,4,FALSE),""))</f>
        <v/>
      </c>
      <c r="H1777" s="26" t="str">
        <f>IF(Table2567835679[[#This Row],[Resource Type]]="","",IFERROR(VLOOKUP(Table2567835679[[#This Row],[Resource Type]],'Support Matrix-Comments'!$A:$E,5,FALSE),""))</f>
        <v/>
      </c>
    </row>
    <row r="1778" spans="5:8" x14ac:dyDescent="0.25">
      <c r="E1778" s="12" t="str">
        <f>IF(Table2567835679[[#This Row],[Resource Type]]="","",IFERROR(VLOOKUP(Table2567835679[[#This Row],[Resource Type]],'move-support-resources'!$A:$C,2,FALSE),"MarketPlaceItem"))</f>
        <v/>
      </c>
      <c r="F1778" s="12" t="str">
        <f>IF(Table2567835679[[#This Row],[Resource Type]]="","",IFERROR(VLOOKUP(Table2567835679[[#This Row],[Resource Type]],'move-support-resources'!$A:$C,2,FALSE),"MarketPlaceItem"))</f>
        <v/>
      </c>
      <c r="G1778" s="26" t="str">
        <f>IF(Table2567835679[[#This Row],[Resource Type]]="","",IFERROR(VLOOKUP(Table2567835679[[#This Row],[Resource Type]],'Support Matrix-Comments'!$A:$E,4,FALSE),""))</f>
        <v/>
      </c>
      <c r="H1778" s="26" t="str">
        <f>IF(Table2567835679[[#This Row],[Resource Type]]="","",IFERROR(VLOOKUP(Table2567835679[[#This Row],[Resource Type]],'Support Matrix-Comments'!$A:$E,5,FALSE),""))</f>
        <v/>
      </c>
    </row>
    <row r="1779" spans="5:8" x14ac:dyDescent="0.25">
      <c r="E1779" s="12" t="str">
        <f>IF(Table2567835679[[#This Row],[Resource Type]]="","",IFERROR(VLOOKUP(Table2567835679[[#This Row],[Resource Type]],'move-support-resources'!$A:$C,2,FALSE),"MarketPlaceItem"))</f>
        <v/>
      </c>
      <c r="F1779" s="12" t="str">
        <f>IF(Table2567835679[[#This Row],[Resource Type]]="","",IFERROR(VLOOKUP(Table2567835679[[#This Row],[Resource Type]],'move-support-resources'!$A:$C,2,FALSE),"MarketPlaceItem"))</f>
        <v/>
      </c>
      <c r="G1779" s="26" t="str">
        <f>IF(Table2567835679[[#This Row],[Resource Type]]="","",IFERROR(VLOOKUP(Table2567835679[[#This Row],[Resource Type]],'Support Matrix-Comments'!$A:$E,4,FALSE),""))</f>
        <v/>
      </c>
      <c r="H1779" s="26" t="str">
        <f>IF(Table2567835679[[#This Row],[Resource Type]]="","",IFERROR(VLOOKUP(Table2567835679[[#This Row],[Resource Type]],'Support Matrix-Comments'!$A:$E,5,FALSE),""))</f>
        <v/>
      </c>
    </row>
    <row r="1780" spans="5:8" x14ac:dyDescent="0.25">
      <c r="E1780" s="12" t="str">
        <f>IF(Table2567835679[[#This Row],[Resource Type]]="","",IFERROR(VLOOKUP(Table2567835679[[#This Row],[Resource Type]],'move-support-resources'!$A:$C,2,FALSE),"MarketPlaceItem"))</f>
        <v/>
      </c>
      <c r="F1780" s="12" t="str">
        <f>IF(Table2567835679[[#This Row],[Resource Type]]="","",IFERROR(VLOOKUP(Table2567835679[[#This Row],[Resource Type]],'move-support-resources'!$A:$C,2,FALSE),"MarketPlaceItem"))</f>
        <v/>
      </c>
      <c r="G1780" s="26" t="str">
        <f>IF(Table2567835679[[#This Row],[Resource Type]]="","",IFERROR(VLOOKUP(Table2567835679[[#This Row],[Resource Type]],'Support Matrix-Comments'!$A:$E,4,FALSE),""))</f>
        <v/>
      </c>
      <c r="H1780" s="26" t="str">
        <f>IF(Table2567835679[[#This Row],[Resource Type]]="","",IFERROR(VLOOKUP(Table2567835679[[#This Row],[Resource Type]],'Support Matrix-Comments'!$A:$E,5,FALSE),""))</f>
        <v/>
      </c>
    </row>
    <row r="1781" spans="5:8" x14ac:dyDescent="0.25">
      <c r="E1781" s="12" t="str">
        <f>IF(Table2567835679[[#This Row],[Resource Type]]="","",IFERROR(VLOOKUP(Table2567835679[[#This Row],[Resource Type]],'move-support-resources'!$A:$C,2,FALSE),"MarketPlaceItem"))</f>
        <v/>
      </c>
      <c r="F1781" s="12" t="str">
        <f>IF(Table2567835679[[#This Row],[Resource Type]]="","",IFERROR(VLOOKUP(Table2567835679[[#This Row],[Resource Type]],'move-support-resources'!$A:$C,2,FALSE),"MarketPlaceItem"))</f>
        <v/>
      </c>
      <c r="G1781" s="26" t="str">
        <f>IF(Table2567835679[[#This Row],[Resource Type]]="","",IFERROR(VLOOKUP(Table2567835679[[#This Row],[Resource Type]],'Support Matrix-Comments'!$A:$E,4,FALSE),""))</f>
        <v/>
      </c>
      <c r="H1781" s="26" t="str">
        <f>IF(Table2567835679[[#This Row],[Resource Type]]="","",IFERROR(VLOOKUP(Table2567835679[[#This Row],[Resource Type]],'Support Matrix-Comments'!$A:$E,5,FALSE),""))</f>
        <v/>
      </c>
    </row>
    <row r="1782" spans="5:8" x14ac:dyDescent="0.25">
      <c r="E1782" s="12" t="str">
        <f>IF(Table2567835679[[#This Row],[Resource Type]]="","",IFERROR(VLOOKUP(Table2567835679[[#This Row],[Resource Type]],'move-support-resources'!$A:$C,2,FALSE),"MarketPlaceItem"))</f>
        <v/>
      </c>
      <c r="F1782" s="12" t="str">
        <f>IF(Table2567835679[[#This Row],[Resource Type]]="","",IFERROR(VLOOKUP(Table2567835679[[#This Row],[Resource Type]],'move-support-resources'!$A:$C,2,FALSE),"MarketPlaceItem"))</f>
        <v/>
      </c>
      <c r="G1782" s="26" t="str">
        <f>IF(Table2567835679[[#This Row],[Resource Type]]="","",IFERROR(VLOOKUP(Table2567835679[[#This Row],[Resource Type]],'Support Matrix-Comments'!$A:$E,4,FALSE),""))</f>
        <v/>
      </c>
      <c r="H1782" s="26" t="str">
        <f>IF(Table2567835679[[#This Row],[Resource Type]]="","",IFERROR(VLOOKUP(Table2567835679[[#This Row],[Resource Type]],'Support Matrix-Comments'!$A:$E,5,FALSE),""))</f>
        <v/>
      </c>
    </row>
    <row r="1783" spans="5:8" x14ac:dyDescent="0.25">
      <c r="E1783" s="12" t="str">
        <f>IF(Table2567835679[[#This Row],[Resource Type]]="","",IFERROR(VLOOKUP(Table2567835679[[#This Row],[Resource Type]],'move-support-resources'!$A:$C,2,FALSE),"MarketPlaceItem"))</f>
        <v/>
      </c>
      <c r="F1783" s="12" t="str">
        <f>IF(Table2567835679[[#This Row],[Resource Type]]="","",IFERROR(VLOOKUP(Table2567835679[[#This Row],[Resource Type]],'move-support-resources'!$A:$C,2,FALSE),"MarketPlaceItem"))</f>
        <v/>
      </c>
      <c r="G1783" s="26" t="str">
        <f>IF(Table2567835679[[#This Row],[Resource Type]]="","",IFERROR(VLOOKUP(Table2567835679[[#This Row],[Resource Type]],'Support Matrix-Comments'!$A:$E,4,FALSE),""))</f>
        <v/>
      </c>
      <c r="H1783" s="26" t="str">
        <f>IF(Table2567835679[[#This Row],[Resource Type]]="","",IFERROR(VLOOKUP(Table2567835679[[#This Row],[Resource Type]],'Support Matrix-Comments'!$A:$E,5,FALSE),""))</f>
        <v/>
      </c>
    </row>
    <row r="1784" spans="5:8" x14ac:dyDescent="0.25">
      <c r="E1784" s="12" t="str">
        <f>IF(Table2567835679[[#This Row],[Resource Type]]="","",IFERROR(VLOOKUP(Table2567835679[[#This Row],[Resource Type]],'move-support-resources'!$A:$C,2,FALSE),"MarketPlaceItem"))</f>
        <v/>
      </c>
      <c r="F1784" s="12" t="str">
        <f>IF(Table2567835679[[#This Row],[Resource Type]]="","",IFERROR(VLOOKUP(Table2567835679[[#This Row],[Resource Type]],'move-support-resources'!$A:$C,2,FALSE),"MarketPlaceItem"))</f>
        <v/>
      </c>
      <c r="G1784" s="26" t="str">
        <f>IF(Table2567835679[[#This Row],[Resource Type]]="","",IFERROR(VLOOKUP(Table2567835679[[#This Row],[Resource Type]],'Support Matrix-Comments'!$A:$E,4,FALSE),""))</f>
        <v/>
      </c>
      <c r="H1784" s="26" t="str">
        <f>IF(Table2567835679[[#This Row],[Resource Type]]="","",IFERROR(VLOOKUP(Table2567835679[[#This Row],[Resource Type]],'Support Matrix-Comments'!$A:$E,5,FALSE),""))</f>
        <v/>
      </c>
    </row>
    <row r="1785" spans="5:8" x14ac:dyDescent="0.25">
      <c r="E1785" s="12" t="str">
        <f>IF(Table2567835679[[#This Row],[Resource Type]]="","",IFERROR(VLOOKUP(Table2567835679[[#This Row],[Resource Type]],'move-support-resources'!$A:$C,2,FALSE),"MarketPlaceItem"))</f>
        <v/>
      </c>
      <c r="F1785" s="12" t="str">
        <f>IF(Table2567835679[[#This Row],[Resource Type]]="","",IFERROR(VLOOKUP(Table2567835679[[#This Row],[Resource Type]],'move-support-resources'!$A:$C,2,FALSE),"MarketPlaceItem"))</f>
        <v/>
      </c>
      <c r="G1785" s="26" t="str">
        <f>IF(Table2567835679[[#This Row],[Resource Type]]="","",IFERROR(VLOOKUP(Table2567835679[[#This Row],[Resource Type]],'Support Matrix-Comments'!$A:$E,4,FALSE),""))</f>
        <v/>
      </c>
      <c r="H1785" s="26" t="str">
        <f>IF(Table2567835679[[#This Row],[Resource Type]]="","",IFERROR(VLOOKUP(Table2567835679[[#This Row],[Resource Type]],'Support Matrix-Comments'!$A:$E,5,FALSE),""))</f>
        <v/>
      </c>
    </row>
    <row r="1786" spans="5:8" x14ac:dyDescent="0.25">
      <c r="E1786" s="12" t="str">
        <f>IF(Table2567835679[[#This Row],[Resource Type]]="","",IFERROR(VLOOKUP(Table2567835679[[#This Row],[Resource Type]],'move-support-resources'!$A:$C,2,FALSE),"MarketPlaceItem"))</f>
        <v/>
      </c>
      <c r="F1786" s="12" t="str">
        <f>IF(Table2567835679[[#This Row],[Resource Type]]="","",IFERROR(VLOOKUP(Table2567835679[[#This Row],[Resource Type]],'move-support-resources'!$A:$C,2,FALSE),"MarketPlaceItem"))</f>
        <v/>
      </c>
      <c r="G1786" s="26" t="str">
        <f>IF(Table2567835679[[#This Row],[Resource Type]]="","",IFERROR(VLOOKUP(Table2567835679[[#This Row],[Resource Type]],'Support Matrix-Comments'!$A:$E,4,FALSE),""))</f>
        <v/>
      </c>
      <c r="H1786" s="26" t="str">
        <f>IF(Table2567835679[[#This Row],[Resource Type]]="","",IFERROR(VLOOKUP(Table2567835679[[#This Row],[Resource Type]],'Support Matrix-Comments'!$A:$E,5,FALSE),""))</f>
        <v/>
      </c>
    </row>
    <row r="1787" spans="5:8" x14ac:dyDescent="0.25">
      <c r="E1787" s="12" t="str">
        <f>IF(Table2567835679[[#This Row],[Resource Type]]="","",IFERROR(VLOOKUP(Table2567835679[[#This Row],[Resource Type]],'move-support-resources'!$A:$C,2,FALSE),"MarketPlaceItem"))</f>
        <v/>
      </c>
      <c r="F1787" s="12" t="str">
        <f>IF(Table2567835679[[#This Row],[Resource Type]]="","",IFERROR(VLOOKUP(Table2567835679[[#This Row],[Resource Type]],'move-support-resources'!$A:$C,2,FALSE),"MarketPlaceItem"))</f>
        <v/>
      </c>
      <c r="G1787" s="26" t="str">
        <f>IF(Table2567835679[[#This Row],[Resource Type]]="","",IFERROR(VLOOKUP(Table2567835679[[#This Row],[Resource Type]],'Support Matrix-Comments'!$A:$E,4,FALSE),""))</f>
        <v/>
      </c>
      <c r="H1787" s="26" t="str">
        <f>IF(Table2567835679[[#This Row],[Resource Type]]="","",IFERROR(VLOOKUP(Table2567835679[[#This Row],[Resource Type]],'Support Matrix-Comments'!$A:$E,5,FALSE),""))</f>
        <v/>
      </c>
    </row>
    <row r="1788" spans="5:8" x14ac:dyDescent="0.25">
      <c r="E1788" s="12" t="str">
        <f>IF(Table2567835679[[#This Row],[Resource Type]]="","",IFERROR(VLOOKUP(Table2567835679[[#This Row],[Resource Type]],'move-support-resources'!$A:$C,2,FALSE),"MarketPlaceItem"))</f>
        <v/>
      </c>
      <c r="F1788" s="12" t="str">
        <f>IF(Table2567835679[[#This Row],[Resource Type]]="","",IFERROR(VLOOKUP(Table2567835679[[#This Row],[Resource Type]],'move-support-resources'!$A:$C,2,FALSE),"MarketPlaceItem"))</f>
        <v/>
      </c>
      <c r="G1788" s="26" t="str">
        <f>IF(Table2567835679[[#This Row],[Resource Type]]="","",IFERROR(VLOOKUP(Table2567835679[[#This Row],[Resource Type]],'Support Matrix-Comments'!$A:$E,4,FALSE),""))</f>
        <v/>
      </c>
      <c r="H1788" s="26" t="str">
        <f>IF(Table2567835679[[#This Row],[Resource Type]]="","",IFERROR(VLOOKUP(Table2567835679[[#This Row],[Resource Type]],'Support Matrix-Comments'!$A:$E,5,FALSE),""))</f>
        <v/>
      </c>
    </row>
    <row r="1789" spans="5:8" x14ac:dyDescent="0.25">
      <c r="E1789" s="12" t="str">
        <f>IF(Table2567835679[[#This Row],[Resource Type]]="","",IFERROR(VLOOKUP(Table2567835679[[#This Row],[Resource Type]],'move-support-resources'!$A:$C,2,FALSE),"MarketPlaceItem"))</f>
        <v/>
      </c>
      <c r="F1789" s="12" t="str">
        <f>IF(Table2567835679[[#This Row],[Resource Type]]="","",IFERROR(VLOOKUP(Table2567835679[[#This Row],[Resource Type]],'move-support-resources'!$A:$C,2,FALSE),"MarketPlaceItem"))</f>
        <v/>
      </c>
      <c r="G1789" s="26" t="str">
        <f>IF(Table2567835679[[#This Row],[Resource Type]]="","",IFERROR(VLOOKUP(Table2567835679[[#This Row],[Resource Type]],'Support Matrix-Comments'!$A:$E,4,FALSE),""))</f>
        <v/>
      </c>
      <c r="H1789" s="26" t="str">
        <f>IF(Table2567835679[[#This Row],[Resource Type]]="","",IFERROR(VLOOKUP(Table2567835679[[#This Row],[Resource Type]],'Support Matrix-Comments'!$A:$E,5,FALSE),""))</f>
        <v/>
      </c>
    </row>
    <row r="1790" spans="5:8" x14ac:dyDescent="0.25">
      <c r="E1790" s="12" t="str">
        <f>IF(Table2567835679[[#This Row],[Resource Type]]="","",IFERROR(VLOOKUP(Table2567835679[[#This Row],[Resource Type]],'move-support-resources'!$A:$C,2,FALSE),"MarketPlaceItem"))</f>
        <v/>
      </c>
      <c r="F1790" s="12" t="str">
        <f>IF(Table2567835679[[#This Row],[Resource Type]]="","",IFERROR(VLOOKUP(Table2567835679[[#This Row],[Resource Type]],'move-support-resources'!$A:$C,2,FALSE),"MarketPlaceItem"))</f>
        <v/>
      </c>
      <c r="G1790" s="26" t="str">
        <f>IF(Table2567835679[[#This Row],[Resource Type]]="","",IFERROR(VLOOKUP(Table2567835679[[#This Row],[Resource Type]],'Support Matrix-Comments'!$A:$E,4,FALSE),""))</f>
        <v/>
      </c>
      <c r="H1790" s="26" t="str">
        <f>IF(Table2567835679[[#This Row],[Resource Type]]="","",IFERROR(VLOOKUP(Table2567835679[[#This Row],[Resource Type]],'Support Matrix-Comments'!$A:$E,5,FALSE),""))</f>
        <v/>
      </c>
    </row>
    <row r="1791" spans="5:8" x14ac:dyDescent="0.25">
      <c r="E1791" s="12" t="str">
        <f>IF(Table2567835679[[#This Row],[Resource Type]]="","",IFERROR(VLOOKUP(Table2567835679[[#This Row],[Resource Type]],'move-support-resources'!$A:$C,2,FALSE),"MarketPlaceItem"))</f>
        <v/>
      </c>
      <c r="F1791" s="12" t="str">
        <f>IF(Table2567835679[[#This Row],[Resource Type]]="","",IFERROR(VLOOKUP(Table2567835679[[#This Row],[Resource Type]],'move-support-resources'!$A:$C,2,FALSE),"MarketPlaceItem"))</f>
        <v/>
      </c>
      <c r="G1791" s="26" t="str">
        <f>IF(Table2567835679[[#This Row],[Resource Type]]="","",IFERROR(VLOOKUP(Table2567835679[[#This Row],[Resource Type]],'Support Matrix-Comments'!$A:$E,4,FALSE),""))</f>
        <v/>
      </c>
      <c r="H1791" s="26" t="str">
        <f>IF(Table2567835679[[#This Row],[Resource Type]]="","",IFERROR(VLOOKUP(Table2567835679[[#This Row],[Resource Type]],'Support Matrix-Comments'!$A:$E,5,FALSE),""))</f>
        <v/>
      </c>
    </row>
    <row r="1792" spans="5:8" x14ac:dyDescent="0.25">
      <c r="E1792" s="12" t="str">
        <f>IF(Table2567835679[[#This Row],[Resource Type]]="","",IFERROR(VLOOKUP(Table2567835679[[#This Row],[Resource Type]],'move-support-resources'!$A:$C,2,FALSE),"MarketPlaceItem"))</f>
        <v/>
      </c>
      <c r="F1792" s="12" t="str">
        <f>IF(Table2567835679[[#This Row],[Resource Type]]="","",IFERROR(VLOOKUP(Table2567835679[[#This Row],[Resource Type]],'move-support-resources'!$A:$C,2,FALSE),"MarketPlaceItem"))</f>
        <v/>
      </c>
      <c r="G1792" s="26" t="str">
        <f>IF(Table2567835679[[#This Row],[Resource Type]]="","",IFERROR(VLOOKUP(Table2567835679[[#This Row],[Resource Type]],'Support Matrix-Comments'!$A:$E,4,FALSE),""))</f>
        <v/>
      </c>
      <c r="H1792" s="26" t="str">
        <f>IF(Table2567835679[[#This Row],[Resource Type]]="","",IFERROR(VLOOKUP(Table2567835679[[#This Row],[Resource Type]],'Support Matrix-Comments'!$A:$E,5,FALSE),""))</f>
        <v/>
      </c>
    </row>
    <row r="1793" spans="5:8" x14ac:dyDescent="0.25">
      <c r="E1793" s="12" t="str">
        <f>IF(Table2567835679[[#This Row],[Resource Type]]="","",IFERROR(VLOOKUP(Table2567835679[[#This Row],[Resource Type]],'move-support-resources'!$A:$C,2,FALSE),"MarketPlaceItem"))</f>
        <v/>
      </c>
      <c r="F1793" s="12" t="str">
        <f>IF(Table2567835679[[#This Row],[Resource Type]]="","",IFERROR(VLOOKUP(Table2567835679[[#This Row],[Resource Type]],'move-support-resources'!$A:$C,2,FALSE),"MarketPlaceItem"))</f>
        <v/>
      </c>
      <c r="G1793" s="26" t="str">
        <f>IF(Table2567835679[[#This Row],[Resource Type]]="","",IFERROR(VLOOKUP(Table2567835679[[#This Row],[Resource Type]],'Support Matrix-Comments'!$A:$E,4,FALSE),""))</f>
        <v/>
      </c>
      <c r="H1793" s="26" t="str">
        <f>IF(Table2567835679[[#This Row],[Resource Type]]="","",IFERROR(VLOOKUP(Table2567835679[[#This Row],[Resource Type]],'Support Matrix-Comments'!$A:$E,5,FALSE),""))</f>
        <v/>
      </c>
    </row>
    <row r="1794" spans="5:8" x14ac:dyDescent="0.25">
      <c r="E1794" s="12" t="str">
        <f>IF(Table2567835679[[#This Row],[Resource Type]]="","",IFERROR(VLOOKUP(Table2567835679[[#This Row],[Resource Type]],'move-support-resources'!$A:$C,2,FALSE),"MarketPlaceItem"))</f>
        <v/>
      </c>
      <c r="F1794" s="12" t="str">
        <f>IF(Table2567835679[[#This Row],[Resource Type]]="","",IFERROR(VLOOKUP(Table2567835679[[#This Row],[Resource Type]],'move-support-resources'!$A:$C,2,FALSE),"MarketPlaceItem"))</f>
        <v/>
      </c>
      <c r="G1794" s="26" t="str">
        <f>IF(Table2567835679[[#This Row],[Resource Type]]="","",IFERROR(VLOOKUP(Table2567835679[[#This Row],[Resource Type]],'Support Matrix-Comments'!$A:$E,4,FALSE),""))</f>
        <v/>
      </c>
      <c r="H1794" s="26" t="str">
        <f>IF(Table2567835679[[#This Row],[Resource Type]]="","",IFERROR(VLOOKUP(Table2567835679[[#This Row],[Resource Type]],'Support Matrix-Comments'!$A:$E,5,FALSE),""))</f>
        <v/>
      </c>
    </row>
    <row r="1795" spans="5:8" x14ac:dyDescent="0.25">
      <c r="E1795" s="12" t="str">
        <f>IF(Table2567835679[[#This Row],[Resource Type]]="","",IFERROR(VLOOKUP(Table2567835679[[#This Row],[Resource Type]],'move-support-resources'!$A:$C,2,FALSE),"MarketPlaceItem"))</f>
        <v/>
      </c>
      <c r="F1795" s="12" t="str">
        <f>IF(Table2567835679[[#This Row],[Resource Type]]="","",IFERROR(VLOOKUP(Table2567835679[[#This Row],[Resource Type]],'move-support-resources'!$A:$C,2,FALSE),"MarketPlaceItem"))</f>
        <v/>
      </c>
      <c r="G1795" s="26" t="str">
        <f>IF(Table2567835679[[#This Row],[Resource Type]]="","",IFERROR(VLOOKUP(Table2567835679[[#This Row],[Resource Type]],'Support Matrix-Comments'!$A:$E,4,FALSE),""))</f>
        <v/>
      </c>
      <c r="H1795" s="26" t="str">
        <f>IF(Table2567835679[[#This Row],[Resource Type]]="","",IFERROR(VLOOKUP(Table2567835679[[#This Row],[Resource Type]],'Support Matrix-Comments'!$A:$E,5,FALSE),""))</f>
        <v/>
      </c>
    </row>
    <row r="1796" spans="5:8" x14ac:dyDescent="0.25">
      <c r="E1796" s="12" t="str">
        <f>IF(Table2567835679[[#This Row],[Resource Type]]="","",IFERROR(VLOOKUP(Table2567835679[[#This Row],[Resource Type]],'move-support-resources'!$A:$C,2,FALSE),"MarketPlaceItem"))</f>
        <v/>
      </c>
      <c r="F1796" s="12" t="str">
        <f>IF(Table2567835679[[#This Row],[Resource Type]]="","",IFERROR(VLOOKUP(Table2567835679[[#This Row],[Resource Type]],'move-support-resources'!$A:$C,2,FALSE),"MarketPlaceItem"))</f>
        <v/>
      </c>
      <c r="G1796" s="26" t="str">
        <f>IF(Table2567835679[[#This Row],[Resource Type]]="","",IFERROR(VLOOKUP(Table2567835679[[#This Row],[Resource Type]],'Support Matrix-Comments'!$A:$E,4,FALSE),""))</f>
        <v/>
      </c>
      <c r="H1796" s="26" t="str">
        <f>IF(Table2567835679[[#This Row],[Resource Type]]="","",IFERROR(VLOOKUP(Table2567835679[[#This Row],[Resource Type]],'Support Matrix-Comments'!$A:$E,5,FALSE),""))</f>
        <v/>
      </c>
    </row>
    <row r="1797" spans="5:8" x14ac:dyDescent="0.25">
      <c r="E1797" s="12" t="str">
        <f>IF(Table2567835679[[#This Row],[Resource Type]]="","",IFERROR(VLOOKUP(Table2567835679[[#This Row],[Resource Type]],'move-support-resources'!$A:$C,2,FALSE),"MarketPlaceItem"))</f>
        <v/>
      </c>
      <c r="F1797" s="12" t="str">
        <f>IF(Table2567835679[[#This Row],[Resource Type]]="","",IFERROR(VLOOKUP(Table2567835679[[#This Row],[Resource Type]],'move-support-resources'!$A:$C,2,FALSE),"MarketPlaceItem"))</f>
        <v/>
      </c>
      <c r="G1797" s="26" t="str">
        <f>IF(Table2567835679[[#This Row],[Resource Type]]="","",IFERROR(VLOOKUP(Table2567835679[[#This Row],[Resource Type]],'Support Matrix-Comments'!$A:$E,4,FALSE),""))</f>
        <v/>
      </c>
      <c r="H1797" s="26" t="str">
        <f>IF(Table2567835679[[#This Row],[Resource Type]]="","",IFERROR(VLOOKUP(Table2567835679[[#This Row],[Resource Type]],'Support Matrix-Comments'!$A:$E,5,FALSE),""))</f>
        <v/>
      </c>
    </row>
    <row r="1798" spans="5:8" x14ac:dyDescent="0.25">
      <c r="E1798" s="12" t="str">
        <f>IF(Table2567835679[[#This Row],[Resource Type]]="","",IFERROR(VLOOKUP(Table2567835679[[#This Row],[Resource Type]],'move-support-resources'!$A:$C,2,FALSE),"MarketPlaceItem"))</f>
        <v/>
      </c>
      <c r="F1798" s="12" t="str">
        <f>IF(Table2567835679[[#This Row],[Resource Type]]="","",IFERROR(VLOOKUP(Table2567835679[[#This Row],[Resource Type]],'move-support-resources'!$A:$C,2,FALSE),"MarketPlaceItem"))</f>
        <v/>
      </c>
      <c r="G1798" s="26" t="str">
        <f>IF(Table2567835679[[#This Row],[Resource Type]]="","",IFERROR(VLOOKUP(Table2567835679[[#This Row],[Resource Type]],'Support Matrix-Comments'!$A:$E,4,FALSE),""))</f>
        <v/>
      </c>
      <c r="H1798" s="26" t="str">
        <f>IF(Table2567835679[[#This Row],[Resource Type]]="","",IFERROR(VLOOKUP(Table2567835679[[#This Row],[Resource Type]],'Support Matrix-Comments'!$A:$E,5,FALSE),""))</f>
        <v/>
      </c>
    </row>
    <row r="1799" spans="5:8" x14ac:dyDescent="0.25">
      <c r="E1799" s="12" t="str">
        <f>IF(Table2567835679[[#This Row],[Resource Type]]="","",IFERROR(VLOOKUP(Table2567835679[[#This Row],[Resource Type]],'move-support-resources'!$A:$C,2,FALSE),"MarketPlaceItem"))</f>
        <v/>
      </c>
      <c r="F1799" s="12" t="str">
        <f>IF(Table2567835679[[#This Row],[Resource Type]]="","",IFERROR(VLOOKUP(Table2567835679[[#This Row],[Resource Type]],'move-support-resources'!$A:$C,2,FALSE),"MarketPlaceItem"))</f>
        <v/>
      </c>
      <c r="G1799" s="26" t="str">
        <f>IF(Table2567835679[[#This Row],[Resource Type]]="","",IFERROR(VLOOKUP(Table2567835679[[#This Row],[Resource Type]],'Support Matrix-Comments'!$A:$E,4,FALSE),""))</f>
        <v/>
      </c>
      <c r="H1799" s="26" t="str">
        <f>IF(Table2567835679[[#This Row],[Resource Type]]="","",IFERROR(VLOOKUP(Table2567835679[[#This Row],[Resource Type]],'Support Matrix-Comments'!$A:$E,5,FALSE),""))</f>
        <v/>
      </c>
    </row>
    <row r="1800" spans="5:8" x14ac:dyDescent="0.25">
      <c r="E1800" s="12" t="str">
        <f>IF(Table2567835679[[#This Row],[Resource Type]]="","",IFERROR(VLOOKUP(Table2567835679[[#This Row],[Resource Type]],'move-support-resources'!$A:$C,2,FALSE),"MarketPlaceItem"))</f>
        <v/>
      </c>
      <c r="F1800" s="12" t="str">
        <f>IF(Table2567835679[[#This Row],[Resource Type]]="","",IFERROR(VLOOKUP(Table2567835679[[#This Row],[Resource Type]],'move-support-resources'!$A:$C,2,FALSE),"MarketPlaceItem"))</f>
        <v/>
      </c>
      <c r="G1800" s="26" t="str">
        <f>IF(Table2567835679[[#This Row],[Resource Type]]="","",IFERROR(VLOOKUP(Table2567835679[[#This Row],[Resource Type]],'Support Matrix-Comments'!$A:$E,4,FALSE),""))</f>
        <v/>
      </c>
      <c r="H1800" s="26" t="str">
        <f>IF(Table2567835679[[#This Row],[Resource Type]]="","",IFERROR(VLOOKUP(Table2567835679[[#This Row],[Resource Type]],'Support Matrix-Comments'!$A:$E,5,FALSE),""))</f>
        <v/>
      </c>
    </row>
    <row r="1801" spans="5:8" x14ac:dyDescent="0.25">
      <c r="E1801" s="12" t="str">
        <f>IF(Table2567835679[[#This Row],[Resource Type]]="","",IFERROR(VLOOKUP(Table2567835679[[#This Row],[Resource Type]],'move-support-resources'!$A:$C,2,FALSE),"MarketPlaceItem"))</f>
        <v/>
      </c>
      <c r="F1801" s="12" t="str">
        <f>IF(Table2567835679[[#This Row],[Resource Type]]="","",IFERROR(VLOOKUP(Table2567835679[[#This Row],[Resource Type]],'move-support-resources'!$A:$C,2,FALSE),"MarketPlaceItem"))</f>
        <v/>
      </c>
      <c r="G1801" s="26" t="str">
        <f>IF(Table2567835679[[#This Row],[Resource Type]]="","",IFERROR(VLOOKUP(Table2567835679[[#This Row],[Resource Type]],'Support Matrix-Comments'!$A:$E,4,FALSE),""))</f>
        <v/>
      </c>
      <c r="H1801" s="26" t="str">
        <f>IF(Table2567835679[[#This Row],[Resource Type]]="","",IFERROR(VLOOKUP(Table2567835679[[#This Row],[Resource Type]],'Support Matrix-Comments'!$A:$E,5,FALSE),""))</f>
        <v/>
      </c>
    </row>
    <row r="1802" spans="5:8" x14ac:dyDescent="0.25">
      <c r="E1802" s="12" t="str">
        <f>IF(Table2567835679[[#This Row],[Resource Type]]="","",IFERROR(VLOOKUP(Table2567835679[[#This Row],[Resource Type]],'move-support-resources'!$A:$C,2,FALSE),"MarketPlaceItem"))</f>
        <v/>
      </c>
      <c r="F1802" s="12" t="str">
        <f>IF(Table2567835679[[#This Row],[Resource Type]]="","",IFERROR(VLOOKUP(Table2567835679[[#This Row],[Resource Type]],'move-support-resources'!$A:$C,2,FALSE),"MarketPlaceItem"))</f>
        <v/>
      </c>
      <c r="G1802" s="26" t="str">
        <f>IF(Table2567835679[[#This Row],[Resource Type]]="","",IFERROR(VLOOKUP(Table2567835679[[#This Row],[Resource Type]],'Support Matrix-Comments'!$A:$E,4,FALSE),""))</f>
        <v/>
      </c>
      <c r="H1802" s="26" t="str">
        <f>IF(Table2567835679[[#This Row],[Resource Type]]="","",IFERROR(VLOOKUP(Table2567835679[[#This Row],[Resource Type]],'Support Matrix-Comments'!$A:$E,5,FALSE),""))</f>
        <v/>
      </c>
    </row>
    <row r="1803" spans="5:8" x14ac:dyDescent="0.25">
      <c r="E1803" s="12" t="str">
        <f>IF(Table2567835679[[#This Row],[Resource Type]]="","",IFERROR(VLOOKUP(Table2567835679[[#This Row],[Resource Type]],'move-support-resources'!$A:$C,2,FALSE),"MarketPlaceItem"))</f>
        <v/>
      </c>
      <c r="F1803" s="12" t="str">
        <f>IF(Table2567835679[[#This Row],[Resource Type]]="","",IFERROR(VLOOKUP(Table2567835679[[#This Row],[Resource Type]],'move-support-resources'!$A:$C,2,FALSE),"MarketPlaceItem"))</f>
        <v/>
      </c>
      <c r="G1803" s="26" t="str">
        <f>IF(Table2567835679[[#This Row],[Resource Type]]="","",IFERROR(VLOOKUP(Table2567835679[[#This Row],[Resource Type]],'Support Matrix-Comments'!$A:$E,4,FALSE),""))</f>
        <v/>
      </c>
      <c r="H1803" s="26" t="str">
        <f>IF(Table2567835679[[#This Row],[Resource Type]]="","",IFERROR(VLOOKUP(Table2567835679[[#This Row],[Resource Type]],'Support Matrix-Comments'!$A:$E,5,FALSE),""))</f>
        <v/>
      </c>
    </row>
    <row r="1804" spans="5:8" x14ac:dyDescent="0.25">
      <c r="E1804" s="12" t="str">
        <f>IF(Table2567835679[[#This Row],[Resource Type]]="","",IFERROR(VLOOKUP(Table2567835679[[#This Row],[Resource Type]],'move-support-resources'!$A:$C,2,FALSE),"MarketPlaceItem"))</f>
        <v/>
      </c>
      <c r="F1804" s="12" t="str">
        <f>IF(Table2567835679[[#This Row],[Resource Type]]="","",IFERROR(VLOOKUP(Table2567835679[[#This Row],[Resource Type]],'move-support-resources'!$A:$C,2,FALSE),"MarketPlaceItem"))</f>
        <v/>
      </c>
      <c r="G1804" s="26" t="str">
        <f>IF(Table2567835679[[#This Row],[Resource Type]]="","",IFERROR(VLOOKUP(Table2567835679[[#This Row],[Resource Type]],'Support Matrix-Comments'!$A:$E,4,FALSE),""))</f>
        <v/>
      </c>
      <c r="H1804" s="26" t="str">
        <f>IF(Table2567835679[[#This Row],[Resource Type]]="","",IFERROR(VLOOKUP(Table2567835679[[#This Row],[Resource Type]],'Support Matrix-Comments'!$A:$E,5,FALSE),""))</f>
        <v/>
      </c>
    </row>
    <row r="1805" spans="5:8" x14ac:dyDescent="0.25">
      <c r="E1805" s="12" t="str">
        <f>IF(Table2567835679[[#This Row],[Resource Type]]="","",IFERROR(VLOOKUP(Table2567835679[[#This Row],[Resource Type]],'move-support-resources'!$A:$C,2,FALSE),"MarketPlaceItem"))</f>
        <v/>
      </c>
      <c r="F1805" s="12" t="str">
        <f>IF(Table2567835679[[#This Row],[Resource Type]]="","",IFERROR(VLOOKUP(Table2567835679[[#This Row],[Resource Type]],'move-support-resources'!$A:$C,2,FALSE),"MarketPlaceItem"))</f>
        <v/>
      </c>
      <c r="G1805" s="26" t="str">
        <f>IF(Table2567835679[[#This Row],[Resource Type]]="","",IFERROR(VLOOKUP(Table2567835679[[#This Row],[Resource Type]],'Support Matrix-Comments'!$A:$E,4,FALSE),""))</f>
        <v/>
      </c>
      <c r="H1805" s="26" t="str">
        <f>IF(Table2567835679[[#This Row],[Resource Type]]="","",IFERROR(VLOOKUP(Table2567835679[[#This Row],[Resource Type]],'Support Matrix-Comments'!$A:$E,5,FALSE),""))</f>
        <v/>
      </c>
    </row>
    <row r="1806" spans="5:8" x14ac:dyDescent="0.25">
      <c r="E1806" s="12" t="str">
        <f>IF(Table2567835679[[#This Row],[Resource Type]]="","",IFERROR(VLOOKUP(Table2567835679[[#This Row],[Resource Type]],'move-support-resources'!$A:$C,2,FALSE),"MarketPlaceItem"))</f>
        <v/>
      </c>
      <c r="F1806" s="12" t="str">
        <f>IF(Table2567835679[[#This Row],[Resource Type]]="","",IFERROR(VLOOKUP(Table2567835679[[#This Row],[Resource Type]],'move-support-resources'!$A:$C,2,FALSE),"MarketPlaceItem"))</f>
        <v/>
      </c>
      <c r="G1806" s="26" t="str">
        <f>IF(Table2567835679[[#This Row],[Resource Type]]="","",IFERROR(VLOOKUP(Table2567835679[[#This Row],[Resource Type]],'Support Matrix-Comments'!$A:$E,4,FALSE),""))</f>
        <v/>
      </c>
      <c r="H1806" s="26" t="str">
        <f>IF(Table2567835679[[#This Row],[Resource Type]]="","",IFERROR(VLOOKUP(Table2567835679[[#This Row],[Resource Type]],'Support Matrix-Comments'!$A:$E,5,FALSE),""))</f>
        <v/>
      </c>
    </row>
    <row r="1807" spans="5:8" x14ac:dyDescent="0.25">
      <c r="E1807" s="12" t="str">
        <f>IF(Table2567835679[[#This Row],[Resource Type]]="","",IFERROR(VLOOKUP(Table2567835679[[#This Row],[Resource Type]],'move-support-resources'!$A:$C,2,FALSE),"MarketPlaceItem"))</f>
        <v/>
      </c>
      <c r="F1807" s="12" t="str">
        <f>IF(Table2567835679[[#This Row],[Resource Type]]="","",IFERROR(VLOOKUP(Table2567835679[[#This Row],[Resource Type]],'move-support-resources'!$A:$C,2,FALSE),"MarketPlaceItem"))</f>
        <v/>
      </c>
      <c r="G1807" s="26" t="str">
        <f>IF(Table2567835679[[#This Row],[Resource Type]]="","",IFERROR(VLOOKUP(Table2567835679[[#This Row],[Resource Type]],'Support Matrix-Comments'!$A:$E,4,FALSE),""))</f>
        <v/>
      </c>
      <c r="H1807" s="26" t="str">
        <f>IF(Table2567835679[[#This Row],[Resource Type]]="","",IFERROR(VLOOKUP(Table2567835679[[#This Row],[Resource Type]],'Support Matrix-Comments'!$A:$E,5,FALSE),""))</f>
        <v/>
      </c>
    </row>
    <row r="1808" spans="5:8" x14ac:dyDescent="0.25">
      <c r="E1808" s="12" t="str">
        <f>IF(Table2567835679[[#This Row],[Resource Type]]="","",IFERROR(VLOOKUP(Table2567835679[[#This Row],[Resource Type]],'move-support-resources'!$A:$C,2,FALSE),"MarketPlaceItem"))</f>
        <v/>
      </c>
      <c r="F1808" s="12" t="str">
        <f>IF(Table2567835679[[#This Row],[Resource Type]]="","",IFERROR(VLOOKUP(Table2567835679[[#This Row],[Resource Type]],'move-support-resources'!$A:$C,2,FALSE),"MarketPlaceItem"))</f>
        <v/>
      </c>
      <c r="G1808" s="26" t="str">
        <f>IF(Table2567835679[[#This Row],[Resource Type]]="","",IFERROR(VLOOKUP(Table2567835679[[#This Row],[Resource Type]],'Support Matrix-Comments'!$A:$E,4,FALSE),""))</f>
        <v/>
      </c>
      <c r="H1808" s="26" t="str">
        <f>IF(Table2567835679[[#This Row],[Resource Type]]="","",IFERROR(VLOOKUP(Table2567835679[[#This Row],[Resource Type]],'Support Matrix-Comments'!$A:$E,5,FALSE),""))</f>
        <v/>
      </c>
    </row>
    <row r="1809" spans="5:8" x14ac:dyDescent="0.25">
      <c r="E1809" s="12" t="str">
        <f>IF(Table2567835679[[#This Row],[Resource Type]]="","",IFERROR(VLOOKUP(Table2567835679[[#This Row],[Resource Type]],'move-support-resources'!$A:$C,2,FALSE),"MarketPlaceItem"))</f>
        <v/>
      </c>
      <c r="F1809" s="12" t="str">
        <f>IF(Table2567835679[[#This Row],[Resource Type]]="","",IFERROR(VLOOKUP(Table2567835679[[#This Row],[Resource Type]],'move-support-resources'!$A:$C,2,FALSE),"MarketPlaceItem"))</f>
        <v/>
      </c>
      <c r="G1809" s="26" t="str">
        <f>IF(Table2567835679[[#This Row],[Resource Type]]="","",IFERROR(VLOOKUP(Table2567835679[[#This Row],[Resource Type]],'Support Matrix-Comments'!$A:$E,4,FALSE),""))</f>
        <v/>
      </c>
      <c r="H1809" s="26" t="str">
        <f>IF(Table2567835679[[#This Row],[Resource Type]]="","",IFERROR(VLOOKUP(Table2567835679[[#This Row],[Resource Type]],'Support Matrix-Comments'!$A:$E,5,FALSE),""))</f>
        <v/>
      </c>
    </row>
    <row r="1810" spans="5:8" x14ac:dyDescent="0.25">
      <c r="E1810" s="12" t="str">
        <f>IF(Table2567835679[[#This Row],[Resource Type]]="","",IFERROR(VLOOKUP(Table2567835679[[#This Row],[Resource Type]],'move-support-resources'!$A:$C,2,FALSE),"MarketPlaceItem"))</f>
        <v/>
      </c>
      <c r="F1810" s="12" t="str">
        <f>IF(Table2567835679[[#This Row],[Resource Type]]="","",IFERROR(VLOOKUP(Table2567835679[[#This Row],[Resource Type]],'move-support-resources'!$A:$C,2,FALSE),"MarketPlaceItem"))</f>
        <v/>
      </c>
      <c r="G1810" s="26" t="str">
        <f>IF(Table2567835679[[#This Row],[Resource Type]]="","",IFERROR(VLOOKUP(Table2567835679[[#This Row],[Resource Type]],'Support Matrix-Comments'!$A:$E,4,FALSE),""))</f>
        <v/>
      </c>
      <c r="H1810" s="26" t="str">
        <f>IF(Table2567835679[[#This Row],[Resource Type]]="","",IFERROR(VLOOKUP(Table2567835679[[#This Row],[Resource Type]],'Support Matrix-Comments'!$A:$E,5,FALSE),""))</f>
        <v/>
      </c>
    </row>
    <row r="1811" spans="5:8" x14ac:dyDescent="0.25">
      <c r="E1811" s="12" t="str">
        <f>IF(Table2567835679[[#This Row],[Resource Type]]="","",IFERROR(VLOOKUP(Table2567835679[[#This Row],[Resource Type]],'move-support-resources'!$A:$C,2,FALSE),"MarketPlaceItem"))</f>
        <v/>
      </c>
      <c r="F1811" s="12" t="str">
        <f>IF(Table2567835679[[#This Row],[Resource Type]]="","",IFERROR(VLOOKUP(Table2567835679[[#This Row],[Resource Type]],'move-support-resources'!$A:$C,2,FALSE),"MarketPlaceItem"))</f>
        <v/>
      </c>
      <c r="G1811" s="26" t="str">
        <f>IF(Table2567835679[[#This Row],[Resource Type]]="","",IFERROR(VLOOKUP(Table2567835679[[#This Row],[Resource Type]],'Support Matrix-Comments'!$A:$E,4,FALSE),""))</f>
        <v/>
      </c>
      <c r="H1811" s="26" t="str">
        <f>IF(Table2567835679[[#This Row],[Resource Type]]="","",IFERROR(VLOOKUP(Table2567835679[[#This Row],[Resource Type]],'Support Matrix-Comments'!$A:$E,5,FALSE),""))</f>
        <v/>
      </c>
    </row>
    <row r="1812" spans="5:8" x14ac:dyDescent="0.25">
      <c r="E1812" s="12" t="str">
        <f>IF(Table2567835679[[#This Row],[Resource Type]]="","",IFERROR(VLOOKUP(Table2567835679[[#This Row],[Resource Type]],'move-support-resources'!$A:$C,2,FALSE),"MarketPlaceItem"))</f>
        <v/>
      </c>
      <c r="F1812" s="12" t="str">
        <f>IF(Table2567835679[[#This Row],[Resource Type]]="","",IFERROR(VLOOKUP(Table2567835679[[#This Row],[Resource Type]],'move-support-resources'!$A:$C,2,FALSE),"MarketPlaceItem"))</f>
        <v/>
      </c>
      <c r="G1812" s="26" t="str">
        <f>IF(Table2567835679[[#This Row],[Resource Type]]="","",IFERROR(VLOOKUP(Table2567835679[[#This Row],[Resource Type]],'Support Matrix-Comments'!$A:$E,4,FALSE),""))</f>
        <v/>
      </c>
      <c r="H1812" s="26" t="str">
        <f>IF(Table2567835679[[#This Row],[Resource Type]]="","",IFERROR(VLOOKUP(Table2567835679[[#This Row],[Resource Type]],'Support Matrix-Comments'!$A:$E,5,FALSE),""))</f>
        <v/>
      </c>
    </row>
    <row r="1813" spans="5:8" x14ac:dyDescent="0.25">
      <c r="E1813" s="12" t="str">
        <f>IF(Table2567835679[[#This Row],[Resource Type]]="","",IFERROR(VLOOKUP(Table2567835679[[#This Row],[Resource Type]],'move-support-resources'!$A:$C,2,FALSE),"MarketPlaceItem"))</f>
        <v/>
      </c>
      <c r="F1813" s="12" t="str">
        <f>IF(Table2567835679[[#This Row],[Resource Type]]="","",IFERROR(VLOOKUP(Table2567835679[[#This Row],[Resource Type]],'move-support-resources'!$A:$C,2,FALSE),"MarketPlaceItem"))</f>
        <v/>
      </c>
      <c r="G1813" s="26" t="str">
        <f>IF(Table2567835679[[#This Row],[Resource Type]]="","",IFERROR(VLOOKUP(Table2567835679[[#This Row],[Resource Type]],'Support Matrix-Comments'!$A:$E,4,FALSE),""))</f>
        <v/>
      </c>
      <c r="H1813" s="26" t="str">
        <f>IF(Table2567835679[[#This Row],[Resource Type]]="","",IFERROR(VLOOKUP(Table2567835679[[#This Row],[Resource Type]],'Support Matrix-Comments'!$A:$E,5,FALSE),""))</f>
        <v/>
      </c>
    </row>
    <row r="1814" spans="5:8" x14ac:dyDescent="0.25">
      <c r="E1814" s="12" t="str">
        <f>IF(Table2567835679[[#This Row],[Resource Type]]="","",IFERROR(VLOOKUP(Table2567835679[[#This Row],[Resource Type]],'move-support-resources'!$A:$C,2,FALSE),"MarketPlaceItem"))</f>
        <v/>
      </c>
      <c r="F1814" s="12" t="str">
        <f>IF(Table2567835679[[#This Row],[Resource Type]]="","",IFERROR(VLOOKUP(Table2567835679[[#This Row],[Resource Type]],'move-support-resources'!$A:$C,2,FALSE),"MarketPlaceItem"))</f>
        <v/>
      </c>
      <c r="G1814" s="26" t="str">
        <f>IF(Table2567835679[[#This Row],[Resource Type]]="","",IFERROR(VLOOKUP(Table2567835679[[#This Row],[Resource Type]],'Support Matrix-Comments'!$A:$E,4,FALSE),""))</f>
        <v/>
      </c>
      <c r="H1814" s="26" t="str">
        <f>IF(Table2567835679[[#This Row],[Resource Type]]="","",IFERROR(VLOOKUP(Table2567835679[[#This Row],[Resource Type]],'Support Matrix-Comments'!$A:$E,5,FALSE),""))</f>
        <v/>
      </c>
    </row>
    <row r="1815" spans="5:8" x14ac:dyDescent="0.25">
      <c r="E1815" s="12" t="str">
        <f>IF(Table2567835679[[#This Row],[Resource Type]]="","",IFERROR(VLOOKUP(Table2567835679[[#This Row],[Resource Type]],'move-support-resources'!$A:$C,2,FALSE),"MarketPlaceItem"))</f>
        <v/>
      </c>
      <c r="F1815" s="12" t="str">
        <f>IF(Table2567835679[[#This Row],[Resource Type]]="","",IFERROR(VLOOKUP(Table2567835679[[#This Row],[Resource Type]],'move-support-resources'!$A:$C,2,FALSE),"MarketPlaceItem"))</f>
        <v/>
      </c>
      <c r="G1815" s="26" t="str">
        <f>IF(Table2567835679[[#This Row],[Resource Type]]="","",IFERROR(VLOOKUP(Table2567835679[[#This Row],[Resource Type]],'Support Matrix-Comments'!$A:$E,4,FALSE),""))</f>
        <v/>
      </c>
      <c r="H1815" s="26" t="str">
        <f>IF(Table2567835679[[#This Row],[Resource Type]]="","",IFERROR(VLOOKUP(Table2567835679[[#This Row],[Resource Type]],'Support Matrix-Comments'!$A:$E,5,FALSE),""))</f>
        <v/>
      </c>
    </row>
    <row r="1816" spans="5:8" x14ac:dyDescent="0.25">
      <c r="E1816" s="12" t="str">
        <f>IF(Table2567835679[[#This Row],[Resource Type]]="","",IFERROR(VLOOKUP(Table2567835679[[#This Row],[Resource Type]],'move-support-resources'!$A:$C,2,FALSE),"MarketPlaceItem"))</f>
        <v/>
      </c>
      <c r="F1816" s="12" t="str">
        <f>IF(Table2567835679[[#This Row],[Resource Type]]="","",IFERROR(VLOOKUP(Table2567835679[[#This Row],[Resource Type]],'move-support-resources'!$A:$C,2,FALSE),"MarketPlaceItem"))</f>
        <v/>
      </c>
      <c r="G1816" s="26" t="str">
        <f>IF(Table2567835679[[#This Row],[Resource Type]]="","",IFERROR(VLOOKUP(Table2567835679[[#This Row],[Resource Type]],'Support Matrix-Comments'!$A:$E,4,FALSE),""))</f>
        <v/>
      </c>
      <c r="H1816" s="26" t="str">
        <f>IF(Table2567835679[[#This Row],[Resource Type]]="","",IFERROR(VLOOKUP(Table2567835679[[#This Row],[Resource Type]],'Support Matrix-Comments'!$A:$E,5,FALSE),""))</f>
        <v/>
      </c>
    </row>
    <row r="1817" spans="5:8" x14ac:dyDescent="0.25">
      <c r="E1817" s="12" t="str">
        <f>IF(Table2567835679[[#This Row],[Resource Type]]="","",IFERROR(VLOOKUP(Table2567835679[[#This Row],[Resource Type]],'move-support-resources'!$A:$C,2,FALSE),"MarketPlaceItem"))</f>
        <v/>
      </c>
      <c r="F1817" s="12" t="str">
        <f>IF(Table2567835679[[#This Row],[Resource Type]]="","",IFERROR(VLOOKUP(Table2567835679[[#This Row],[Resource Type]],'move-support-resources'!$A:$C,2,FALSE),"MarketPlaceItem"))</f>
        <v/>
      </c>
      <c r="G1817" s="26" t="str">
        <f>IF(Table2567835679[[#This Row],[Resource Type]]="","",IFERROR(VLOOKUP(Table2567835679[[#This Row],[Resource Type]],'Support Matrix-Comments'!$A:$E,4,FALSE),""))</f>
        <v/>
      </c>
      <c r="H1817" s="26" t="str">
        <f>IF(Table2567835679[[#This Row],[Resource Type]]="","",IFERROR(VLOOKUP(Table2567835679[[#This Row],[Resource Type]],'Support Matrix-Comments'!$A:$E,5,FALSE),""))</f>
        <v/>
      </c>
    </row>
    <row r="1818" spans="5:8" x14ac:dyDescent="0.25">
      <c r="E1818" s="12" t="str">
        <f>IF(Table2567835679[[#This Row],[Resource Type]]="","",IFERROR(VLOOKUP(Table2567835679[[#This Row],[Resource Type]],'move-support-resources'!$A:$C,2,FALSE),"MarketPlaceItem"))</f>
        <v/>
      </c>
      <c r="F1818" s="12" t="str">
        <f>IF(Table2567835679[[#This Row],[Resource Type]]="","",IFERROR(VLOOKUP(Table2567835679[[#This Row],[Resource Type]],'move-support-resources'!$A:$C,2,FALSE),"MarketPlaceItem"))</f>
        <v/>
      </c>
      <c r="G1818" s="26" t="str">
        <f>IF(Table2567835679[[#This Row],[Resource Type]]="","",IFERROR(VLOOKUP(Table2567835679[[#This Row],[Resource Type]],'Support Matrix-Comments'!$A:$E,4,FALSE),""))</f>
        <v/>
      </c>
      <c r="H1818" s="26" t="str">
        <f>IF(Table2567835679[[#This Row],[Resource Type]]="","",IFERROR(VLOOKUP(Table2567835679[[#This Row],[Resource Type]],'Support Matrix-Comments'!$A:$E,5,FALSE),""))</f>
        <v/>
      </c>
    </row>
    <row r="1819" spans="5:8" x14ac:dyDescent="0.25">
      <c r="E1819" s="12" t="str">
        <f>IF(Table2567835679[[#This Row],[Resource Type]]="","",IFERROR(VLOOKUP(Table2567835679[[#This Row],[Resource Type]],'move-support-resources'!$A:$C,2,FALSE),"MarketPlaceItem"))</f>
        <v/>
      </c>
      <c r="F1819" s="12" t="str">
        <f>IF(Table2567835679[[#This Row],[Resource Type]]="","",IFERROR(VLOOKUP(Table2567835679[[#This Row],[Resource Type]],'move-support-resources'!$A:$C,2,FALSE),"MarketPlaceItem"))</f>
        <v/>
      </c>
      <c r="G1819" s="26" t="str">
        <f>IF(Table2567835679[[#This Row],[Resource Type]]="","",IFERROR(VLOOKUP(Table2567835679[[#This Row],[Resource Type]],'Support Matrix-Comments'!$A:$E,4,FALSE),""))</f>
        <v/>
      </c>
      <c r="H1819" s="26" t="str">
        <f>IF(Table2567835679[[#This Row],[Resource Type]]="","",IFERROR(VLOOKUP(Table2567835679[[#This Row],[Resource Type]],'Support Matrix-Comments'!$A:$E,5,FALSE),""))</f>
        <v/>
      </c>
    </row>
    <row r="1820" spans="5:8" x14ac:dyDescent="0.25">
      <c r="E1820" s="12" t="str">
        <f>IF(Table2567835679[[#This Row],[Resource Type]]="","",IFERROR(VLOOKUP(Table2567835679[[#This Row],[Resource Type]],'move-support-resources'!$A:$C,2,FALSE),"MarketPlaceItem"))</f>
        <v/>
      </c>
      <c r="F1820" s="12" t="str">
        <f>IF(Table2567835679[[#This Row],[Resource Type]]="","",IFERROR(VLOOKUP(Table2567835679[[#This Row],[Resource Type]],'move-support-resources'!$A:$C,2,FALSE),"MarketPlaceItem"))</f>
        <v/>
      </c>
      <c r="G1820" s="26" t="str">
        <f>IF(Table2567835679[[#This Row],[Resource Type]]="","",IFERROR(VLOOKUP(Table2567835679[[#This Row],[Resource Type]],'Support Matrix-Comments'!$A:$E,4,FALSE),""))</f>
        <v/>
      </c>
      <c r="H1820" s="26" t="str">
        <f>IF(Table2567835679[[#This Row],[Resource Type]]="","",IFERROR(VLOOKUP(Table2567835679[[#This Row],[Resource Type]],'Support Matrix-Comments'!$A:$E,5,FALSE),""))</f>
        <v/>
      </c>
    </row>
    <row r="1821" spans="5:8" x14ac:dyDescent="0.25">
      <c r="E1821" s="12" t="str">
        <f>IF(Table2567835679[[#This Row],[Resource Type]]="","",IFERROR(VLOOKUP(Table2567835679[[#This Row],[Resource Type]],'move-support-resources'!$A:$C,2,FALSE),"MarketPlaceItem"))</f>
        <v/>
      </c>
      <c r="F1821" s="12" t="str">
        <f>IF(Table2567835679[[#This Row],[Resource Type]]="","",IFERROR(VLOOKUP(Table2567835679[[#This Row],[Resource Type]],'move-support-resources'!$A:$C,2,FALSE),"MarketPlaceItem"))</f>
        <v/>
      </c>
      <c r="G1821" s="26" t="str">
        <f>IF(Table2567835679[[#This Row],[Resource Type]]="","",IFERROR(VLOOKUP(Table2567835679[[#This Row],[Resource Type]],'Support Matrix-Comments'!$A:$E,4,FALSE),""))</f>
        <v/>
      </c>
      <c r="H1821" s="26" t="str">
        <f>IF(Table2567835679[[#This Row],[Resource Type]]="","",IFERROR(VLOOKUP(Table2567835679[[#This Row],[Resource Type]],'Support Matrix-Comments'!$A:$E,5,FALSE),""))</f>
        <v/>
      </c>
    </row>
    <row r="1822" spans="5:8" x14ac:dyDescent="0.25">
      <c r="E1822" s="12" t="str">
        <f>IF(Table2567835679[[#This Row],[Resource Type]]="","",IFERROR(VLOOKUP(Table2567835679[[#This Row],[Resource Type]],'move-support-resources'!$A:$C,2,FALSE),"MarketPlaceItem"))</f>
        <v/>
      </c>
      <c r="F1822" s="12" t="str">
        <f>IF(Table2567835679[[#This Row],[Resource Type]]="","",IFERROR(VLOOKUP(Table2567835679[[#This Row],[Resource Type]],'move-support-resources'!$A:$C,2,FALSE),"MarketPlaceItem"))</f>
        <v/>
      </c>
      <c r="G1822" s="26" t="str">
        <f>IF(Table2567835679[[#This Row],[Resource Type]]="","",IFERROR(VLOOKUP(Table2567835679[[#This Row],[Resource Type]],'Support Matrix-Comments'!$A:$E,4,FALSE),""))</f>
        <v/>
      </c>
      <c r="H1822" s="26" t="str">
        <f>IF(Table2567835679[[#This Row],[Resource Type]]="","",IFERROR(VLOOKUP(Table2567835679[[#This Row],[Resource Type]],'Support Matrix-Comments'!$A:$E,5,FALSE),""))</f>
        <v/>
      </c>
    </row>
    <row r="1823" spans="5:8" x14ac:dyDescent="0.25">
      <c r="E1823" s="12" t="str">
        <f>IF(Table2567835679[[#This Row],[Resource Type]]="","",IFERROR(VLOOKUP(Table2567835679[[#This Row],[Resource Type]],'move-support-resources'!$A:$C,2,FALSE),"MarketPlaceItem"))</f>
        <v/>
      </c>
      <c r="F1823" s="12" t="str">
        <f>IF(Table2567835679[[#This Row],[Resource Type]]="","",IFERROR(VLOOKUP(Table2567835679[[#This Row],[Resource Type]],'move-support-resources'!$A:$C,2,FALSE),"MarketPlaceItem"))</f>
        <v/>
      </c>
      <c r="G1823" s="26" t="str">
        <f>IF(Table2567835679[[#This Row],[Resource Type]]="","",IFERROR(VLOOKUP(Table2567835679[[#This Row],[Resource Type]],'Support Matrix-Comments'!$A:$E,4,FALSE),""))</f>
        <v/>
      </c>
      <c r="H1823" s="26" t="str">
        <f>IF(Table2567835679[[#This Row],[Resource Type]]="","",IFERROR(VLOOKUP(Table2567835679[[#This Row],[Resource Type]],'Support Matrix-Comments'!$A:$E,5,FALSE),""))</f>
        <v/>
      </c>
    </row>
    <row r="1824" spans="5:8" x14ac:dyDescent="0.25">
      <c r="E1824" s="12" t="str">
        <f>IF(Table2567835679[[#This Row],[Resource Type]]="","",IFERROR(VLOOKUP(Table2567835679[[#This Row],[Resource Type]],'move-support-resources'!$A:$C,2,FALSE),"MarketPlaceItem"))</f>
        <v/>
      </c>
      <c r="F1824" s="12" t="str">
        <f>IF(Table2567835679[[#This Row],[Resource Type]]="","",IFERROR(VLOOKUP(Table2567835679[[#This Row],[Resource Type]],'move-support-resources'!$A:$C,2,FALSE),"MarketPlaceItem"))</f>
        <v/>
      </c>
      <c r="G1824" s="26" t="str">
        <f>IF(Table2567835679[[#This Row],[Resource Type]]="","",IFERROR(VLOOKUP(Table2567835679[[#This Row],[Resource Type]],'Support Matrix-Comments'!$A:$E,4,FALSE),""))</f>
        <v/>
      </c>
      <c r="H1824" s="26" t="str">
        <f>IF(Table2567835679[[#This Row],[Resource Type]]="","",IFERROR(VLOOKUP(Table2567835679[[#This Row],[Resource Type]],'Support Matrix-Comments'!$A:$E,5,FALSE),""))</f>
        <v/>
      </c>
    </row>
    <row r="1825" spans="5:8" x14ac:dyDescent="0.25">
      <c r="E1825" s="12" t="str">
        <f>IF(Table2567835679[[#This Row],[Resource Type]]="","",IFERROR(VLOOKUP(Table2567835679[[#This Row],[Resource Type]],'move-support-resources'!$A:$C,2,FALSE),"MarketPlaceItem"))</f>
        <v/>
      </c>
      <c r="F1825" s="12" t="str">
        <f>IF(Table2567835679[[#This Row],[Resource Type]]="","",IFERROR(VLOOKUP(Table2567835679[[#This Row],[Resource Type]],'move-support-resources'!$A:$C,2,FALSE),"MarketPlaceItem"))</f>
        <v/>
      </c>
      <c r="G1825" s="26" t="str">
        <f>IF(Table2567835679[[#This Row],[Resource Type]]="","",IFERROR(VLOOKUP(Table2567835679[[#This Row],[Resource Type]],'Support Matrix-Comments'!$A:$E,4,FALSE),""))</f>
        <v/>
      </c>
      <c r="H1825" s="26" t="str">
        <f>IF(Table2567835679[[#This Row],[Resource Type]]="","",IFERROR(VLOOKUP(Table2567835679[[#This Row],[Resource Type]],'Support Matrix-Comments'!$A:$E,5,FALSE),""))</f>
        <v/>
      </c>
    </row>
    <row r="1826" spans="5:8" x14ac:dyDescent="0.25">
      <c r="E1826" s="12" t="str">
        <f>IF(Table2567835679[[#This Row],[Resource Type]]="","",IFERROR(VLOOKUP(Table2567835679[[#This Row],[Resource Type]],'move-support-resources'!$A:$C,2,FALSE),"MarketPlaceItem"))</f>
        <v/>
      </c>
      <c r="F1826" s="12" t="str">
        <f>IF(Table2567835679[[#This Row],[Resource Type]]="","",IFERROR(VLOOKUP(Table2567835679[[#This Row],[Resource Type]],'move-support-resources'!$A:$C,2,FALSE),"MarketPlaceItem"))</f>
        <v/>
      </c>
      <c r="G1826" s="26" t="str">
        <f>IF(Table2567835679[[#This Row],[Resource Type]]="","",IFERROR(VLOOKUP(Table2567835679[[#This Row],[Resource Type]],'Support Matrix-Comments'!$A:$E,4,FALSE),""))</f>
        <v/>
      </c>
      <c r="H1826" s="26" t="str">
        <f>IF(Table2567835679[[#This Row],[Resource Type]]="","",IFERROR(VLOOKUP(Table2567835679[[#This Row],[Resource Type]],'Support Matrix-Comments'!$A:$E,5,FALSE),""))</f>
        <v/>
      </c>
    </row>
    <row r="1827" spans="5:8" x14ac:dyDescent="0.25">
      <c r="E1827" s="12" t="str">
        <f>IF(Table2567835679[[#This Row],[Resource Type]]="","",IFERROR(VLOOKUP(Table2567835679[[#This Row],[Resource Type]],'move-support-resources'!$A:$C,2,FALSE),"MarketPlaceItem"))</f>
        <v/>
      </c>
      <c r="F1827" s="12" t="str">
        <f>IF(Table2567835679[[#This Row],[Resource Type]]="","",IFERROR(VLOOKUP(Table2567835679[[#This Row],[Resource Type]],'move-support-resources'!$A:$C,2,FALSE),"MarketPlaceItem"))</f>
        <v/>
      </c>
      <c r="G1827" s="26" t="str">
        <f>IF(Table2567835679[[#This Row],[Resource Type]]="","",IFERROR(VLOOKUP(Table2567835679[[#This Row],[Resource Type]],'Support Matrix-Comments'!$A:$E,4,FALSE),""))</f>
        <v/>
      </c>
      <c r="H1827" s="26" t="str">
        <f>IF(Table2567835679[[#This Row],[Resource Type]]="","",IFERROR(VLOOKUP(Table2567835679[[#This Row],[Resource Type]],'Support Matrix-Comments'!$A:$E,5,FALSE),""))</f>
        <v/>
      </c>
    </row>
    <row r="1828" spans="5:8" x14ac:dyDescent="0.25">
      <c r="E1828" s="12" t="str">
        <f>IF(Table2567835679[[#This Row],[Resource Type]]="","",IFERROR(VLOOKUP(Table2567835679[[#This Row],[Resource Type]],'move-support-resources'!$A:$C,2,FALSE),"MarketPlaceItem"))</f>
        <v/>
      </c>
      <c r="F1828" s="12" t="str">
        <f>IF(Table2567835679[[#This Row],[Resource Type]]="","",IFERROR(VLOOKUP(Table2567835679[[#This Row],[Resource Type]],'move-support-resources'!$A:$C,2,FALSE),"MarketPlaceItem"))</f>
        <v/>
      </c>
      <c r="G1828" s="26" t="str">
        <f>IF(Table2567835679[[#This Row],[Resource Type]]="","",IFERROR(VLOOKUP(Table2567835679[[#This Row],[Resource Type]],'Support Matrix-Comments'!$A:$E,4,FALSE),""))</f>
        <v/>
      </c>
      <c r="H1828" s="26" t="str">
        <f>IF(Table2567835679[[#This Row],[Resource Type]]="","",IFERROR(VLOOKUP(Table2567835679[[#This Row],[Resource Type]],'Support Matrix-Comments'!$A:$E,5,FALSE),""))</f>
        <v/>
      </c>
    </row>
    <row r="1829" spans="5:8" x14ac:dyDescent="0.25">
      <c r="E1829" s="12" t="str">
        <f>IF(Table2567835679[[#This Row],[Resource Type]]="","",IFERROR(VLOOKUP(Table2567835679[[#This Row],[Resource Type]],'move-support-resources'!$A:$C,2,FALSE),"MarketPlaceItem"))</f>
        <v/>
      </c>
      <c r="F1829" s="12" t="str">
        <f>IF(Table2567835679[[#This Row],[Resource Type]]="","",IFERROR(VLOOKUP(Table2567835679[[#This Row],[Resource Type]],'move-support-resources'!$A:$C,2,FALSE),"MarketPlaceItem"))</f>
        <v/>
      </c>
      <c r="G1829" s="26" t="str">
        <f>IF(Table2567835679[[#This Row],[Resource Type]]="","",IFERROR(VLOOKUP(Table2567835679[[#This Row],[Resource Type]],'Support Matrix-Comments'!$A:$E,4,FALSE),""))</f>
        <v/>
      </c>
      <c r="H1829" s="26" t="str">
        <f>IF(Table2567835679[[#This Row],[Resource Type]]="","",IFERROR(VLOOKUP(Table2567835679[[#This Row],[Resource Type]],'Support Matrix-Comments'!$A:$E,5,FALSE),""))</f>
        <v/>
      </c>
    </row>
    <row r="1830" spans="5:8" x14ac:dyDescent="0.25">
      <c r="E1830" s="12" t="str">
        <f>IF(Table2567835679[[#This Row],[Resource Type]]="","",IFERROR(VLOOKUP(Table2567835679[[#This Row],[Resource Type]],'move-support-resources'!$A:$C,2,FALSE),"MarketPlaceItem"))</f>
        <v/>
      </c>
      <c r="F1830" s="12" t="str">
        <f>IF(Table2567835679[[#This Row],[Resource Type]]="","",IFERROR(VLOOKUP(Table2567835679[[#This Row],[Resource Type]],'move-support-resources'!$A:$C,2,FALSE),"MarketPlaceItem"))</f>
        <v/>
      </c>
      <c r="G1830" s="26" t="str">
        <f>IF(Table2567835679[[#This Row],[Resource Type]]="","",IFERROR(VLOOKUP(Table2567835679[[#This Row],[Resource Type]],'Support Matrix-Comments'!$A:$E,4,FALSE),""))</f>
        <v/>
      </c>
      <c r="H1830" s="26" t="str">
        <f>IF(Table2567835679[[#This Row],[Resource Type]]="","",IFERROR(VLOOKUP(Table2567835679[[#This Row],[Resource Type]],'Support Matrix-Comments'!$A:$E,5,FALSE),""))</f>
        <v/>
      </c>
    </row>
    <row r="1831" spans="5:8" x14ac:dyDescent="0.25">
      <c r="E1831" s="12" t="str">
        <f>IF(Table2567835679[[#This Row],[Resource Type]]="","",IFERROR(VLOOKUP(Table2567835679[[#This Row],[Resource Type]],'move-support-resources'!$A:$C,2,FALSE),"MarketPlaceItem"))</f>
        <v/>
      </c>
      <c r="F1831" s="12" t="str">
        <f>IF(Table2567835679[[#This Row],[Resource Type]]="","",IFERROR(VLOOKUP(Table2567835679[[#This Row],[Resource Type]],'move-support-resources'!$A:$C,2,FALSE),"MarketPlaceItem"))</f>
        <v/>
      </c>
      <c r="G1831" s="26" t="str">
        <f>IF(Table2567835679[[#This Row],[Resource Type]]="","",IFERROR(VLOOKUP(Table2567835679[[#This Row],[Resource Type]],'Support Matrix-Comments'!$A:$E,4,FALSE),""))</f>
        <v/>
      </c>
      <c r="H1831" s="26" t="str">
        <f>IF(Table2567835679[[#This Row],[Resource Type]]="","",IFERROR(VLOOKUP(Table2567835679[[#This Row],[Resource Type]],'Support Matrix-Comments'!$A:$E,5,FALSE),""))</f>
        <v/>
      </c>
    </row>
    <row r="1832" spans="5:8" x14ac:dyDescent="0.25">
      <c r="E1832" s="12" t="str">
        <f>IF(Table2567835679[[#This Row],[Resource Type]]="","",IFERROR(VLOOKUP(Table2567835679[[#This Row],[Resource Type]],'move-support-resources'!$A:$C,2,FALSE),"MarketPlaceItem"))</f>
        <v/>
      </c>
      <c r="F1832" s="12" t="str">
        <f>IF(Table2567835679[[#This Row],[Resource Type]]="","",IFERROR(VLOOKUP(Table2567835679[[#This Row],[Resource Type]],'move-support-resources'!$A:$C,2,FALSE),"MarketPlaceItem"))</f>
        <v/>
      </c>
      <c r="G1832" s="26" t="str">
        <f>IF(Table2567835679[[#This Row],[Resource Type]]="","",IFERROR(VLOOKUP(Table2567835679[[#This Row],[Resource Type]],'Support Matrix-Comments'!$A:$E,4,FALSE),""))</f>
        <v/>
      </c>
      <c r="H1832" s="26" t="str">
        <f>IF(Table2567835679[[#This Row],[Resource Type]]="","",IFERROR(VLOOKUP(Table2567835679[[#This Row],[Resource Type]],'Support Matrix-Comments'!$A:$E,5,FALSE),""))</f>
        <v/>
      </c>
    </row>
    <row r="1833" spans="5:8" x14ac:dyDescent="0.25">
      <c r="E1833" s="12" t="str">
        <f>IF(Table2567835679[[#This Row],[Resource Type]]="","",IFERROR(VLOOKUP(Table2567835679[[#This Row],[Resource Type]],'move-support-resources'!$A:$C,2,FALSE),"MarketPlaceItem"))</f>
        <v/>
      </c>
      <c r="F1833" s="12" t="str">
        <f>IF(Table2567835679[[#This Row],[Resource Type]]="","",IFERROR(VLOOKUP(Table2567835679[[#This Row],[Resource Type]],'move-support-resources'!$A:$C,2,FALSE),"MarketPlaceItem"))</f>
        <v/>
      </c>
      <c r="G1833" s="26" t="str">
        <f>IF(Table2567835679[[#This Row],[Resource Type]]="","",IFERROR(VLOOKUP(Table2567835679[[#This Row],[Resource Type]],'Support Matrix-Comments'!$A:$E,4,FALSE),""))</f>
        <v/>
      </c>
      <c r="H1833" s="26" t="str">
        <f>IF(Table2567835679[[#This Row],[Resource Type]]="","",IFERROR(VLOOKUP(Table2567835679[[#This Row],[Resource Type]],'Support Matrix-Comments'!$A:$E,5,FALSE),""))</f>
        <v/>
      </c>
    </row>
    <row r="1834" spans="5:8" x14ac:dyDescent="0.25">
      <c r="E1834" s="12" t="str">
        <f>IF(Table2567835679[[#This Row],[Resource Type]]="","",IFERROR(VLOOKUP(Table2567835679[[#This Row],[Resource Type]],'move-support-resources'!$A:$C,2,FALSE),"MarketPlaceItem"))</f>
        <v/>
      </c>
      <c r="F1834" s="12" t="str">
        <f>IF(Table2567835679[[#This Row],[Resource Type]]="","",IFERROR(VLOOKUP(Table2567835679[[#This Row],[Resource Type]],'move-support-resources'!$A:$C,2,FALSE),"MarketPlaceItem"))</f>
        <v/>
      </c>
      <c r="G1834" s="26" t="str">
        <f>IF(Table2567835679[[#This Row],[Resource Type]]="","",IFERROR(VLOOKUP(Table2567835679[[#This Row],[Resource Type]],'Support Matrix-Comments'!$A:$E,4,FALSE),""))</f>
        <v/>
      </c>
      <c r="H1834" s="26" t="str">
        <f>IF(Table2567835679[[#This Row],[Resource Type]]="","",IFERROR(VLOOKUP(Table2567835679[[#This Row],[Resource Type]],'Support Matrix-Comments'!$A:$E,5,FALSE),""))</f>
        <v/>
      </c>
    </row>
    <row r="1835" spans="5:8" x14ac:dyDescent="0.25">
      <c r="E1835" s="12" t="str">
        <f>IF(Table2567835679[[#This Row],[Resource Type]]="","",IFERROR(VLOOKUP(Table2567835679[[#This Row],[Resource Type]],'move-support-resources'!$A:$C,2,FALSE),"MarketPlaceItem"))</f>
        <v/>
      </c>
      <c r="F1835" s="12" t="str">
        <f>IF(Table2567835679[[#This Row],[Resource Type]]="","",IFERROR(VLOOKUP(Table2567835679[[#This Row],[Resource Type]],'move-support-resources'!$A:$C,2,FALSE),"MarketPlaceItem"))</f>
        <v/>
      </c>
      <c r="G1835" s="26" t="str">
        <f>IF(Table2567835679[[#This Row],[Resource Type]]="","",IFERROR(VLOOKUP(Table2567835679[[#This Row],[Resource Type]],'Support Matrix-Comments'!$A:$E,4,FALSE),""))</f>
        <v/>
      </c>
      <c r="H1835" s="26" t="str">
        <f>IF(Table2567835679[[#This Row],[Resource Type]]="","",IFERROR(VLOOKUP(Table2567835679[[#This Row],[Resource Type]],'Support Matrix-Comments'!$A:$E,5,FALSE),""))</f>
        <v/>
      </c>
    </row>
    <row r="1836" spans="5:8" x14ac:dyDescent="0.25">
      <c r="E1836" s="12" t="str">
        <f>IF(Table2567835679[[#This Row],[Resource Type]]="","",IFERROR(VLOOKUP(Table2567835679[[#This Row],[Resource Type]],'move-support-resources'!$A:$C,2,FALSE),"MarketPlaceItem"))</f>
        <v/>
      </c>
      <c r="F1836" s="12" t="str">
        <f>IF(Table2567835679[[#This Row],[Resource Type]]="","",IFERROR(VLOOKUP(Table2567835679[[#This Row],[Resource Type]],'move-support-resources'!$A:$C,2,FALSE),"MarketPlaceItem"))</f>
        <v/>
      </c>
      <c r="G1836" s="26" t="str">
        <f>IF(Table2567835679[[#This Row],[Resource Type]]="","",IFERROR(VLOOKUP(Table2567835679[[#This Row],[Resource Type]],'Support Matrix-Comments'!$A:$E,4,FALSE),""))</f>
        <v/>
      </c>
      <c r="H1836" s="26" t="str">
        <f>IF(Table2567835679[[#This Row],[Resource Type]]="","",IFERROR(VLOOKUP(Table2567835679[[#This Row],[Resource Type]],'Support Matrix-Comments'!$A:$E,5,FALSE),""))</f>
        <v/>
      </c>
    </row>
    <row r="1837" spans="5:8" x14ac:dyDescent="0.25">
      <c r="E1837" s="12" t="str">
        <f>IF(Table2567835679[[#This Row],[Resource Type]]="","",IFERROR(VLOOKUP(Table2567835679[[#This Row],[Resource Type]],'move-support-resources'!$A:$C,2,FALSE),"MarketPlaceItem"))</f>
        <v/>
      </c>
      <c r="F1837" s="12" t="str">
        <f>IF(Table2567835679[[#This Row],[Resource Type]]="","",IFERROR(VLOOKUP(Table2567835679[[#This Row],[Resource Type]],'move-support-resources'!$A:$C,2,FALSE),"MarketPlaceItem"))</f>
        <v/>
      </c>
      <c r="G1837" s="26" t="str">
        <f>IF(Table2567835679[[#This Row],[Resource Type]]="","",IFERROR(VLOOKUP(Table2567835679[[#This Row],[Resource Type]],'Support Matrix-Comments'!$A:$E,4,FALSE),""))</f>
        <v/>
      </c>
      <c r="H1837" s="26" t="str">
        <f>IF(Table2567835679[[#This Row],[Resource Type]]="","",IFERROR(VLOOKUP(Table2567835679[[#This Row],[Resource Type]],'Support Matrix-Comments'!$A:$E,5,FALSE),""))</f>
        <v/>
      </c>
    </row>
    <row r="1838" spans="5:8" x14ac:dyDescent="0.25">
      <c r="E1838" s="12" t="str">
        <f>IF(Table2567835679[[#This Row],[Resource Type]]="","",IFERROR(VLOOKUP(Table2567835679[[#This Row],[Resource Type]],'move-support-resources'!$A:$C,2,FALSE),"MarketPlaceItem"))</f>
        <v/>
      </c>
      <c r="F1838" s="12" t="str">
        <f>IF(Table2567835679[[#This Row],[Resource Type]]="","",IFERROR(VLOOKUP(Table2567835679[[#This Row],[Resource Type]],'move-support-resources'!$A:$C,2,FALSE),"MarketPlaceItem"))</f>
        <v/>
      </c>
      <c r="G1838" s="26" t="str">
        <f>IF(Table2567835679[[#This Row],[Resource Type]]="","",IFERROR(VLOOKUP(Table2567835679[[#This Row],[Resource Type]],'Support Matrix-Comments'!$A:$E,4,FALSE),""))</f>
        <v/>
      </c>
      <c r="H1838" s="26" t="str">
        <f>IF(Table2567835679[[#This Row],[Resource Type]]="","",IFERROR(VLOOKUP(Table2567835679[[#This Row],[Resource Type]],'Support Matrix-Comments'!$A:$E,5,FALSE),""))</f>
        <v/>
      </c>
    </row>
    <row r="1839" spans="5:8" x14ac:dyDescent="0.25">
      <c r="E1839" s="12" t="str">
        <f>IF(Table2567835679[[#This Row],[Resource Type]]="","",IFERROR(VLOOKUP(Table2567835679[[#This Row],[Resource Type]],'move-support-resources'!$A:$C,2,FALSE),"MarketPlaceItem"))</f>
        <v/>
      </c>
      <c r="F1839" s="12" t="str">
        <f>IF(Table2567835679[[#This Row],[Resource Type]]="","",IFERROR(VLOOKUP(Table2567835679[[#This Row],[Resource Type]],'move-support-resources'!$A:$C,2,FALSE),"MarketPlaceItem"))</f>
        <v/>
      </c>
      <c r="G1839" s="26" t="str">
        <f>IF(Table2567835679[[#This Row],[Resource Type]]="","",IFERROR(VLOOKUP(Table2567835679[[#This Row],[Resource Type]],'Support Matrix-Comments'!$A:$E,4,FALSE),""))</f>
        <v/>
      </c>
      <c r="H1839" s="26" t="str">
        <f>IF(Table2567835679[[#This Row],[Resource Type]]="","",IFERROR(VLOOKUP(Table2567835679[[#This Row],[Resource Type]],'Support Matrix-Comments'!$A:$E,5,FALSE),""))</f>
        <v/>
      </c>
    </row>
    <row r="1840" spans="5:8" x14ac:dyDescent="0.25">
      <c r="E1840" s="12" t="str">
        <f>IF(Table2567835679[[#This Row],[Resource Type]]="","",IFERROR(VLOOKUP(Table2567835679[[#This Row],[Resource Type]],'move-support-resources'!$A:$C,2,FALSE),"MarketPlaceItem"))</f>
        <v/>
      </c>
      <c r="F1840" s="12" t="str">
        <f>IF(Table2567835679[[#This Row],[Resource Type]]="","",IFERROR(VLOOKUP(Table2567835679[[#This Row],[Resource Type]],'move-support-resources'!$A:$C,2,FALSE),"MarketPlaceItem"))</f>
        <v/>
      </c>
      <c r="G1840" s="26" t="str">
        <f>IF(Table2567835679[[#This Row],[Resource Type]]="","",IFERROR(VLOOKUP(Table2567835679[[#This Row],[Resource Type]],'Support Matrix-Comments'!$A:$E,4,FALSE),""))</f>
        <v/>
      </c>
      <c r="H1840" s="26" t="str">
        <f>IF(Table2567835679[[#This Row],[Resource Type]]="","",IFERROR(VLOOKUP(Table2567835679[[#This Row],[Resource Type]],'Support Matrix-Comments'!$A:$E,5,FALSE),""))</f>
        <v/>
      </c>
    </row>
    <row r="1841" spans="5:8" x14ac:dyDescent="0.25">
      <c r="E1841" s="12" t="str">
        <f>IF(Table2567835679[[#This Row],[Resource Type]]="","",IFERROR(VLOOKUP(Table2567835679[[#This Row],[Resource Type]],'move-support-resources'!$A:$C,2,FALSE),"MarketPlaceItem"))</f>
        <v/>
      </c>
      <c r="F1841" s="12" t="str">
        <f>IF(Table2567835679[[#This Row],[Resource Type]]="","",IFERROR(VLOOKUP(Table2567835679[[#This Row],[Resource Type]],'move-support-resources'!$A:$C,2,FALSE),"MarketPlaceItem"))</f>
        <v/>
      </c>
      <c r="G1841" s="26" t="str">
        <f>IF(Table2567835679[[#This Row],[Resource Type]]="","",IFERROR(VLOOKUP(Table2567835679[[#This Row],[Resource Type]],'Support Matrix-Comments'!$A:$E,4,FALSE),""))</f>
        <v/>
      </c>
      <c r="H1841" s="26" t="str">
        <f>IF(Table2567835679[[#This Row],[Resource Type]]="","",IFERROR(VLOOKUP(Table2567835679[[#This Row],[Resource Type]],'Support Matrix-Comments'!$A:$E,5,FALSE),""))</f>
        <v/>
      </c>
    </row>
    <row r="1842" spans="5:8" x14ac:dyDescent="0.25">
      <c r="E1842" s="12" t="str">
        <f>IF(Table2567835679[[#This Row],[Resource Type]]="","",IFERROR(VLOOKUP(Table2567835679[[#This Row],[Resource Type]],'move-support-resources'!$A:$C,2,FALSE),"MarketPlaceItem"))</f>
        <v/>
      </c>
      <c r="F1842" s="12" t="str">
        <f>IF(Table2567835679[[#This Row],[Resource Type]]="","",IFERROR(VLOOKUP(Table2567835679[[#This Row],[Resource Type]],'move-support-resources'!$A:$C,2,FALSE),"MarketPlaceItem"))</f>
        <v/>
      </c>
      <c r="G1842" s="26" t="str">
        <f>IF(Table2567835679[[#This Row],[Resource Type]]="","",IFERROR(VLOOKUP(Table2567835679[[#This Row],[Resource Type]],'Support Matrix-Comments'!$A:$E,4,FALSE),""))</f>
        <v/>
      </c>
      <c r="H1842" s="26" t="str">
        <f>IF(Table2567835679[[#This Row],[Resource Type]]="","",IFERROR(VLOOKUP(Table2567835679[[#This Row],[Resource Type]],'Support Matrix-Comments'!$A:$E,5,FALSE),""))</f>
        <v/>
      </c>
    </row>
    <row r="1843" spans="5:8" x14ac:dyDescent="0.25">
      <c r="E1843" s="12" t="str">
        <f>IF(Table2567835679[[#This Row],[Resource Type]]="","",IFERROR(VLOOKUP(Table2567835679[[#This Row],[Resource Type]],'move-support-resources'!$A:$C,2,FALSE),"MarketPlaceItem"))</f>
        <v/>
      </c>
      <c r="F1843" s="12" t="str">
        <f>IF(Table2567835679[[#This Row],[Resource Type]]="","",IFERROR(VLOOKUP(Table2567835679[[#This Row],[Resource Type]],'move-support-resources'!$A:$C,2,FALSE),"MarketPlaceItem"))</f>
        <v/>
      </c>
      <c r="G1843" s="26" t="str">
        <f>IF(Table2567835679[[#This Row],[Resource Type]]="","",IFERROR(VLOOKUP(Table2567835679[[#This Row],[Resource Type]],'Support Matrix-Comments'!$A:$E,4,FALSE),""))</f>
        <v/>
      </c>
      <c r="H1843" s="26" t="str">
        <f>IF(Table2567835679[[#This Row],[Resource Type]]="","",IFERROR(VLOOKUP(Table2567835679[[#This Row],[Resource Type]],'Support Matrix-Comments'!$A:$E,5,FALSE),""))</f>
        <v/>
      </c>
    </row>
    <row r="1844" spans="5:8" x14ac:dyDescent="0.25">
      <c r="E1844" s="12" t="str">
        <f>IF(Table2567835679[[#This Row],[Resource Type]]="","",IFERROR(VLOOKUP(Table2567835679[[#This Row],[Resource Type]],'move-support-resources'!$A:$C,2,FALSE),"MarketPlaceItem"))</f>
        <v/>
      </c>
      <c r="F1844" s="12" t="str">
        <f>IF(Table2567835679[[#This Row],[Resource Type]]="","",IFERROR(VLOOKUP(Table2567835679[[#This Row],[Resource Type]],'move-support-resources'!$A:$C,2,FALSE),"MarketPlaceItem"))</f>
        <v/>
      </c>
      <c r="G1844" s="26" t="str">
        <f>IF(Table2567835679[[#This Row],[Resource Type]]="","",IFERROR(VLOOKUP(Table2567835679[[#This Row],[Resource Type]],'Support Matrix-Comments'!$A:$E,4,FALSE),""))</f>
        <v/>
      </c>
      <c r="H1844" s="26" t="str">
        <f>IF(Table2567835679[[#This Row],[Resource Type]]="","",IFERROR(VLOOKUP(Table2567835679[[#This Row],[Resource Type]],'Support Matrix-Comments'!$A:$E,5,FALSE),""))</f>
        <v/>
      </c>
    </row>
    <row r="1845" spans="5:8" x14ac:dyDescent="0.25">
      <c r="E1845" s="12" t="str">
        <f>IF(Table2567835679[[#This Row],[Resource Type]]="","",IFERROR(VLOOKUP(Table2567835679[[#This Row],[Resource Type]],'move-support-resources'!$A:$C,2,FALSE),"MarketPlaceItem"))</f>
        <v/>
      </c>
      <c r="F1845" s="12" t="str">
        <f>IF(Table2567835679[[#This Row],[Resource Type]]="","",IFERROR(VLOOKUP(Table2567835679[[#This Row],[Resource Type]],'move-support-resources'!$A:$C,2,FALSE),"MarketPlaceItem"))</f>
        <v/>
      </c>
      <c r="G1845" s="26" t="str">
        <f>IF(Table2567835679[[#This Row],[Resource Type]]="","",IFERROR(VLOOKUP(Table2567835679[[#This Row],[Resource Type]],'Support Matrix-Comments'!$A:$E,4,FALSE),""))</f>
        <v/>
      </c>
      <c r="H1845" s="26" t="str">
        <f>IF(Table2567835679[[#This Row],[Resource Type]]="","",IFERROR(VLOOKUP(Table2567835679[[#This Row],[Resource Type]],'Support Matrix-Comments'!$A:$E,5,FALSE),""))</f>
        <v/>
      </c>
    </row>
    <row r="1846" spans="5:8" x14ac:dyDescent="0.25">
      <c r="E1846" s="12" t="str">
        <f>IF(Table2567835679[[#This Row],[Resource Type]]="","",IFERROR(VLOOKUP(Table2567835679[[#This Row],[Resource Type]],'move-support-resources'!$A:$C,2,FALSE),"MarketPlaceItem"))</f>
        <v/>
      </c>
      <c r="F1846" s="12" t="str">
        <f>IF(Table2567835679[[#This Row],[Resource Type]]="","",IFERROR(VLOOKUP(Table2567835679[[#This Row],[Resource Type]],'move-support-resources'!$A:$C,2,FALSE),"MarketPlaceItem"))</f>
        <v/>
      </c>
      <c r="G1846" s="26" t="str">
        <f>IF(Table2567835679[[#This Row],[Resource Type]]="","",IFERROR(VLOOKUP(Table2567835679[[#This Row],[Resource Type]],'Support Matrix-Comments'!$A:$E,4,FALSE),""))</f>
        <v/>
      </c>
      <c r="H1846" s="26" t="str">
        <f>IF(Table2567835679[[#This Row],[Resource Type]]="","",IFERROR(VLOOKUP(Table2567835679[[#This Row],[Resource Type]],'Support Matrix-Comments'!$A:$E,5,FALSE),""))</f>
        <v/>
      </c>
    </row>
    <row r="1847" spans="5:8" x14ac:dyDescent="0.25">
      <c r="E1847" s="12" t="str">
        <f>IF(Table2567835679[[#This Row],[Resource Type]]="","",IFERROR(VLOOKUP(Table2567835679[[#This Row],[Resource Type]],'move-support-resources'!$A:$C,2,FALSE),"MarketPlaceItem"))</f>
        <v/>
      </c>
      <c r="F1847" s="12" t="str">
        <f>IF(Table2567835679[[#This Row],[Resource Type]]="","",IFERROR(VLOOKUP(Table2567835679[[#This Row],[Resource Type]],'move-support-resources'!$A:$C,2,FALSE),"MarketPlaceItem"))</f>
        <v/>
      </c>
      <c r="G1847" s="26" t="str">
        <f>IF(Table2567835679[[#This Row],[Resource Type]]="","",IFERROR(VLOOKUP(Table2567835679[[#This Row],[Resource Type]],'Support Matrix-Comments'!$A:$E,4,FALSE),""))</f>
        <v/>
      </c>
      <c r="H1847" s="26" t="str">
        <f>IF(Table2567835679[[#This Row],[Resource Type]]="","",IFERROR(VLOOKUP(Table2567835679[[#This Row],[Resource Type]],'Support Matrix-Comments'!$A:$E,5,FALSE),""))</f>
        <v/>
      </c>
    </row>
    <row r="1848" spans="5:8" x14ac:dyDescent="0.25">
      <c r="E1848" s="12" t="str">
        <f>IF(Table2567835679[[#This Row],[Resource Type]]="","",IFERROR(VLOOKUP(Table2567835679[[#This Row],[Resource Type]],'move-support-resources'!$A:$C,2,FALSE),"MarketPlaceItem"))</f>
        <v/>
      </c>
      <c r="F1848" s="12" t="str">
        <f>IF(Table2567835679[[#This Row],[Resource Type]]="","",IFERROR(VLOOKUP(Table2567835679[[#This Row],[Resource Type]],'move-support-resources'!$A:$C,2,FALSE),"MarketPlaceItem"))</f>
        <v/>
      </c>
      <c r="G1848" s="26" t="str">
        <f>IF(Table2567835679[[#This Row],[Resource Type]]="","",IFERROR(VLOOKUP(Table2567835679[[#This Row],[Resource Type]],'Support Matrix-Comments'!$A:$E,4,FALSE),""))</f>
        <v/>
      </c>
      <c r="H1848" s="26" t="str">
        <f>IF(Table2567835679[[#This Row],[Resource Type]]="","",IFERROR(VLOOKUP(Table2567835679[[#This Row],[Resource Type]],'Support Matrix-Comments'!$A:$E,5,FALSE),""))</f>
        <v/>
      </c>
    </row>
    <row r="1849" spans="5:8" x14ac:dyDescent="0.25">
      <c r="E1849" s="12" t="str">
        <f>IF(Table2567835679[[#This Row],[Resource Type]]="","",IFERROR(VLOOKUP(Table2567835679[[#This Row],[Resource Type]],'move-support-resources'!$A:$C,2,FALSE),"MarketPlaceItem"))</f>
        <v/>
      </c>
      <c r="F1849" s="12" t="str">
        <f>IF(Table2567835679[[#This Row],[Resource Type]]="","",IFERROR(VLOOKUP(Table2567835679[[#This Row],[Resource Type]],'move-support-resources'!$A:$C,2,FALSE),"MarketPlaceItem"))</f>
        <v/>
      </c>
      <c r="G1849" s="26" t="str">
        <f>IF(Table2567835679[[#This Row],[Resource Type]]="","",IFERROR(VLOOKUP(Table2567835679[[#This Row],[Resource Type]],'Support Matrix-Comments'!$A:$E,4,FALSE),""))</f>
        <v/>
      </c>
      <c r="H1849" s="26" t="str">
        <f>IF(Table2567835679[[#This Row],[Resource Type]]="","",IFERROR(VLOOKUP(Table2567835679[[#This Row],[Resource Type]],'Support Matrix-Comments'!$A:$E,5,FALSE),""))</f>
        <v/>
      </c>
    </row>
    <row r="1850" spans="5:8" x14ac:dyDescent="0.25">
      <c r="E1850" s="12" t="str">
        <f>IF(Table2567835679[[#This Row],[Resource Type]]="","",IFERROR(VLOOKUP(Table2567835679[[#This Row],[Resource Type]],'move-support-resources'!$A:$C,2,FALSE),"MarketPlaceItem"))</f>
        <v/>
      </c>
      <c r="F1850" s="12" t="str">
        <f>IF(Table2567835679[[#This Row],[Resource Type]]="","",IFERROR(VLOOKUP(Table2567835679[[#This Row],[Resource Type]],'move-support-resources'!$A:$C,2,FALSE),"MarketPlaceItem"))</f>
        <v/>
      </c>
      <c r="G1850" s="26" t="str">
        <f>IF(Table2567835679[[#This Row],[Resource Type]]="","",IFERROR(VLOOKUP(Table2567835679[[#This Row],[Resource Type]],'Support Matrix-Comments'!$A:$E,4,FALSE),""))</f>
        <v/>
      </c>
      <c r="H1850" s="26" t="str">
        <f>IF(Table2567835679[[#This Row],[Resource Type]]="","",IFERROR(VLOOKUP(Table2567835679[[#This Row],[Resource Type]],'Support Matrix-Comments'!$A:$E,5,FALSE),""))</f>
        <v/>
      </c>
    </row>
    <row r="1851" spans="5:8" x14ac:dyDescent="0.25">
      <c r="E1851" s="12" t="str">
        <f>IF(Table2567835679[[#This Row],[Resource Type]]="","",IFERROR(VLOOKUP(Table2567835679[[#This Row],[Resource Type]],'move-support-resources'!$A:$C,2,FALSE),"MarketPlaceItem"))</f>
        <v/>
      </c>
      <c r="F1851" s="12" t="str">
        <f>IF(Table2567835679[[#This Row],[Resource Type]]="","",IFERROR(VLOOKUP(Table2567835679[[#This Row],[Resource Type]],'move-support-resources'!$A:$C,2,FALSE),"MarketPlaceItem"))</f>
        <v/>
      </c>
      <c r="G1851" s="26" t="str">
        <f>IF(Table2567835679[[#This Row],[Resource Type]]="","",IFERROR(VLOOKUP(Table2567835679[[#This Row],[Resource Type]],'Support Matrix-Comments'!$A:$E,4,FALSE),""))</f>
        <v/>
      </c>
      <c r="H1851" s="26" t="str">
        <f>IF(Table2567835679[[#This Row],[Resource Type]]="","",IFERROR(VLOOKUP(Table2567835679[[#This Row],[Resource Type]],'Support Matrix-Comments'!$A:$E,5,FALSE),""))</f>
        <v/>
      </c>
    </row>
    <row r="1852" spans="5:8" x14ac:dyDescent="0.25">
      <c r="E1852" s="12" t="str">
        <f>IF(Table2567835679[[#This Row],[Resource Type]]="","",IFERROR(VLOOKUP(Table2567835679[[#This Row],[Resource Type]],'move-support-resources'!$A:$C,2,FALSE),"MarketPlaceItem"))</f>
        <v/>
      </c>
      <c r="F1852" s="12" t="str">
        <f>IF(Table2567835679[[#This Row],[Resource Type]]="","",IFERROR(VLOOKUP(Table2567835679[[#This Row],[Resource Type]],'move-support-resources'!$A:$C,2,FALSE),"MarketPlaceItem"))</f>
        <v/>
      </c>
      <c r="G1852" s="26" t="str">
        <f>IF(Table2567835679[[#This Row],[Resource Type]]="","",IFERROR(VLOOKUP(Table2567835679[[#This Row],[Resource Type]],'Support Matrix-Comments'!$A:$E,4,FALSE),""))</f>
        <v/>
      </c>
      <c r="H1852" s="26" t="str">
        <f>IF(Table2567835679[[#This Row],[Resource Type]]="","",IFERROR(VLOOKUP(Table2567835679[[#This Row],[Resource Type]],'Support Matrix-Comments'!$A:$E,5,FALSE),""))</f>
        <v/>
      </c>
    </row>
    <row r="1853" spans="5:8" x14ac:dyDescent="0.25">
      <c r="E1853" s="12" t="str">
        <f>IF(Table2567835679[[#This Row],[Resource Type]]="","",IFERROR(VLOOKUP(Table2567835679[[#This Row],[Resource Type]],'move-support-resources'!$A:$C,2,FALSE),"MarketPlaceItem"))</f>
        <v/>
      </c>
      <c r="F1853" s="12" t="str">
        <f>IF(Table2567835679[[#This Row],[Resource Type]]="","",IFERROR(VLOOKUP(Table2567835679[[#This Row],[Resource Type]],'move-support-resources'!$A:$C,2,FALSE),"MarketPlaceItem"))</f>
        <v/>
      </c>
      <c r="G1853" s="26" t="str">
        <f>IF(Table2567835679[[#This Row],[Resource Type]]="","",IFERROR(VLOOKUP(Table2567835679[[#This Row],[Resource Type]],'Support Matrix-Comments'!$A:$E,4,FALSE),""))</f>
        <v/>
      </c>
      <c r="H1853" s="26" t="str">
        <f>IF(Table2567835679[[#This Row],[Resource Type]]="","",IFERROR(VLOOKUP(Table2567835679[[#This Row],[Resource Type]],'Support Matrix-Comments'!$A:$E,5,FALSE),""))</f>
        <v/>
      </c>
    </row>
    <row r="1854" spans="5:8" x14ac:dyDescent="0.25">
      <c r="E1854" s="12" t="str">
        <f>IF(Table2567835679[[#This Row],[Resource Type]]="","",IFERROR(VLOOKUP(Table2567835679[[#This Row],[Resource Type]],'move-support-resources'!$A:$C,2,FALSE),"MarketPlaceItem"))</f>
        <v/>
      </c>
      <c r="F1854" s="12" t="str">
        <f>IF(Table2567835679[[#This Row],[Resource Type]]="","",IFERROR(VLOOKUP(Table2567835679[[#This Row],[Resource Type]],'move-support-resources'!$A:$C,2,FALSE),"MarketPlaceItem"))</f>
        <v/>
      </c>
      <c r="G1854" s="26" t="str">
        <f>IF(Table2567835679[[#This Row],[Resource Type]]="","",IFERROR(VLOOKUP(Table2567835679[[#This Row],[Resource Type]],'Support Matrix-Comments'!$A:$E,4,FALSE),""))</f>
        <v/>
      </c>
      <c r="H1854" s="26" t="str">
        <f>IF(Table2567835679[[#This Row],[Resource Type]]="","",IFERROR(VLOOKUP(Table2567835679[[#This Row],[Resource Type]],'Support Matrix-Comments'!$A:$E,5,FALSE),""))</f>
        <v/>
      </c>
    </row>
    <row r="1855" spans="5:8" x14ac:dyDescent="0.25">
      <c r="E1855" s="12" t="str">
        <f>IF(Table2567835679[[#This Row],[Resource Type]]="","",IFERROR(VLOOKUP(Table2567835679[[#This Row],[Resource Type]],'move-support-resources'!$A:$C,2,FALSE),"MarketPlaceItem"))</f>
        <v/>
      </c>
      <c r="F1855" s="12" t="str">
        <f>IF(Table2567835679[[#This Row],[Resource Type]]="","",IFERROR(VLOOKUP(Table2567835679[[#This Row],[Resource Type]],'move-support-resources'!$A:$C,2,FALSE),"MarketPlaceItem"))</f>
        <v/>
      </c>
      <c r="G1855" s="26" t="str">
        <f>IF(Table2567835679[[#This Row],[Resource Type]]="","",IFERROR(VLOOKUP(Table2567835679[[#This Row],[Resource Type]],'Support Matrix-Comments'!$A:$E,4,FALSE),""))</f>
        <v/>
      </c>
      <c r="H1855" s="26" t="str">
        <f>IF(Table2567835679[[#This Row],[Resource Type]]="","",IFERROR(VLOOKUP(Table2567835679[[#This Row],[Resource Type]],'Support Matrix-Comments'!$A:$E,5,FALSE),""))</f>
        <v/>
      </c>
    </row>
    <row r="1856" spans="5:8" x14ac:dyDescent="0.25">
      <c r="E1856" s="12" t="str">
        <f>IF(Table2567835679[[#This Row],[Resource Type]]="","",IFERROR(VLOOKUP(Table2567835679[[#This Row],[Resource Type]],'move-support-resources'!$A:$C,2,FALSE),"MarketPlaceItem"))</f>
        <v/>
      </c>
      <c r="F1856" s="12" t="str">
        <f>IF(Table2567835679[[#This Row],[Resource Type]]="","",IFERROR(VLOOKUP(Table2567835679[[#This Row],[Resource Type]],'move-support-resources'!$A:$C,2,FALSE),"MarketPlaceItem"))</f>
        <v/>
      </c>
      <c r="G1856" s="26" t="str">
        <f>IF(Table2567835679[[#This Row],[Resource Type]]="","",IFERROR(VLOOKUP(Table2567835679[[#This Row],[Resource Type]],'Support Matrix-Comments'!$A:$E,4,FALSE),""))</f>
        <v/>
      </c>
      <c r="H1856" s="26" t="str">
        <f>IF(Table2567835679[[#This Row],[Resource Type]]="","",IFERROR(VLOOKUP(Table2567835679[[#This Row],[Resource Type]],'Support Matrix-Comments'!$A:$E,5,FALSE),""))</f>
        <v/>
      </c>
    </row>
    <row r="1857" spans="5:8" x14ac:dyDescent="0.25">
      <c r="E1857" s="12" t="str">
        <f>IF(Table2567835679[[#This Row],[Resource Type]]="","",IFERROR(VLOOKUP(Table2567835679[[#This Row],[Resource Type]],'move-support-resources'!$A:$C,2,FALSE),"MarketPlaceItem"))</f>
        <v/>
      </c>
      <c r="F1857" s="12" t="str">
        <f>IF(Table2567835679[[#This Row],[Resource Type]]="","",IFERROR(VLOOKUP(Table2567835679[[#This Row],[Resource Type]],'move-support-resources'!$A:$C,2,FALSE),"MarketPlaceItem"))</f>
        <v/>
      </c>
      <c r="G1857" s="26" t="str">
        <f>IF(Table2567835679[[#This Row],[Resource Type]]="","",IFERROR(VLOOKUP(Table2567835679[[#This Row],[Resource Type]],'Support Matrix-Comments'!$A:$E,4,FALSE),""))</f>
        <v/>
      </c>
      <c r="H1857" s="26" t="str">
        <f>IF(Table2567835679[[#This Row],[Resource Type]]="","",IFERROR(VLOOKUP(Table2567835679[[#This Row],[Resource Type]],'Support Matrix-Comments'!$A:$E,5,FALSE),""))</f>
        <v/>
      </c>
    </row>
    <row r="1858" spans="5:8" x14ac:dyDescent="0.25">
      <c r="E1858" s="12" t="str">
        <f>IF(Table2567835679[[#This Row],[Resource Type]]="","",IFERROR(VLOOKUP(Table2567835679[[#This Row],[Resource Type]],'move-support-resources'!$A:$C,2,FALSE),"MarketPlaceItem"))</f>
        <v/>
      </c>
      <c r="F1858" s="12" t="str">
        <f>IF(Table2567835679[[#This Row],[Resource Type]]="","",IFERROR(VLOOKUP(Table2567835679[[#This Row],[Resource Type]],'move-support-resources'!$A:$C,2,FALSE),"MarketPlaceItem"))</f>
        <v/>
      </c>
      <c r="G1858" s="26" t="str">
        <f>IF(Table2567835679[[#This Row],[Resource Type]]="","",IFERROR(VLOOKUP(Table2567835679[[#This Row],[Resource Type]],'Support Matrix-Comments'!$A:$E,4,FALSE),""))</f>
        <v/>
      </c>
      <c r="H1858" s="26" t="str">
        <f>IF(Table2567835679[[#This Row],[Resource Type]]="","",IFERROR(VLOOKUP(Table2567835679[[#This Row],[Resource Type]],'Support Matrix-Comments'!$A:$E,5,FALSE),""))</f>
        <v/>
      </c>
    </row>
    <row r="1859" spans="5:8" x14ac:dyDescent="0.25">
      <c r="E1859" s="12" t="str">
        <f>IF(Table2567835679[[#This Row],[Resource Type]]="","",IFERROR(VLOOKUP(Table2567835679[[#This Row],[Resource Type]],'move-support-resources'!$A:$C,2,FALSE),"MarketPlaceItem"))</f>
        <v/>
      </c>
      <c r="F1859" s="12" t="str">
        <f>IF(Table2567835679[[#This Row],[Resource Type]]="","",IFERROR(VLOOKUP(Table2567835679[[#This Row],[Resource Type]],'move-support-resources'!$A:$C,2,FALSE),"MarketPlaceItem"))</f>
        <v/>
      </c>
      <c r="G1859" s="26" t="str">
        <f>IF(Table2567835679[[#This Row],[Resource Type]]="","",IFERROR(VLOOKUP(Table2567835679[[#This Row],[Resource Type]],'Support Matrix-Comments'!$A:$E,4,FALSE),""))</f>
        <v/>
      </c>
      <c r="H1859" s="26" t="str">
        <f>IF(Table2567835679[[#This Row],[Resource Type]]="","",IFERROR(VLOOKUP(Table2567835679[[#This Row],[Resource Type]],'Support Matrix-Comments'!$A:$E,5,FALSE),""))</f>
        <v/>
      </c>
    </row>
    <row r="1860" spans="5:8" x14ac:dyDescent="0.25">
      <c r="E1860" s="12" t="str">
        <f>IF(Table2567835679[[#This Row],[Resource Type]]="","",IFERROR(VLOOKUP(Table2567835679[[#This Row],[Resource Type]],'move-support-resources'!$A:$C,2,FALSE),"MarketPlaceItem"))</f>
        <v/>
      </c>
      <c r="F1860" s="12" t="str">
        <f>IF(Table2567835679[[#This Row],[Resource Type]]="","",IFERROR(VLOOKUP(Table2567835679[[#This Row],[Resource Type]],'move-support-resources'!$A:$C,2,FALSE),"MarketPlaceItem"))</f>
        <v/>
      </c>
      <c r="G1860" s="26" t="str">
        <f>IF(Table2567835679[[#This Row],[Resource Type]]="","",IFERROR(VLOOKUP(Table2567835679[[#This Row],[Resource Type]],'Support Matrix-Comments'!$A:$E,4,FALSE),""))</f>
        <v/>
      </c>
      <c r="H1860" s="26" t="str">
        <f>IF(Table2567835679[[#This Row],[Resource Type]]="","",IFERROR(VLOOKUP(Table2567835679[[#This Row],[Resource Type]],'Support Matrix-Comments'!$A:$E,5,FALSE),""))</f>
        <v/>
      </c>
    </row>
    <row r="1861" spans="5:8" x14ac:dyDescent="0.25">
      <c r="E1861" s="12" t="str">
        <f>IF(Table2567835679[[#This Row],[Resource Type]]="","",IFERROR(VLOOKUP(Table2567835679[[#This Row],[Resource Type]],'move-support-resources'!$A:$C,2,FALSE),"MarketPlaceItem"))</f>
        <v/>
      </c>
      <c r="F1861" s="12" t="str">
        <f>IF(Table2567835679[[#This Row],[Resource Type]]="","",IFERROR(VLOOKUP(Table2567835679[[#This Row],[Resource Type]],'move-support-resources'!$A:$C,2,FALSE),"MarketPlaceItem"))</f>
        <v/>
      </c>
      <c r="G1861" s="26" t="str">
        <f>IF(Table2567835679[[#This Row],[Resource Type]]="","",IFERROR(VLOOKUP(Table2567835679[[#This Row],[Resource Type]],'Support Matrix-Comments'!$A:$E,4,FALSE),""))</f>
        <v/>
      </c>
      <c r="H1861" s="26" t="str">
        <f>IF(Table2567835679[[#This Row],[Resource Type]]="","",IFERROR(VLOOKUP(Table2567835679[[#This Row],[Resource Type]],'Support Matrix-Comments'!$A:$E,5,FALSE),""))</f>
        <v/>
      </c>
    </row>
    <row r="1862" spans="5:8" x14ac:dyDescent="0.25">
      <c r="E1862" s="12" t="str">
        <f>IF(Table2567835679[[#This Row],[Resource Type]]="","",IFERROR(VLOOKUP(Table2567835679[[#This Row],[Resource Type]],'move-support-resources'!$A:$C,2,FALSE),"MarketPlaceItem"))</f>
        <v/>
      </c>
      <c r="F1862" s="12" t="str">
        <f>IF(Table2567835679[[#This Row],[Resource Type]]="","",IFERROR(VLOOKUP(Table2567835679[[#This Row],[Resource Type]],'move-support-resources'!$A:$C,2,FALSE),"MarketPlaceItem"))</f>
        <v/>
      </c>
      <c r="G1862" s="26" t="str">
        <f>IF(Table2567835679[[#This Row],[Resource Type]]="","",IFERROR(VLOOKUP(Table2567835679[[#This Row],[Resource Type]],'Support Matrix-Comments'!$A:$E,4,FALSE),""))</f>
        <v/>
      </c>
      <c r="H1862" s="26" t="str">
        <f>IF(Table2567835679[[#This Row],[Resource Type]]="","",IFERROR(VLOOKUP(Table2567835679[[#This Row],[Resource Type]],'Support Matrix-Comments'!$A:$E,5,FALSE),""))</f>
        <v/>
      </c>
    </row>
    <row r="1863" spans="5:8" x14ac:dyDescent="0.25">
      <c r="E1863" s="12" t="str">
        <f>IF(Table2567835679[[#This Row],[Resource Type]]="","",IFERROR(VLOOKUP(Table2567835679[[#This Row],[Resource Type]],'move-support-resources'!$A:$C,2,FALSE),"MarketPlaceItem"))</f>
        <v/>
      </c>
      <c r="F1863" s="12" t="str">
        <f>IF(Table2567835679[[#This Row],[Resource Type]]="","",IFERROR(VLOOKUP(Table2567835679[[#This Row],[Resource Type]],'move-support-resources'!$A:$C,2,FALSE),"MarketPlaceItem"))</f>
        <v/>
      </c>
      <c r="G1863" s="26" t="str">
        <f>IF(Table2567835679[[#This Row],[Resource Type]]="","",IFERROR(VLOOKUP(Table2567835679[[#This Row],[Resource Type]],'Support Matrix-Comments'!$A:$E,4,FALSE),""))</f>
        <v/>
      </c>
      <c r="H1863" s="26" t="str">
        <f>IF(Table2567835679[[#This Row],[Resource Type]]="","",IFERROR(VLOOKUP(Table2567835679[[#This Row],[Resource Type]],'Support Matrix-Comments'!$A:$E,5,FALSE),""))</f>
        <v/>
      </c>
    </row>
    <row r="1864" spans="5:8" x14ac:dyDescent="0.25">
      <c r="E1864" s="12" t="str">
        <f>IF(Table2567835679[[#This Row],[Resource Type]]="","",IFERROR(VLOOKUP(Table2567835679[[#This Row],[Resource Type]],'move-support-resources'!$A:$C,2,FALSE),"MarketPlaceItem"))</f>
        <v/>
      </c>
      <c r="F1864" s="12" t="str">
        <f>IF(Table2567835679[[#This Row],[Resource Type]]="","",IFERROR(VLOOKUP(Table2567835679[[#This Row],[Resource Type]],'move-support-resources'!$A:$C,2,FALSE),"MarketPlaceItem"))</f>
        <v/>
      </c>
      <c r="G1864" s="26" t="str">
        <f>IF(Table2567835679[[#This Row],[Resource Type]]="","",IFERROR(VLOOKUP(Table2567835679[[#This Row],[Resource Type]],'Support Matrix-Comments'!$A:$E,4,FALSE),""))</f>
        <v/>
      </c>
      <c r="H1864" s="26" t="str">
        <f>IF(Table2567835679[[#This Row],[Resource Type]]="","",IFERROR(VLOOKUP(Table2567835679[[#This Row],[Resource Type]],'Support Matrix-Comments'!$A:$E,5,FALSE),""))</f>
        <v/>
      </c>
    </row>
    <row r="1865" spans="5:8" x14ac:dyDescent="0.25">
      <c r="E1865" s="12" t="str">
        <f>IF(Table2567835679[[#This Row],[Resource Type]]="","",IFERROR(VLOOKUP(Table2567835679[[#This Row],[Resource Type]],'move-support-resources'!$A:$C,2,FALSE),"MarketPlaceItem"))</f>
        <v/>
      </c>
      <c r="F1865" s="12" t="str">
        <f>IF(Table2567835679[[#This Row],[Resource Type]]="","",IFERROR(VLOOKUP(Table2567835679[[#This Row],[Resource Type]],'move-support-resources'!$A:$C,2,FALSE),"MarketPlaceItem"))</f>
        <v/>
      </c>
      <c r="G1865" s="26" t="str">
        <f>IF(Table2567835679[[#This Row],[Resource Type]]="","",IFERROR(VLOOKUP(Table2567835679[[#This Row],[Resource Type]],'Support Matrix-Comments'!$A:$E,4,FALSE),""))</f>
        <v/>
      </c>
      <c r="H1865" s="26" t="str">
        <f>IF(Table2567835679[[#This Row],[Resource Type]]="","",IFERROR(VLOOKUP(Table2567835679[[#This Row],[Resource Type]],'Support Matrix-Comments'!$A:$E,5,FALSE),""))</f>
        <v/>
      </c>
    </row>
    <row r="1866" spans="5:8" x14ac:dyDescent="0.25">
      <c r="E1866" s="12" t="str">
        <f>IF(Table2567835679[[#This Row],[Resource Type]]="","",IFERROR(VLOOKUP(Table2567835679[[#This Row],[Resource Type]],'move-support-resources'!$A:$C,2,FALSE),"MarketPlaceItem"))</f>
        <v/>
      </c>
      <c r="F1866" s="12" t="str">
        <f>IF(Table2567835679[[#This Row],[Resource Type]]="","",IFERROR(VLOOKUP(Table2567835679[[#This Row],[Resource Type]],'move-support-resources'!$A:$C,2,FALSE),"MarketPlaceItem"))</f>
        <v/>
      </c>
      <c r="G1866" s="26" t="str">
        <f>IF(Table2567835679[[#This Row],[Resource Type]]="","",IFERROR(VLOOKUP(Table2567835679[[#This Row],[Resource Type]],'Support Matrix-Comments'!$A:$E,4,FALSE),""))</f>
        <v/>
      </c>
      <c r="H1866" s="26" t="str">
        <f>IF(Table2567835679[[#This Row],[Resource Type]]="","",IFERROR(VLOOKUP(Table2567835679[[#This Row],[Resource Type]],'Support Matrix-Comments'!$A:$E,5,FALSE),""))</f>
        <v/>
      </c>
    </row>
    <row r="1867" spans="5:8" x14ac:dyDescent="0.25">
      <c r="E1867" s="12" t="str">
        <f>IF(Table2567835679[[#This Row],[Resource Type]]="","",IFERROR(VLOOKUP(Table2567835679[[#This Row],[Resource Type]],'move-support-resources'!$A:$C,2,FALSE),"MarketPlaceItem"))</f>
        <v/>
      </c>
      <c r="F1867" s="12" t="str">
        <f>IF(Table2567835679[[#This Row],[Resource Type]]="","",IFERROR(VLOOKUP(Table2567835679[[#This Row],[Resource Type]],'move-support-resources'!$A:$C,2,FALSE),"MarketPlaceItem"))</f>
        <v/>
      </c>
      <c r="G1867" s="26" t="str">
        <f>IF(Table2567835679[[#This Row],[Resource Type]]="","",IFERROR(VLOOKUP(Table2567835679[[#This Row],[Resource Type]],'Support Matrix-Comments'!$A:$E,4,FALSE),""))</f>
        <v/>
      </c>
      <c r="H1867" s="26" t="str">
        <f>IF(Table2567835679[[#This Row],[Resource Type]]="","",IFERROR(VLOOKUP(Table2567835679[[#This Row],[Resource Type]],'Support Matrix-Comments'!$A:$E,5,FALSE),""))</f>
        <v/>
      </c>
    </row>
    <row r="1868" spans="5:8" x14ac:dyDescent="0.25">
      <c r="E1868" s="12" t="str">
        <f>IF(Table2567835679[[#This Row],[Resource Type]]="","",IFERROR(VLOOKUP(Table2567835679[[#This Row],[Resource Type]],'move-support-resources'!$A:$C,2,FALSE),"MarketPlaceItem"))</f>
        <v/>
      </c>
      <c r="F1868" s="12" t="str">
        <f>IF(Table2567835679[[#This Row],[Resource Type]]="","",IFERROR(VLOOKUP(Table2567835679[[#This Row],[Resource Type]],'move-support-resources'!$A:$C,2,FALSE),"MarketPlaceItem"))</f>
        <v/>
      </c>
      <c r="G1868" s="26" t="str">
        <f>IF(Table2567835679[[#This Row],[Resource Type]]="","",IFERROR(VLOOKUP(Table2567835679[[#This Row],[Resource Type]],'Support Matrix-Comments'!$A:$E,4,FALSE),""))</f>
        <v/>
      </c>
      <c r="H1868" s="26" t="str">
        <f>IF(Table2567835679[[#This Row],[Resource Type]]="","",IFERROR(VLOOKUP(Table2567835679[[#This Row],[Resource Type]],'Support Matrix-Comments'!$A:$E,5,FALSE),""))</f>
        <v/>
      </c>
    </row>
    <row r="1869" spans="5:8" x14ac:dyDescent="0.25">
      <c r="E1869" s="12" t="str">
        <f>IF(Table2567835679[[#This Row],[Resource Type]]="","",IFERROR(VLOOKUP(Table2567835679[[#This Row],[Resource Type]],'move-support-resources'!$A:$C,2,FALSE),"MarketPlaceItem"))</f>
        <v/>
      </c>
      <c r="F1869" s="12" t="str">
        <f>IF(Table2567835679[[#This Row],[Resource Type]]="","",IFERROR(VLOOKUP(Table2567835679[[#This Row],[Resource Type]],'move-support-resources'!$A:$C,2,FALSE),"MarketPlaceItem"))</f>
        <v/>
      </c>
      <c r="G1869" s="26" t="str">
        <f>IF(Table2567835679[[#This Row],[Resource Type]]="","",IFERROR(VLOOKUP(Table2567835679[[#This Row],[Resource Type]],'Support Matrix-Comments'!$A:$E,4,FALSE),""))</f>
        <v/>
      </c>
      <c r="H1869" s="26" t="str">
        <f>IF(Table2567835679[[#This Row],[Resource Type]]="","",IFERROR(VLOOKUP(Table2567835679[[#This Row],[Resource Type]],'Support Matrix-Comments'!$A:$E,5,FALSE),""))</f>
        <v/>
      </c>
    </row>
    <row r="1870" spans="5:8" x14ac:dyDescent="0.25">
      <c r="E1870" s="12" t="str">
        <f>IF(Table2567835679[[#This Row],[Resource Type]]="","",IFERROR(VLOOKUP(Table2567835679[[#This Row],[Resource Type]],'move-support-resources'!$A:$C,2,FALSE),"MarketPlaceItem"))</f>
        <v/>
      </c>
      <c r="F1870" s="12" t="str">
        <f>IF(Table2567835679[[#This Row],[Resource Type]]="","",IFERROR(VLOOKUP(Table2567835679[[#This Row],[Resource Type]],'move-support-resources'!$A:$C,2,FALSE),"MarketPlaceItem"))</f>
        <v/>
      </c>
      <c r="G1870" s="26" t="str">
        <f>IF(Table2567835679[[#This Row],[Resource Type]]="","",IFERROR(VLOOKUP(Table2567835679[[#This Row],[Resource Type]],'Support Matrix-Comments'!$A:$E,4,FALSE),""))</f>
        <v/>
      </c>
      <c r="H1870" s="26" t="str">
        <f>IF(Table2567835679[[#This Row],[Resource Type]]="","",IFERROR(VLOOKUP(Table2567835679[[#This Row],[Resource Type]],'Support Matrix-Comments'!$A:$E,5,FALSE),""))</f>
        <v/>
      </c>
    </row>
    <row r="1871" spans="5:8" x14ac:dyDescent="0.25">
      <c r="E1871" s="12" t="str">
        <f>IF(Table2567835679[[#This Row],[Resource Type]]="","",IFERROR(VLOOKUP(Table2567835679[[#This Row],[Resource Type]],'move-support-resources'!$A:$C,2,FALSE),"MarketPlaceItem"))</f>
        <v/>
      </c>
      <c r="F1871" s="12" t="str">
        <f>IF(Table2567835679[[#This Row],[Resource Type]]="","",IFERROR(VLOOKUP(Table2567835679[[#This Row],[Resource Type]],'move-support-resources'!$A:$C,2,FALSE),"MarketPlaceItem"))</f>
        <v/>
      </c>
      <c r="G1871" s="26" t="str">
        <f>IF(Table2567835679[[#This Row],[Resource Type]]="","",IFERROR(VLOOKUP(Table2567835679[[#This Row],[Resource Type]],'Support Matrix-Comments'!$A:$E,4,FALSE),""))</f>
        <v/>
      </c>
      <c r="H1871" s="26" t="str">
        <f>IF(Table2567835679[[#This Row],[Resource Type]]="","",IFERROR(VLOOKUP(Table2567835679[[#This Row],[Resource Type]],'Support Matrix-Comments'!$A:$E,5,FALSE),""))</f>
        <v/>
      </c>
    </row>
    <row r="1872" spans="5:8" x14ac:dyDescent="0.25">
      <c r="E1872" s="12" t="str">
        <f>IF(Table2567835679[[#This Row],[Resource Type]]="","",IFERROR(VLOOKUP(Table2567835679[[#This Row],[Resource Type]],'move-support-resources'!$A:$C,2,FALSE),"MarketPlaceItem"))</f>
        <v/>
      </c>
      <c r="F1872" s="12" t="str">
        <f>IF(Table2567835679[[#This Row],[Resource Type]]="","",IFERROR(VLOOKUP(Table2567835679[[#This Row],[Resource Type]],'move-support-resources'!$A:$C,2,FALSE),"MarketPlaceItem"))</f>
        <v/>
      </c>
      <c r="G1872" s="26" t="str">
        <f>IF(Table2567835679[[#This Row],[Resource Type]]="","",IFERROR(VLOOKUP(Table2567835679[[#This Row],[Resource Type]],'Support Matrix-Comments'!$A:$E,4,FALSE),""))</f>
        <v/>
      </c>
      <c r="H1872" s="26" t="str">
        <f>IF(Table2567835679[[#This Row],[Resource Type]]="","",IFERROR(VLOOKUP(Table2567835679[[#This Row],[Resource Type]],'Support Matrix-Comments'!$A:$E,5,FALSE),""))</f>
        <v/>
      </c>
    </row>
    <row r="1873" spans="5:8" x14ac:dyDescent="0.25">
      <c r="E1873" s="12" t="str">
        <f>IF(Table2567835679[[#This Row],[Resource Type]]="","",IFERROR(VLOOKUP(Table2567835679[[#This Row],[Resource Type]],'move-support-resources'!$A:$C,2,FALSE),"MarketPlaceItem"))</f>
        <v/>
      </c>
      <c r="F1873" s="12" t="str">
        <f>IF(Table2567835679[[#This Row],[Resource Type]]="","",IFERROR(VLOOKUP(Table2567835679[[#This Row],[Resource Type]],'move-support-resources'!$A:$C,2,FALSE),"MarketPlaceItem"))</f>
        <v/>
      </c>
      <c r="G1873" s="26" t="str">
        <f>IF(Table2567835679[[#This Row],[Resource Type]]="","",IFERROR(VLOOKUP(Table2567835679[[#This Row],[Resource Type]],'Support Matrix-Comments'!$A:$E,4,FALSE),""))</f>
        <v/>
      </c>
      <c r="H1873" s="26" t="str">
        <f>IF(Table2567835679[[#This Row],[Resource Type]]="","",IFERROR(VLOOKUP(Table2567835679[[#This Row],[Resource Type]],'Support Matrix-Comments'!$A:$E,5,FALSE),""))</f>
        <v/>
      </c>
    </row>
    <row r="1874" spans="5:8" x14ac:dyDescent="0.25">
      <c r="E1874" s="12" t="str">
        <f>IF(Table2567835679[[#This Row],[Resource Type]]="","",IFERROR(VLOOKUP(Table2567835679[[#This Row],[Resource Type]],'move-support-resources'!$A:$C,2,FALSE),"MarketPlaceItem"))</f>
        <v/>
      </c>
      <c r="F1874" s="12" t="str">
        <f>IF(Table2567835679[[#This Row],[Resource Type]]="","",IFERROR(VLOOKUP(Table2567835679[[#This Row],[Resource Type]],'move-support-resources'!$A:$C,2,FALSE),"MarketPlaceItem"))</f>
        <v/>
      </c>
      <c r="G1874" s="26" t="str">
        <f>IF(Table2567835679[[#This Row],[Resource Type]]="","",IFERROR(VLOOKUP(Table2567835679[[#This Row],[Resource Type]],'Support Matrix-Comments'!$A:$E,4,FALSE),""))</f>
        <v/>
      </c>
      <c r="H1874" s="26" t="str">
        <f>IF(Table2567835679[[#This Row],[Resource Type]]="","",IFERROR(VLOOKUP(Table2567835679[[#This Row],[Resource Type]],'Support Matrix-Comments'!$A:$E,5,FALSE),""))</f>
        <v/>
      </c>
    </row>
    <row r="1875" spans="5:8" x14ac:dyDescent="0.25">
      <c r="E1875" s="12" t="str">
        <f>IF(Table2567835679[[#This Row],[Resource Type]]="","",IFERROR(VLOOKUP(Table2567835679[[#This Row],[Resource Type]],'move-support-resources'!$A:$C,2,FALSE),"MarketPlaceItem"))</f>
        <v/>
      </c>
      <c r="F1875" s="12" t="str">
        <f>IF(Table2567835679[[#This Row],[Resource Type]]="","",IFERROR(VLOOKUP(Table2567835679[[#This Row],[Resource Type]],'move-support-resources'!$A:$C,2,FALSE),"MarketPlaceItem"))</f>
        <v/>
      </c>
      <c r="G1875" s="26" t="str">
        <f>IF(Table2567835679[[#This Row],[Resource Type]]="","",IFERROR(VLOOKUP(Table2567835679[[#This Row],[Resource Type]],'Support Matrix-Comments'!$A:$E,4,FALSE),""))</f>
        <v/>
      </c>
      <c r="H1875" s="26" t="str">
        <f>IF(Table2567835679[[#This Row],[Resource Type]]="","",IFERROR(VLOOKUP(Table2567835679[[#This Row],[Resource Type]],'Support Matrix-Comments'!$A:$E,5,FALSE),""))</f>
        <v/>
      </c>
    </row>
    <row r="1876" spans="5:8" x14ac:dyDescent="0.25">
      <c r="E1876" s="12" t="str">
        <f>IF(Table2567835679[[#This Row],[Resource Type]]="","",IFERROR(VLOOKUP(Table2567835679[[#This Row],[Resource Type]],'move-support-resources'!$A:$C,2,FALSE),"MarketPlaceItem"))</f>
        <v/>
      </c>
      <c r="F1876" s="12" t="str">
        <f>IF(Table2567835679[[#This Row],[Resource Type]]="","",IFERROR(VLOOKUP(Table2567835679[[#This Row],[Resource Type]],'move-support-resources'!$A:$C,2,FALSE),"MarketPlaceItem"))</f>
        <v/>
      </c>
      <c r="G1876" s="26" t="str">
        <f>IF(Table2567835679[[#This Row],[Resource Type]]="","",IFERROR(VLOOKUP(Table2567835679[[#This Row],[Resource Type]],'Support Matrix-Comments'!$A:$E,4,FALSE),""))</f>
        <v/>
      </c>
      <c r="H1876" s="26" t="str">
        <f>IF(Table2567835679[[#This Row],[Resource Type]]="","",IFERROR(VLOOKUP(Table2567835679[[#This Row],[Resource Type]],'Support Matrix-Comments'!$A:$E,5,FALSE),""))</f>
        <v/>
      </c>
    </row>
    <row r="1877" spans="5:8" x14ac:dyDescent="0.25">
      <c r="E1877" s="12" t="str">
        <f>IF(Table2567835679[[#This Row],[Resource Type]]="","",IFERROR(VLOOKUP(Table2567835679[[#This Row],[Resource Type]],'move-support-resources'!$A:$C,2,FALSE),"MarketPlaceItem"))</f>
        <v/>
      </c>
      <c r="F1877" s="12" t="str">
        <f>IF(Table2567835679[[#This Row],[Resource Type]]="","",IFERROR(VLOOKUP(Table2567835679[[#This Row],[Resource Type]],'move-support-resources'!$A:$C,2,FALSE),"MarketPlaceItem"))</f>
        <v/>
      </c>
      <c r="G1877" s="26" t="str">
        <f>IF(Table2567835679[[#This Row],[Resource Type]]="","",IFERROR(VLOOKUP(Table2567835679[[#This Row],[Resource Type]],'Support Matrix-Comments'!$A:$E,4,FALSE),""))</f>
        <v/>
      </c>
      <c r="H1877" s="26" t="str">
        <f>IF(Table2567835679[[#This Row],[Resource Type]]="","",IFERROR(VLOOKUP(Table2567835679[[#This Row],[Resource Type]],'Support Matrix-Comments'!$A:$E,5,FALSE),""))</f>
        <v/>
      </c>
    </row>
    <row r="1878" spans="5:8" x14ac:dyDescent="0.25">
      <c r="E1878" s="12" t="str">
        <f>IF(Table2567835679[[#This Row],[Resource Type]]="","",IFERROR(VLOOKUP(Table2567835679[[#This Row],[Resource Type]],'move-support-resources'!$A:$C,2,FALSE),"MarketPlaceItem"))</f>
        <v/>
      </c>
      <c r="F1878" s="12" t="str">
        <f>IF(Table2567835679[[#This Row],[Resource Type]]="","",IFERROR(VLOOKUP(Table2567835679[[#This Row],[Resource Type]],'move-support-resources'!$A:$C,2,FALSE),"MarketPlaceItem"))</f>
        <v/>
      </c>
      <c r="G1878" s="26" t="str">
        <f>IF(Table2567835679[[#This Row],[Resource Type]]="","",IFERROR(VLOOKUP(Table2567835679[[#This Row],[Resource Type]],'Support Matrix-Comments'!$A:$E,4,FALSE),""))</f>
        <v/>
      </c>
      <c r="H1878" s="26" t="str">
        <f>IF(Table2567835679[[#This Row],[Resource Type]]="","",IFERROR(VLOOKUP(Table2567835679[[#This Row],[Resource Type]],'Support Matrix-Comments'!$A:$E,5,FALSE),""))</f>
        <v/>
      </c>
    </row>
    <row r="1879" spans="5:8" x14ac:dyDescent="0.25">
      <c r="E1879" s="12" t="str">
        <f>IF(Table2567835679[[#This Row],[Resource Type]]="","",IFERROR(VLOOKUP(Table2567835679[[#This Row],[Resource Type]],'move-support-resources'!$A:$C,2,FALSE),"MarketPlaceItem"))</f>
        <v/>
      </c>
      <c r="F1879" s="12" t="str">
        <f>IF(Table2567835679[[#This Row],[Resource Type]]="","",IFERROR(VLOOKUP(Table2567835679[[#This Row],[Resource Type]],'move-support-resources'!$A:$C,2,FALSE),"MarketPlaceItem"))</f>
        <v/>
      </c>
      <c r="G1879" s="26" t="str">
        <f>IF(Table2567835679[[#This Row],[Resource Type]]="","",IFERROR(VLOOKUP(Table2567835679[[#This Row],[Resource Type]],'Support Matrix-Comments'!$A:$E,4,FALSE),""))</f>
        <v/>
      </c>
      <c r="H1879" s="26" t="str">
        <f>IF(Table2567835679[[#This Row],[Resource Type]]="","",IFERROR(VLOOKUP(Table2567835679[[#This Row],[Resource Type]],'Support Matrix-Comments'!$A:$E,5,FALSE),""))</f>
        <v/>
      </c>
    </row>
    <row r="1880" spans="5:8" x14ac:dyDescent="0.25">
      <c r="E1880" s="12" t="str">
        <f>IF(Table2567835679[[#This Row],[Resource Type]]="","",IFERROR(VLOOKUP(Table2567835679[[#This Row],[Resource Type]],'move-support-resources'!$A:$C,2,FALSE),"MarketPlaceItem"))</f>
        <v/>
      </c>
      <c r="F1880" s="12" t="str">
        <f>IF(Table2567835679[[#This Row],[Resource Type]]="","",IFERROR(VLOOKUP(Table2567835679[[#This Row],[Resource Type]],'move-support-resources'!$A:$C,2,FALSE),"MarketPlaceItem"))</f>
        <v/>
      </c>
      <c r="G1880" s="26" t="str">
        <f>IF(Table2567835679[[#This Row],[Resource Type]]="","",IFERROR(VLOOKUP(Table2567835679[[#This Row],[Resource Type]],'Support Matrix-Comments'!$A:$E,4,FALSE),""))</f>
        <v/>
      </c>
      <c r="H1880" s="26" t="str">
        <f>IF(Table2567835679[[#This Row],[Resource Type]]="","",IFERROR(VLOOKUP(Table2567835679[[#This Row],[Resource Type]],'Support Matrix-Comments'!$A:$E,5,FALSE),""))</f>
        <v/>
      </c>
    </row>
    <row r="1881" spans="5:8" x14ac:dyDescent="0.25">
      <c r="E1881" s="12" t="str">
        <f>IF(Table2567835679[[#This Row],[Resource Type]]="","",IFERROR(VLOOKUP(Table2567835679[[#This Row],[Resource Type]],'move-support-resources'!$A:$C,2,FALSE),"MarketPlaceItem"))</f>
        <v/>
      </c>
      <c r="F1881" s="12" t="str">
        <f>IF(Table2567835679[[#This Row],[Resource Type]]="","",IFERROR(VLOOKUP(Table2567835679[[#This Row],[Resource Type]],'move-support-resources'!$A:$C,2,FALSE),"MarketPlaceItem"))</f>
        <v/>
      </c>
      <c r="G1881" s="26" t="str">
        <f>IF(Table2567835679[[#This Row],[Resource Type]]="","",IFERROR(VLOOKUP(Table2567835679[[#This Row],[Resource Type]],'Support Matrix-Comments'!$A:$E,4,FALSE),""))</f>
        <v/>
      </c>
      <c r="H1881" s="26" t="str">
        <f>IF(Table2567835679[[#This Row],[Resource Type]]="","",IFERROR(VLOOKUP(Table2567835679[[#This Row],[Resource Type]],'Support Matrix-Comments'!$A:$E,5,FALSE),""))</f>
        <v/>
      </c>
    </row>
    <row r="1882" spans="5:8" x14ac:dyDescent="0.25">
      <c r="E1882" s="12" t="str">
        <f>IF(Table2567835679[[#This Row],[Resource Type]]="","",IFERROR(VLOOKUP(Table2567835679[[#This Row],[Resource Type]],'move-support-resources'!$A:$C,2,FALSE),"MarketPlaceItem"))</f>
        <v/>
      </c>
      <c r="F1882" s="12" t="str">
        <f>IF(Table2567835679[[#This Row],[Resource Type]]="","",IFERROR(VLOOKUP(Table2567835679[[#This Row],[Resource Type]],'move-support-resources'!$A:$C,2,FALSE),"MarketPlaceItem"))</f>
        <v/>
      </c>
      <c r="G1882" s="26" t="str">
        <f>IF(Table2567835679[[#This Row],[Resource Type]]="","",IFERROR(VLOOKUP(Table2567835679[[#This Row],[Resource Type]],'Support Matrix-Comments'!$A:$E,4,FALSE),""))</f>
        <v/>
      </c>
      <c r="H1882" s="26" t="str">
        <f>IF(Table2567835679[[#This Row],[Resource Type]]="","",IFERROR(VLOOKUP(Table2567835679[[#This Row],[Resource Type]],'Support Matrix-Comments'!$A:$E,5,FALSE),""))</f>
        <v/>
      </c>
    </row>
    <row r="1883" spans="5:8" x14ac:dyDescent="0.25">
      <c r="E1883" s="12" t="str">
        <f>IF(Table2567835679[[#This Row],[Resource Type]]="","",IFERROR(VLOOKUP(Table2567835679[[#This Row],[Resource Type]],'move-support-resources'!$A:$C,2,FALSE),"MarketPlaceItem"))</f>
        <v/>
      </c>
      <c r="F1883" s="12" t="str">
        <f>IF(Table2567835679[[#This Row],[Resource Type]]="","",IFERROR(VLOOKUP(Table2567835679[[#This Row],[Resource Type]],'move-support-resources'!$A:$C,2,FALSE),"MarketPlaceItem"))</f>
        <v/>
      </c>
      <c r="G1883" s="26" t="str">
        <f>IF(Table2567835679[[#This Row],[Resource Type]]="","",IFERROR(VLOOKUP(Table2567835679[[#This Row],[Resource Type]],'Support Matrix-Comments'!$A:$E,4,FALSE),""))</f>
        <v/>
      </c>
      <c r="H1883" s="26" t="str">
        <f>IF(Table2567835679[[#This Row],[Resource Type]]="","",IFERROR(VLOOKUP(Table2567835679[[#This Row],[Resource Type]],'Support Matrix-Comments'!$A:$E,5,FALSE),""))</f>
        <v/>
      </c>
    </row>
    <row r="1884" spans="5:8" x14ac:dyDescent="0.25">
      <c r="E1884" s="12" t="str">
        <f>IF(Table2567835679[[#This Row],[Resource Type]]="","",IFERROR(VLOOKUP(Table2567835679[[#This Row],[Resource Type]],'move-support-resources'!$A:$C,2,FALSE),"MarketPlaceItem"))</f>
        <v/>
      </c>
      <c r="F1884" s="12" t="str">
        <f>IF(Table2567835679[[#This Row],[Resource Type]]="","",IFERROR(VLOOKUP(Table2567835679[[#This Row],[Resource Type]],'move-support-resources'!$A:$C,2,FALSE),"MarketPlaceItem"))</f>
        <v/>
      </c>
      <c r="G1884" s="26" t="str">
        <f>IF(Table2567835679[[#This Row],[Resource Type]]="","",IFERROR(VLOOKUP(Table2567835679[[#This Row],[Resource Type]],'Support Matrix-Comments'!$A:$E,4,FALSE),""))</f>
        <v/>
      </c>
      <c r="H1884" s="26" t="str">
        <f>IF(Table2567835679[[#This Row],[Resource Type]]="","",IFERROR(VLOOKUP(Table2567835679[[#This Row],[Resource Type]],'Support Matrix-Comments'!$A:$E,5,FALSE),""))</f>
        <v/>
      </c>
    </row>
    <row r="1885" spans="5:8" x14ac:dyDescent="0.25">
      <c r="E1885" s="12" t="str">
        <f>IF(Table2567835679[[#This Row],[Resource Type]]="","",IFERROR(VLOOKUP(Table2567835679[[#This Row],[Resource Type]],'move-support-resources'!$A:$C,2,FALSE),"MarketPlaceItem"))</f>
        <v/>
      </c>
      <c r="F1885" s="12" t="str">
        <f>IF(Table2567835679[[#This Row],[Resource Type]]="","",IFERROR(VLOOKUP(Table2567835679[[#This Row],[Resource Type]],'move-support-resources'!$A:$C,2,FALSE),"MarketPlaceItem"))</f>
        <v/>
      </c>
      <c r="G1885" s="26" t="str">
        <f>IF(Table2567835679[[#This Row],[Resource Type]]="","",IFERROR(VLOOKUP(Table2567835679[[#This Row],[Resource Type]],'Support Matrix-Comments'!$A:$E,4,FALSE),""))</f>
        <v/>
      </c>
      <c r="H1885" s="26" t="str">
        <f>IF(Table2567835679[[#This Row],[Resource Type]]="","",IFERROR(VLOOKUP(Table2567835679[[#This Row],[Resource Type]],'Support Matrix-Comments'!$A:$E,5,FALSE),""))</f>
        <v/>
      </c>
    </row>
    <row r="1886" spans="5:8" x14ac:dyDescent="0.25">
      <c r="E1886" s="12" t="str">
        <f>IF(Table2567835679[[#This Row],[Resource Type]]="","",IFERROR(VLOOKUP(Table2567835679[[#This Row],[Resource Type]],'move-support-resources'!$A:$C,2,FALSE),"MarketPlaceItem"))</f>
        <v/>
      </c>
      <c r="F1886" s="12" t="str">
        <f>IF(Table2567835679[[#This Row],[Resource Type]]="","",IFERROR(VLOOKUP(Table2567835679[[#This Row],[Resource Type]],'move-support-resources'!$A:$C,2,FALSE),"MarketPlaceItem"))</f>
        <v/>
      </c>
      <c r="G1886" s="26" t="str">
        <f>IF(Table2567835679[[#This Row],[Resource Type]]="","",IFERROR(VLOOKUP(Table2567835679[[#This Row],[Resource Type]],'Support Matrix-Comments'!$A:$E,4,FALSE),""))</f>
        <v/>
      </c>
      <c r="H1886" s="26" t="str">
        <f>IF(Table2567835679[[#This Row],[Resource Type]]="","",IFERROR(VLOOKUP(Table2567835679[[#This Row],[Resource Type]],'Support Matrix-Comments'!$A:$E,5,FALSE),""))</f>
        <v/>
      </c>
    </row>
    <row r="1887" spans="5:8" x14ac:dyDescent="0.25">
      <c r="E1887" s="12" t="str">
        <f>IF(Table2567835679[[#This Row],[Resource Type]]="","",IFERROR(VLOOKUP(Table2567835679[[#This Row],[Resource Type]],'move-support-resources'!$A:$C,2,FALSE),"MarketPlaceItem"))</f>
        <v/>
      </c>
      <c r="F1887" s="12" t="str">
        <f>IF(Table2567835679[[#This Row],[Resource Type]]="","",IFERROR(VLOOKUP(Table2567835679[[#This Row],[Resource Type]],'move-support-resources'!$A:$C,2,FALSE),"MarketPlaceItem"))</f>
        <v/>
      </c>
      <c r="G1887" s="26" t="str">
        <f>IF(Table2567835679[[#This Row],[Resource Type]]="","",IFERROR(VLOOKUP(Table2567835679[[#This Row],[Resource Type]],'Support Matrix-Comments'!$A:$E,4,FALSE),""))</f>
        <v/>
      </c>
      <c r="H1887" s="26" t="str">
        <f>IF(Table2567835679[[#This Row],[Resource Type]]="","",IFERROR(VLOOKUP(Table2567835679[[#This Row],[Resource Type]],'Support Matrix-Comments'!$A:$E,5,FALSE),""))</f>
        <v/>
      </c>
    </row>
    <row r="1888" spans="5:8" x14ac:dyDescent="0.25">
      <c r="E1888" s="12" t="str">
        <f>IF(Table2567835679[[#This Row],[Resource Type]]="","",IFERROR(VLOOKUP(Table2567835679[[#This Row],[Resource Type]],'move-support-resources'!$A:$C,2,FALSE),"MarketPlaceItem"))</f>
        <v/>
      </c>
      <c r="F1888" s="12" t="str">
        <f>IF(Table2567835679[[#This Row],[Resource Type]]="","",IFERROR(VLOOKUP(Table2567835679[[#This Row],[Resource Type]],'move-support-resources'!$A:$C,2,FALSE),"MarketPlaceItem"))</f>
        <v/>
      </c>
      <c r="G1888" s="26" t="str">
        <f>IF(Table2567835679[[#This Row],[Resource Type]]="","",IFERROR(VLOOKUP(Table2567835679[[#This Row],[Resource Type]],'Support Matrix-Comments'!$A:$E,4,FALSE),""))</f>
        <v/>
      </c>
      <c r="H1888" s="26" t="str">
        <f>IF(Table2567835679[[#This Row],[Resource Type]]="","",IFERROR(VLOOKUP(Table2567835679[[#This Row],[Resource Type]],'Support Matrix-Comments'!$A:$E,5,FALSE),""))</f>
        <v/>
      </c>
    </row>
    <row r="1889" spans="5:8" x14ac:dyDescent="0.25">
      <c r="E1889" s="12" t="str">
        <f>IF(Table2567835679[[#This Row],[Resource Type]]="","",IFERROR(VLOOKUP(Table2567835679[[#This Row],[Resource Type]],'move-support-resources'!$A:$C,2,FALSE),"MarketPlaceItem"))</f>
        <v/>
      </c>
      <c r="F1889" s="12" t="str">
        <f>IF(Table2567835679[[#This Row],[Resource Type]]="","",IFERROR(VLOOKUP(Table2567835679[[#This Row],[Resource Type]],'move-support-resources'!$A:$C,2,FALSE),"MarketPlaceItem"))</f>
        <v/>
      </c>
      <c r="G1889" s="26" t="str">
        <f>IF(Table2567835679[[#This Row],[Resource Type]]="","",IFERROR(VLOOKUP(Table2567835679[[#This Row],[Resource Type]],'Support Matrix-Comments'!$A:$E,4,FALSE),""))</f>
        <v/>
      </c>
      <c r="H1889" s="26" t="str">
        <f>IF(Table2567835679[[#This Row],[Resource Type]]="","",IFERROR(VLOOKUP(Table2567835679[[#This Row],[Resource Type]],'Support Matrix-Comments'!$A:$E,5,FALSE),""))</f>
        <v/>
      </c>
    </row>
    <row r="1890" spans="5:8" x14ac:dyDescent="0.25">
      <c r="E1890" s="12" t="str">
        <f>IF(Table2567835679[[#This Row],[Resource Type]]="","",IFERROR(VLOOKUP(Table2567835679[[#This Row],[Resource Type]],'move-support-resources'!$A:$C,2,FALSE),"MarketPlaceItem"))</f>
        <v/>
      </c>
      <c r="F1890" s="12" t="str">
        <f>IF(Table2567835679[[#This Row],[Resource Type]]="","",IFERROR(VLOOKUP(Table2567835679[[#This Row],[Resource Type]],'move-support-resources'!$A:$C,2,FALSE),"MarketPlaceItem"))</f>
        <v/>
      </c>
      <c r="G1890" s="26" t="str">
        <f>IF(Table2567835679[[#This Row],[Resource Type]]="","",IFERROR(VLOOKUP(Table2567835679[[#This Row],[Resource Type]],'Support Matrix-Comments'!$A:$E,4,FALSE),""))</f>
        <v/>
      </c>
      <c r="H1890" s="26" t="str">
        <f>IF(Table2567835679[[#This Row],[Resource Type]]="","",IFERROR(VLOOKUP(Table2567835679[[#This Row],[Resource Type]],'Support Matrix-Comments'!$A:$E,5,FALSE),""))</f>
        <v/>
      </c>
    </row>
    <row r="1891" spans="5:8" x14ac:dyDescent="0.25">
      <c r="E1891" s="12" t="str">
        <f>IF(Table2567835679[[#This Row],[Resource Type]]="","",IFERROR(VLOOKUP(Table2567835679[[#This Row],[Resource Type]],'move-support-resources'!$A:$C,2,FALSE),"MarketPlaceItem"))</f>
        <v/>
      </c>
      <c r="F1891" s="12" t="str">
        <f>IF(Table2567835679[[#This Row],[Resource Type]]="","",IFERROR(VLOOKUP(Table2567835679[[#This Row],[Resource Type]],'move-support-resources'!$A:$C,2,FALSE),"MarketPlaceItem"))</f>
        <v/>
      </c>
      <c r="G1891" s="26" t="str">
        <f>IF(Table2567835679[[#This Row],[Resource Type]]="","",IFERROR(VLOOKUP(Table2567835679[[#This Row],[Resource Type]],'Support Matrix-Comments'!$A:$E,4,FALSE),""))</f>
        <v/>
      </c>
      <c r="H1891" s="26" t="str">
        <f>IF(Table2567835679[[#This Row],[Resource Type]]="","",IFERROR(VLOOKUP(Table2567835679[[#This Row],[Resource Type]],'Support Matrix-Comments'!$A:$E,5,FALSE),""))</f>
        <v/>
      </c>
    </row>
    <row r="1892" spans="5:8" x14ac:dyDescent="0.25">
      <c r="E1892" s="12" t="str">
        <f>IF(Table2567835679[[#This Row],[Resource Type]]="","",IFERROR(VLOOKUP(Table2567835679[[#This Row],[Resource Type]],'move-support-resources'!$A:$C,2,FALSE),"MarketPlaceItem"))</f>
        <v/>
      </c>
      <c r="F1892" s="12" t="str">
        <f>IF(Table2567835679[[#This Row],[Resource Type]]="","",IFERROR(VLOOKUP(Table2567835679[[#This Row],[Resource Type]],'move-support-resources'!$A:$C,2,FALSE),"MarketPlaceItem"))</f>
        <v/>
      </c>
      <c r="G1892" s="26" t="str">
        <f>IF(Table2567835679[[#This Row],[Resource Type]]="","",IFERROR(VLOOKUP(Table2567835679[[#This Row],[Resource Type]],'Support Matrix-Comments'!$A:$E,4,FALSE),""))</f>
        <v/>
      </c>
      <c r="H1892" s="26" t="str">
        <f>IF(Table2567835679[[#This Row],[Resource Type]]="","",IFERROR(VLOOKUP(Table2567835679[[#This Row],[Resource Type]],'Support Matrix-Comments'!$A:$E,5,FALSE),""))</f>
        <v/>
      </c>
    </row>
    <row r="1893" spans="5:8" x14ac:dyDescent="0.25">
      <c r="E1893" s="12" t="str">
        <f>IF(Table2567835679[[#This Row],[Resource Type]]="","",IFERROR(VLOOKUP(Table2567835679[[#This Row],[Resource Type]],'move-support-resources'!$A:$C,2,FALSE),"MarketPlaceItem"))</f>
        <v/>
      </c>
      <c r="F1893" s="12" t="str">
        <f>IF(Table2567835679[[#This Row],[Resource Type]]="","",IFERROR(VLOOKUP(Table2567835679[[#This Row],[Resource Type]],'move-support-resources'!$A:$C,2,FALSE),"MarketPlaceItem"))</f>
        <v/>
      </c>
      <c r="G1893" s="26" t="str">
        <f>IF(Table2567835679[[#This Row],[Resource Type]]="","",IFERROR(VLOOKUP(Table2567835679[[#This Row],[Resource Type]],'Support Matrix-Comments'!$A:$E,4,FALSE),""))</f>
        <v/>
      </c>
      <c r="H1893" s="26" t="str">
        <f>IF(Table2567835679[[#This Row],[Resource Type]]="","",IFERROR(VLOOKUP(Table2567835679[[#This Row],[Resource Type]],'Support Matrix-Comments'!$A:$E,5,FALSE),""))</f>
        <v/>
      </c>
    </row>
    <row r="1894" spans="5:8" x14ac:dyDescent="0.25">
      <c r="E1894" s="12" t="str">
        <f>IF(Table2567835679[[#This Row],[Resource Type]]="","",IFERROR(VLOOKUP(Table2567835679[[#This Row],[Resource Type]],'move-support-resources'!$A:$C,2,FALSE),"MarketPlaceItem"))</f>
        <v/>
      </c>
      <c r="F1894" s="12" t="str">
        <f>IF(Table2567835679[[#This Row],[Resource Type]]="","",IFERROR(VLOOKUP(Table2567835679[[#This Row],[Resource Type]],'move-support-resources'!$A:$C,2,FALSE),"MarketPlaceItem"))</f>
        <v/>
      </c>
      <c r="G1894" s="26" t="str">
        <f>IF(Table2567835679[[#This Row],[Resource Type]]="","",IFERROR(VLOOKUP(Table2567835679[[#This Row],[Resource Type]],'Support Matrix-Comments'!$A:$E,4,FALSE),""))</f>
        <v/>
      </c>
      <c r="H1894" s="26" t="str">
        <f>IF(Table2567835679[[#This Row],[Resource Type]]="","",IFERROR(VLOOKUP(Table2567835679[[#This Row],[Resource Type]],'Support Matrix-Comments'!$A:$E,5,FALSE),""))</f>
        <v/>
      </c>
    </row>
    <row r="1895" spans="5:8" x14ac:dyDescent="0.25">
      <c r="E1895" s="12" t="str">
        <f>IF(Table2567835679[[#This Row],[Resource Type]]="","",IFERROR(VLOOKUP(Table2567835679[[#This Row],[Resource Type]],'move-support-resources'!$A:$C,2,FALSE),"MarketPlaceItem"))</f>
        <v/>
      </c>
      <c r="F1895" s="12" t="str">
        <f>IF(Table2567835679[[#This Row],[Resource Type]]="","",IFERROR(VLOOKUP(Table2567835679[[#This Row],[Resource Type]],'move-support-resources'!$A:$C,2,FALSE),"MarketPlaceItem"))</f>
        <v/>
      </c>
      <c r="G1895" s="26" t="str">
        <f>IF(Table2567835679[[#This Row],[Resource Type]]="","",IFERROR(VLOOKUP(Table2567835679[[#This Row],[Resource Type]],'Support Matrix-Comments'!$A:$E,4,FALSE),""))</f>
        <v/>
      </c>
      <c r="H1895" s="26" t="str">
        <f>IF(Table2567835679[[#This Row],[Resource Type]]="","",IFERROR(VLOOKUP(Table2567835679[[#This Row],[Resource Type]],'Support Matrix-Comments'!$A:$E,5,FALSE),""))</f>
        <v/>
      </c>
    </row>
    <row r="1896" spans="5:8" x14ac:dyDescent="0.25">
      <c r="E1896" s="12" t="str">
        <f>IF(Table2567835679[[#This Row],[Resource Type]]="","",IFERROR(VLOOKUP(Table2567835679[[#This Row],[Resource Type]],'move-support-resources'!$A:$C,2,FALSE),"MarketPlaceItem"))</f>
        <v/>
      </c>
      <c r="F1896" s="12" t="str">
        <f>IF(Table2567835679[[#This Row],[Resource Type]]="","",IFERROR(VLOOKUP(Table2567835679[[#This Row],[Resource Type]],'move-support-resources'!$A:$C,2,FALSE),"MarketPlaceItem"))</f>
        <v/>
      </c>
      <c r="G1896" s="26" t="str">
        <f>IF(Table2567835679[[#This Row],[Resource Type]]="","",IFERROR(VLOOKUP(Table2567835679[[#This Row],[Resource Type]],'Support Matrix-Comments'!$A:$E,4,FALSE),""))</f>
        <v/>
      </c>
      <c r="H1896" s="26" t="str">
        <f>IF(Table2567835679[[#This Row],[Resource Type]]="","",IFERROR(VLOOKUP(Table2567835679[[#This Row],[Resource Type]],'Support Matrix-Comments'!$A:$E,5,FALSE),""))</f>
        <v/>
      </c>
    </row>
    <row r="1897" spans="5:8" x14ac:dyDescent="0.25">
      <c r="E1897" s="12" t="str">
        <f>IF(Table2567835679[[#This Row],[Resource Type]]="","",IFERROR(VLOOKUP(Table2567835679[[#This Row],[Resource Type]],'move-support-resources'!$A:$C,2,FALSE),"MarketPlaceItem"))</f>
        <v/>
      </c>
      <c r="F1897" s="12" t="str">
        <f>IF(Table2567835679[[#This Row],[Resource Type]]="","",IFERROR(VLOOKUP(Table2567835679[[#This Row],[Resource Type]],'move-support-resources'!$A:$C,2,FALSE),"MarketPlaceItem"))</f>
        <v/>
      </c>
      <c r="G1897" s="26" t="str">
        <f>IF(Table2567835679[[#This Row],[Resource Type]]="","",IFERROR(VLOOKUP(Table2567835679[[#This Row],[Resource Type]],'Support Matrix-Comments'!$A:$E,4,FALSE),""))</f>
        <v/>
      </c>
      <c r="H1897" s="26" t="str">
        <f>IF(Table2567835679[[#This Row],[Resource Type]]="","",IFERROR(VLOOKUP(Table2567835679[[#This Row],[Resource Type]],'Support Matrix-Comments'!$A:$E,5,FALSE),""))</f>
        <v/>
      </c>
    </row>
    <row r="1898" spans="5:8" x14ac:dyDescent="0.25">
      <c r="E1898" s="12" t="str">
        <f>IF(Table2567835679[[#This Row],[Resource Type]]="","",IFERROR(VLOOKUP(Table2567835679[[#This Row],[Resource Type]],'move-support-resources'!$A:$C,2,FALSE),"MarketPlaceItem"))</f>
        <v/>
      </c>
      <c r="F1898" s="12" t="str">
        <f>IF(Table2567835679[[#This Row],[Resource Type]]="","",IFERROR(VLOOKUP(Table2567835679[[#This Row],[Resource Type]],'move-support-resources'!$A:$C,2,FALSE),"MarketPlaceItem"))</f>
        <v/>
      </c>
      <c r="G1898" s="26" t="str">
        <f>IF(Table2567835679[[#This Row],[Resource Type]]="","",IFERROR(VLOOKUP(Table2567835679[[#This Row],[Resource Type]],'Support Matrix-Comments'!$A:$E,4,FALSE),""))</f>
        <v/>
      </c>
      <c r="H1898" s="26" t="str">
        <f>IF(Table2567835679[[#This Row],[Resource Type]]="","",IFERROR(VLOOKUP(Table2567835679[[#This Row],[Resource Type]],'Support Matrix-Comments'!$A:$E,5,FALSE),""))</f>
        <v/>
      </c>
    </row>
    <row r="1899" spans="5:8" x14ac:dyDescent="0.25">
      <c r="E1899" s="12" t="str">
        <f>IF(Table2567835679[[#This Row],[Resource Type]]="","",IFERROR(VLOOKUP(Table2567835679[[#This Row],[Resource Type]],'move-support-resources'!$A:$C,2,FALSE),"MarketPlaceItem"))</f>
        <v/>
      </c>
      <c r="F1899" s="12" t="str">
        <f>IF(Table2567835679[[#This Row],[Resource Type]]="","",IFERROR(VLOOKUP(Table2567835679[[#This Row],[Resource Type]],'move-support-resources'!$A:$C,2,FALSE),"MarketPlaceItem"))</f>
        <v/>
      </c>
      <c r="G1899" s="26" t="str">
        <f>IF(Table2567835679[[#This Row],[Resource Type]]="","",IFERROR(VLOOKUP(Table2567835679[[#This Row],[Resource Type]],'Support Matrix-Comments'!$A:$E,4,FALSE),""))</f>
        <v/>
      </c>
      <c r="H1899" s="26" t="str">
        <f>IF(Table2567835679[[#This Row],[Resource Type]]="","",IFERROR(VLOOKUP(Table2567835679[[#This Row],[Resource Type]],'Support Matrix-Comments'!$A:$E,5,FALSE),""))</f>
        <v/>
      </c>
    </row>
    <row r="1900" spans="5:8" x14ac:dyDescent="0.25">
      <c r="E1900" s="12" t="str">
        <f>IF(Table2567835679[[#This Row],[Resource Type]]="","",IFERROR(VLOOKUP(Table2567835679[[#This Row],[Resource Type]],'move-support-resources'!$A:$C,2,FALSE),"MarketPlaceItem"))</f>
        <v/>
      </c>
      <c r="F1900" s="12" t="str">
        <f>IF(Table2567835679[[#This Row],[Resource Type]]="","",IFERROR(VLOOKUP(Table2567835679[[#This Row],[Resource Type]],'move-support-resources'!$A:$C,2,FALSE),"MarketPlaceItem"))</f>
        <v/>
      </c>
      <c r="G1900" s="26" t="str">
        <f>IF(Table2567835679[[#This Row],[Resource Type]]="","",IFERROR(VLOOKUP(Table2567835679[[#This Row],[Resource Type]],'Support Matrix-Comments'!$A:$E,4,FALSE),""))</f>
        <v/>
      </c>
      <c r="H1900" s="26" t="str">
        <f>IF(Table2567835679[[#This Row],[Resource Type]]="","",IFERROR(VLOOKUP(Table2567835679[[#This Row],[Resource Type]],'Support Matrix-Comments'!$A:$E,5,FALSE),""))</f>
        <v/>
      </c>
    </row>
    <row r="1901" spans="5:8" x14ac:dyDescent="0.25">
      <c r="E1901" s="12" t="str">
        <f>IF(Table2567835679[[#This Row],[Resource Type]]="","",IFERROR(VLOOKUP(Table2567835679[[#This Row],[Resource Type]],'move-support-resources'!$A:$C,2,FALSE),"MarketPlaceItem"))</f>
        <v/>
      </c>
      <c r="F1901" s="12" t="str">
        <f>IF(Table2567835679[[#This Row],[Resource Type]]="","",IFERROR(VLOOKUP(Table2567835679[[#This Row],[Resource Type]],'move-support-resources'!$A:$C,2,FALSE),"MarketPlaceItem"))</f>
        <v/>
      </c>
      <c r="G1901" s="26" t="str">
        <f>IF(Table2567835679[[#This Row],[Resource Type]]="","",IFERROR(VLOOKUP(Table2567835679[[#This Row],[Resource Type]],'Support Matrix-Comments'!$A:$E,4,FALSE),""))</f>
        <v/>
      </c>
      <c r="H1901" s="26" t="str">
        <f>IF(Table2567835679[[#This Row],[Resource Type]]="","",IFERROR(VLOOKUP(Table2567835679[[#This Row],[Resource Type]],'Support Matrix-Comments'!$A:$E,5,FALSE),""))</f>
        <v/>
      </c>
    </row>
    <row r="1902" spans="5:8" x14ac:dyDescent="0.25">
      <c r="E1902" s="12" t="str">
        <f>IF(Table2567835679[[#This Row],[Resource Type]]="","",IFERROR(VLOOKUP(Table2567835679[[#This Row],[Resource Type]],'move-support-resources'!$A:$C,2,FALSE),"MarketPlaceItem"))</f>
        <v/>
      </c>
      <c r="F1902" s="12" t="str">
        <f>IF(Table2567835679[[#This Row],[Resource Type]]="","",IFERROR(VLOOKUP(Table2567835679[[#This Row],[Resource Type]],'move-support-resources'!$A:$C,2,FALSE),"MarketPlaceItem"))</f>
        <v/>
      </c>
      <c r="G1902" s="26" t="str">
        <f>IF(Table2567835679[[#This Row],[Resource Type]]="","",IFERROR(VLOOKUP(Table2567835679[[#This Row],[Resource Type]],'Support Matrix-Comments'!$A:$E,4,FALSE),""))</f>
        <v/>
      </c>
      <c r="H1902" s="26" t="str">
        <f>IF(Table2567835679[[#This Row],[Resource Type]]="","",IFERROR(VLOOKUP(Table2567835679[[#This Row],[Resource Type]],'Support Matrix-Comments'!$A:$E,5,FALSE),""))</f>
        <v/>
      </c>
    </row>
    <row r="1903" spans="5:8" x14ac:dyDescent="0.25">
      <c r="E1903" s="12" t="str">
        <f>IF(Table2567835679[[#This Row],[Resource Type]]="","",IFERROR(VLOOKUP(Table2567835679[[#This Row],[Resource Type]],'move-support-resources'!$A:$C,2,FALSE),"MarketPlaceItem"))</f>
        <v/>
      </c>
      <c r="F1903" s="12" t="str">
        <f>IF(Table2567835679[[#This Row],[Resource Type]]="","",IFERROR(VLOOKUP(Table2567835679[[#This Row],[Resource Type]],'move-support-resources'!$A:$C,2,FALSE),"MarketPlaceItem"))</f>
        <v/>
      </c>
      <c r="G1903" s="26" t="str">
        <f>IF(Table2567835679[[#This Row],[Resource Type]]="","",IFERROR(VLOOKUP(Table2567835679[[#This Row],[Resource Type]],'Support Matrix-Comments'!$A:$E,4,FALSE),""))</f>
        <v/>
      </c>
      <c r="H1903" s="26" t="str">
        <f>IF(Table2567835679[[#This Row],[Resource Type]]="","",IFERROR(VLOOKUP(Table2567835679[[#This Row],[Resource Type]],'Support Matrix-Comments'!$A:$E,5,FALSE),""))</f>
        <v/>
      </c>
    </row>
    <row r="1904" spans="5:8" x14ac:dyDescent="0.25">
      <c r="E1904" s="12" t="str">
        <f>IF(Table2567835679[[#This Row],[Resource Type]]="","",IFERROR(VLOOKUP(Table2567835679[[#This Row],[Resource Type]],'move-support-resources'!$A:$C,2,FALSE),"MarketPlaceItem"))</f>
        <v/>
      </c>
      <c r="F1904" s="12" t="str">
        <f>IF(Table2567835679[[#This Row],[Resource Type]]="","",IFERROR(VLOOKUP(Table2567835679[[#This Row],[Resource Type]],'move-support-resources'!$A:$C,2,FALSE),"MarketPlaceItem"))</f>
        <v/>
      </c>
      <c r="G1904" s="26" t="str">
        <f>IF(Table2567835679[[#This Row],[Resource Type]]="","",IFERROR(VLOOKUP(Table2567835679[[#This Row],[Resource Type]],'Support Matrix-Comments'!$A:$E,4,FALSE),""))</f>
        <v/>
      </c>
      <c r="H1904" s="26" t="str">
        <f>IF(Table2567835679[[#This Row],[Resource Type]]="","",IFERROR(VLOOKUP(Table2567835679[[#This Row],[Resource Type]],'Support Matrix-Comments'!$A:$E,5,FALSE),""))</f>
        <v/>
      </c>
    </row>
    <row r="1905" spans="5:8" x14ac:dyDescent="0.25">
      <c r="E1905" s="12" t="str">
        <f>IF(Table2567835679[[#This Row],[Resource Type]]="","",IFERROR(VLOOKUP(Table2567835679[[#This Row],[Resource Type]],'move-support-resources'!$A:$C,2,FALSE),"MarketPlaceItem"))</f>
        <v/>
      </c>
      <c r="F1905" s="12" t="str">
        <f>IF(Table2567835679[[#This Row],[Resource Type]]="","",IFERROR(VLOOKUP(Table2567835679[[#This Row],[Resource Type]],'move-support-resources'!$A:$C,2,FALSE),"MarketPlaceItem"))</f>
        <v/>
      </c>
      <c r="G1905" s="26" t="str">
        <f>IF(Table2567835679[[#This Row],[Resource Type]]="","",IFERROR(VLOOKUP(Table2567835679[[#This Row],[Resource Type]],'Support Matrix-Comments'!$A:$E,4,FALSE),""))</f>
        <v/>
      </c>
      <c r="H1905" s="26" t="str">
        <f>IF(Table2567835679[[#This Row],[Resource Type]]="","",IFERROR(VLOOKUP(Table2567835679[[#This Row],[Resource Type]],'Support Matrix-Comments'!$A:$E,5,FALSE),""))</f>
        <v/>
      </c>
    </row>
    <row r="1906" spans="5:8" x14ac:dyDescent="0.25">
      <c r="E1906" s="12" t="str">
        <f>IF(Table2567835679[[#This Row],[Resource Type]]="","",IFERROR(VLOOKUP(Table2567835679[[#This Row],[Resource Type]],'move-support-resources'!$A:$C,2,FALSE),"MarketPlaceItem"))</f>
        <v/>
      </c>
      <c r="F1906" s="12" t="str">
        <f>IF(Table2567835679[[#This Row],[Resource Type]]="","",IFERROR(VLOOKUP(Table2567835679[[#This Row],[Resource Type]],'move-support-resources'!$A:$C,2,FALSE),"MarketPlaceItem"))</f>
        <v/>
      </c>
      <c r="G1906" s="26" t="str">
        <f>IF(Table2567835679[[#This Row],[Resource Type]]="","",IFERROR(VLOOKUP(Table2567835679[[#This Row],[Resource Type]],'Support Matrix-Comments'!$A:$E,4,FALSE),""))</f>
        <v/>
      </c>
      <c r="H1906" s="26" t="str">
        <f>IF(Table2567835679[[#This Row],[Resource Type]]="","",IFERROR(VLOOKUP(Table2567835679[[#This Row],[Resource Type]],'Support Matrix-Comments'!$A:$E,5,FALSE),""))</f>
        <v/>
      </c>
    </row>
    <row r="1907" spans="5:8" x14ac:dyDescent="0.25">
      <c r="E1907" s="12" t="str">
        <f>IF(Table2567835679[[#This Row],[Resource Type]]="","",IFERROR(VLOOKUP(Table2567835679[[#This Row],[Resource Type]],'move-support-resources'!$A:$C,2,FALSE),"MarketPlaceItem"))</f>
        <v/>
      </c>
      <c r="F1907" s="12" t="str">
        <f>IF(Table2567835679[[#This Row],[Resource Type]]="","",IFERROR(VLOOKUP(Table2567835679[[#This Row],[Resource Type]],'move-support-resources'!$A:$C,2,FALSE),"MarketPlaceItem"))</f>
        <v/>
      </c>
      <c r="G1907" s="26" t="str">
        <f>IF(Table2567835679[[#This Row],[Resource Type]]="","",IFERROR(VLOOKUP(Table2567835679[[#This Row],[Resource Type]],'Support Matrix-Comments'!$A:$E,4,FALSE),""))</f>
        <v/>
      </c>
      <c r="H1907" s="26" t="str">
        <f>IF(Table2567835679[[#This Row],[Resource Type]]="","",IFERROR(VLOOKUP(Table2567835679[[#This Row],[Resource Type]],'Support Matrix-Comments'!$A:$E,5,FALSE),""))</f>
        <v/>
      </c>
    </row>
    <row r="1908" spans="5:8" x14ac:dyDescent="0.25">
      <c r="E1908" s="12" t="str">
        <f>IF(Table2567835679[[#This Row],[Resource Type]]="","",IFERROR(VLOOKUP(Table2567835679[[#This Row],[Resource Type]],'move-support-resources'!$A:$C,2,FALSE),"MarketPlaceItem"))</f>
        <v/>
      </c>
      <c r="F1908" s="12" t="str">
        <f>IF(Table2567835679[[#This Row],[Resource Type]]="","",IFERROR(VLOOKUP(Table2567835679[[#This Row],[Resource Type]],'move-support-resources'!$A:$C,2,FALSE),"MarketPlaceItem"))</f>
        <v/>
      </c>
      <c r="G1908" s="26" t="str">
        <f>IF(Table2567835679[[#This Row],[Resource Type]]="","",IFERROR(VLOOKUP(Table2567835679[[#This Row],[Resource Type]],'Support Matrix-Comments'!$A:$E,4,FALSE),""))</f>
        <v/>
      </c>
      <c r="H1908" s="26" t="str">
        <f>IF(Table2567835679[[#This Row],[Resource Type]]="","",IFERROR(VLOOKUP(Table2567835679[[#This Row],[Resource Type]],'Support Matrix-Comments'!$A:$E,5,FALSE),""))</f>
        <v/>
      </c>
    </row>
    <row r="1909" spans="5:8" x14ac:dyDescent="0.25">
      <c r="E1909" s="12" t="str">
        <f>IF(Table2567835679[[#This Row],[Resource Type]]="","",IFERROR(VLOOKUP(Table2567835679[[#This Row],[Resource Type]],'move-support-resources'!$A:$C,2,FALSE),"MarketPlaceItem"))</f>
        <v/>
      </c>
      <c r="F1909" s="12" t="str">
        <f>IF(Table2567835679[[#This Row],[Resource Type]]="","",IFERROR(VLOOKUP(Table2567835679[[#This Row],[Resource Type]],'move-support-resources'!$A:$C,2,FALSE),"MarketPlaceItem"))</f>
        <v/>
      </c>
      <c r="G1909" s="26" t="str">
        <f>IF(Table2567835679[[#This Row],[Resource Type]]="","",IFERROR(VLOOKUP(Table2567835679[[#This Row],[Resource Type]],'Support Matrix-Comments'!$A:$E,4,FALSE),""))</f>
        <v/>
      </c>
      <c r="H1909" s="26" t="str">
        <f>IF(Table2567835679[[#This Row],[Resource Type]]="","",IFERROR(VLOOKUP(Table2567835679[[#This Row],[Resource Type]],'Support Matrix-Comments'!$A:$E,5,FALSE),""))</f>
        <v/>
      </c>
    </row>
    <row r="1910" spans="5:8" x14ac:dyDescent="0.25">
      <c r="E1910" s="12" t="str">
        <f>IF(Table2567835679[[#This Row],[Resource Type]]="","",IFERROR(VLOOKUP(Table2567835679[[#This Row],[Resource Type]],'move-support-resources'!$A:$C,2,FALSE),"MarketPlaceItem"))</f>
        <v/>
      </c>
      <c r="F1910" s="12" t="str">
        <f>IF(Table2567835679[[#This Row],[Resource Type]]="","",IFERROR(VLOOKUP(Table2567835679[[#This Row],[Resource Type]],'move-support-resources'!$A:$C,2,FALSE),"MarketPlaceItem"))</f>
        <v/>
      </c>
      <c r="G1910" s="26" t="str">
        <f>IF(Table2567835679[[#This Row],[Resource Type]]="","",IFERROR(VLOOKUP(Table2567835679[[#This Row],[Resource Type]],'Support Matrix-Comments'!$A:$E,4,FALSE),""))</f>
        <v/>
      </c>
      <c r="H1910" s="26" t="str">
        <f>IF(Table2567835679[[#This Row],[Resource Type]]="","",IFERROR(VLOOKUP(Table2567835679[[#This Row],[Resource Type]],'Support Matrix-Comments'!$A:$E,5,FALSE),""))</f>
        <v/>
      </c>
    </row>
    <row r="1911" spans="5:8" x14ac:dyDescent="0.25">
      <c r="E1911" s="12" t="str">
        <f>IF(Table2567835679[[#This Row],[Resource Type]]="","",IFERROR(VLOOKUP(Table2567835679[[#This Row],[Resource Type]],'move-support-resources'!$A:$C,2,FALSE),"MarketPlaceItem"))</f>
        <v/>
      </c>
      <c r="F1911" s="12" t="str">
        <f>IF(Table2567835679[[#This Row],[Resource Type]]="","",IFERROR(VLOOKUP(Table2567835679[[#This Row],[Resource Type]],'move-support-resources'!$A:$C,2,FALSE),"MarketPlaceItem"))</f>
        <v/>
      </c>
      <c r="G1911" s="26" t="str">
        <f>IF(Table2567835679[[#This Row],[Resource Type]]="","",IFERROR(VLOOKUP(Table2567835679[[#This Row],[Resource Type]],'Support Matrix-Comments'!$A:$E,4,FALSE),""))</f>
        <v/>
      </c>
      <c r="H1911" s="26" t="str">
        <f>IF(Table2567835679[[#This Row],[Resource Type]]="","",IFERROR(VLOOKUP(Table2567835679[[#This Row],[Resource Type]],'Support Matrix-Comments'!$A:$E,5,FALSE),""))</f>
        <v/>
      </c>
    </row>
    <row r="1912" spans="5:8" x14ac:dyDescent="0.25">
      <c r="E1912" s="12" t="str">
        <f>IF(Table2567835679[[#This Row],[Resource Type]]="","",IFERROR(VLOOKUP(Table2567835679[[#This Row],[Resource Type]],'move-support-resources'!$A:$C,2,FALSE),"MarketPlaceItem"))</f>
        <v/>
      </c>
      <c r="F1912" s="12" t="str">
        <f>IF(Table2567835679[[#This Row],[Resource Type]]="","",IFERROR(VLOOKUP(Table2567835679[[#This Row],[Resource Type]],'move-support-resources'!$A:$C,2,FALSE),"MarketPlaceItem"))</f>
        <v/>
      </c>
      <c r="G1912" s="26" t="str">
        <f>IF(Table2567835679[[#This Row],[Resource Type]]="","",IFERROR(VLOOKUP(Table2567835679[[#This Row],[Resource Type]],'Support Matrix-Comments'!$A:$E,4,FALSE),""))</f>
        <v/>
      </c>
      <c r="H1912" s="26" t="str">
        <f>IF(Table2567835679[[#This Row],[Resource Type]]="","",IFERROR(VLOOKUP(Table2567835679[[#This Row],[Resource Type]],'Support Matrix-Comments'!$A:$E,5,FALSE),""))</f>
        <v/>
      </c>
    </row>
    <row r="1913" spans="5:8" x14ac:dyDescent="0.25">
      <c r="E1913" s="12" t="str">
        <f>IF(Table2567835679[[#This Row],[Resource Type]]="","",IFERROR(VLOOKUP(Table2567835679[[#This Row],[Resource Type]],'move-support-resources'!$A:$C,2,FALSE),"MarketPlaceItem"))</f>
        <v/>
      </c>
      <c r="F1913" s="12" t="str">
        <f>IF(Table2567835679[[#This Row],[Resource Type]]="","",IFERROR(VLOOKUP(Table2567835679[[#This Row],[Resource Type]],'move-support-resources'!$A:$C,2,FALSE),"MarketPlaceItem"))</f>
        <v/>
      </c>
      <c r="G1913" s="26" t="str">
        <f>IF(Table2567835679[[#This Row],[Resource Type]]="","",IFERROR(VLOOKUP(Table2567835679[[#This Row],[Resource Type]],'Support Matrix-Comments'!$A:$E,4,FALSE),""))</f>
        <v/>
      </c>
      <c r="H1913" s="26" t="str">
        <f>IF(Table2567835679[[#This Row],[Resource Type]]="","",IFERROR(VLOOKUP(Table2567835679[[#This Row],[Resource Type]],'Support Matrix-Comments'!$A:$E,5,FALSE),""))</f>
        <v/>
      </c>
    </row>
    <row r="1914" spans="5:8" x14ac:dyDescent="0.25">
      <c r="E1914" s="12" t="str">
        <f>IF(Table2567835679[[#This Row],[Resource Type]]="","",IFERROR(VLOOKUP(Table2567835679[[#This Row],[Resource Type]],'move-support-resources'!$A:$C,2,FALSE),"MarketPlaceItem"))</f>
        <v/>
      </c>
      <c r="F1914" s="12" t="str">
        <f>IF(Table2567835679[[#This Row],[Resource Type]]="","",IFERROR(VLOOKUP(Table2567835679[[#This Row],[Resource Type]],'move-support-resources'!$A:$C,2,FALSE),"MarketPlaceItem"))</f>
        <v/>
      </c>
      <c r="G1914" s="26" t="str">
        <f>IF(Table2567835679[[#This Row],[Resource Type]]="","",IFERROR(VLOOKUP(Table2567835679[[#This Row],[Resource Type]],'Support Matrix-Comments'!$A:$E,4,FALSE),""))</f>
        <v/>
      </c>
      <c r="H1914" s="26" t="str">
        <f>IF(Table2567835679[[#This Row],[Resource Type]]="","",IFERROR(VLOOKUP(Table2567835679[[#This Row],[Resource Type]],'Support Matrix-Comments'!$A:$E,5,FALSE),""))</f>
        <v/>
      </c>
    </row>
    <row r="1915" spans="5:8" x14ac:dyDescent="0.25">
      <c r="E1915" s="12" t="str">
        <f>IF(Table2567835679[[#This Row],[Resource Type]]="","",IFERROR(VLOOKUP(Table2567835679[[#This Row],[Resource Type]],'move-support-resources'!$A:$C,2,FALSE),"MarketPlaceItem"))</f>
        <v/>
      </c>
      <c r="F1915" s="12" t="str">
        <f>IF(Table2567835679[[#This Row],[Resource Type]]="","",IFERROR(VLOOKUP(Table2567835679[[#This Row],[Resource Type]],'move-support-resources'!$A:$C,2,FALSE),"MarketPlaceItem"))</f>
        <v/>
      </c>
      <c r="G1915" s="26" t="str">
        <f>IF(Table2567835679[[#This Row],[Resource Type]]="","",IFERROR(VLOOKUP(Table2567835679[[#This Row],[Resource Type]],'Support Matrix-Comments'!$A:$E,4,FALSE),""))</f>
        <v/>
      </c>
      <c r="H1915" s="26" t="str">
        <f>IF(Table2567835679[[#This Row],[Resource Type]]="","",IFERROR(VLOOKUP(Table2567835679[[#This Row],[Resource Type]],'Support Matrix-Comments'!$A:$E,5,FALSE),""))</f>
        <v/>
      </c>
    </row>
    <row r="1916" spans="5:8" x14ac:dyDescent="0.25">
      <c r="E1916" s="12" t="str">
        <f>IF(Table2567835679[[#This Row],[Resource Type]]="","",IFERROR(VLOOKUP(Table2567835679[[#This Row],[Resource Type]],'move-support-resources'!$A:$C,2,FALSE),"MarketPlaceItem"))</f>
        <v/>
      </c>
      <c r="F1916" s="12" t="str">
        <f>IF(Table2567835679[[#This Row],[Resource Type]]="","",IFERROR(VLOOKUP(Table2567835679[[#This Row],[Resource Type]],'move-support-resources'!$A:$C,2,FALSE),"MarketPlaceItem"))</f>
        <v/>
      </c>
      <c r="G1916" s="26" t="str">
        <f>IF(Table2567835679[[#This Row],[Resource Type]]="","",IFERROR(VLOOKUP(Table2567835679[[#This Row],[Resource Type]],'Support Matrix-Comments'!$A:$E,4,FALSE),""))</f>
        <v/>
      </c>
      <c r="H1916" s="26" t="str">
        <f>IF(Table2567835679[[#This Row],[Resource Type]]="","",IFERROR(VLOOKUP(Table2567835679[[#This Row],[Resource Type]],'Support Matrix-Comments'!$A:$E,5,FALSE),""))</f>
        <v/>
      </c>
    </row>
    <row r="1917" spans="5:8" x14ac:dyDescent="0.25">
      <c r="E1917" s="12" t="str">
        <f>IF(Table2567835679[[#This Row],[Resource Type]]="","",IFERROR(VLOOKUP(Table2567835679[[#This Row],[Resource Type]],'move-support-resources'!$A:$C,2,FALSE),"MarketPlaceItem"))</f>
        <v/>
      </c>
      <c r="F1917" s="12" t="str">
        <f>IF(Table2567835679[[#This Row],[Resource Type]]="","",IFERROR(VLOOKUP(Table2567835679[[#This Row],[Resource Type]],'move-support-resources'!$A:$C,2,FALSE),"MarketPlaceItem"))</f>
        <v/>
      </c>
      <c r="G1917" s="26" t="str">
        <f>IF(Table2567835679[[#This Row],[Resource Type]]="","",IFERROR(VLOOKUP(Table2567835679[[#This Row],[Resource Type]],'Support Matrix-Comments'!$A:$E,4,FALSE),""))</f>
        <v/>
      </c>
      <c r="H1917" s="26" t="str">
        <f>IF(Table2567835679[[#This Row],[Resource Type]]="","",IFERROR(VLOOKUP(Table2567835679[[#This Row],[Resource Type]],'Support Matrix-Comments'!$A:$E,5,FALSE),""))</f>
        <v/>
      </c>
    </row>
    <row r="1918" spans="5:8" x14ac:dyDescent="0.25">
      <c r="E1918" s="12" t="str">
        <f>IF(Table2567835679[[#This Row],[Resource Type]]="","",IFERROR(VLOOKUP(Table2567835679[[#This Row],[Resource Type]],'move-support-resources'!$A:$C,2,FALSE),"MarketPlaceItem"))</f>
        <v/>
      </c>
      <c r="F1918" s="12" t="str">
        <f>IF(Table2567835679[[#This Row],[Resource Type]]="","",IFERROR(VLOOKUP(Table2567835679[[#This Row],[Resource Type]],'move-support-resources'!$A:$C,2,FALSE),"MarketPlaceItem"))</f>
        <v/>
      </c>
      <c r="G1918" s="26" t="str">
        <f>IF(Table2567835679[[#This Row],[Resource Type]]="","",IFERROR(VLOOKUP(Table2567835679[[#This Row],[Resource Type]],'Support Matrix-Comments'!$A:$E,4,FALSE),""))</f>
        <v/>
      </c>
      <c r="H1918" s="26" t="str">
        <f>IF(Table2567835679[[#This Row],[Resource Type]]="","",IFERROR(VLOOKUP(Table2567835679[[#This Row],[Resource Type]],'Support Matrix-Comments'!$A:$E,5,FALSE),""))</f>
        <v/>
      </c>
    </row>
    <row r="1919" spans="5:8" x14ac:dyDescent="0.25">
      <c r="E1919" s="12" t="str">
        <f>IF(Table2567835679[[#This Row],[Resource Type]]="","",IFERROR(VLOOKUP(Table2567835679[[#This Row],[Resource Type]],'move-support-resources'!$A:$C,2,FALSE),"MarketPlaceItem"))</f>
        <v/>
      </c>
      <c r="F1919" s="12" t="str">
        <f>IF(Table2567835679[[#This Row],[Resource Type]]="","",IFERROR(VLOOKUP(Table2567835679[[#This Row],[Resource Type]],'move-support-resources'!$A:$C,2,FALSE),"MarketPlaceItem"))</f>
        <v/>
      </c>
      <c r="G1919" s="26" t="str">
        <f>IF(Table2567835679[[#This Row],[Resource Type]]="","",IFERROR(VLOOKUP(Table2567835679[[#This Row],[Resource Type]],'Support Matrix-Comments'!$A:$E,4,FALSE),""))</f>
        <v/>
      </c>
      <c r="H1919" s="26" t="str">
        <f>IF(Table2567835679[[#This Row],[Resource Type]]="","",IFERROR(VLOOKUP(Table2567835679[[#This Row],[Resource Type]],'Support Matrix-Comments'!$A:$E,5,FALSE),""))</f>
        <v/>
      </c>
    </row>
    <row r="1920" spans="5:8" x14ac:dyDescent="0.25">
      <c r="E1920" s="12" t="str">
        <f>IF(Table2567835679[[#This Row],[Resource Type]]="","",IFERROR(VLOOKUP(Table2567835679[[#This Row],[Resource Type]],'move-support-resources'!$A:$C,2,FALSE),"MarketPlaceItem"))</f>
        <v/>
      </c>
      <c r="F1920" s="12" t="str">
        <f>IF(Table2567835679[[#This Row],[Resource Type]]="","",IFERROR(VLOOKUP(Table2567835679[[#This Row],[Resource Type]],'move-support-resources'!$A:$C,2,FALSE),"MarketPlaceItem"))</f>
        <v/>
      </c>
      <c r="G1920" s="26" t="str">
        <f>IF(Table2567835679[[#This Row],[Resource Type]]="","",IFERROR(VLOOKUP(Table2567835679[[#This Row],[Resource Type]],'Support Matrix-Comments'!$A:$E,4,FALSE),""))</f>
        <v/>
      </c>
      <c r="H1920" s="26" t="str">
        <f>IF(Table2567835679[[#This Row],[Resource Type]]="","",IFERROR(VLOOKUP(Table2567835679[[#This Row],[Resource Type]],'Support Matrix-Comments'!$A:$E,5,FALSE),""))</f>
        <v/>
      </c>
    </row>
    <row r="1921" spans="5:8" x14ac:dyDescent="0.25">
      <c r="E1921" s="12" t="str">
        <f>IF(Table2567835679[[#This Row],[Resource Type]]="","",IFERROR(VLOOKUP(Table2567835679[[#This Row],[Resource Type]],'move-support-resources'!$A:$C,2,FALSE),"MarketPlaceItem"))</f>
        <v/>
      </c>
      <c r="F1921" s="12" t="str">
        <f>IF(Table2567835679[[#This Row],[Resource Type]]="","",IFERROR(VLOOKUP(Table2567835679[[#This Row],[Resource Type]],'move-support-resources'!$A:$C,2,FALSE),"MarketPlaceItem"))</f>
        <v/>
      </c>
      <c r="G1921" s="26" t="str">
        <f>IF(Table2567835679[[#This Row],[Resource Type]]="","",IFERROR(VLOOKUP(Table2567835679[[#This Row],[Resource Type]],'Support Matrix-Comments'!$A:$E,4,FALSE),""))</f>
        <v/>
      </c>
      <c r="H1921" s="26" t="str">
        <f>IF(Table2567835679[[#This Row],[Resource Type]]="","",IFERROR(VLOOKUP(Table2567835679[[#This Row],[Resource Type]],'Support Matrix-Comments'!$A:$E,5,FALSE),""))</f>
        <v/>
      </c>
    </row>
    <row r="1922" spans="5:8" x14ac:dyDescent="0.25">
      <c r="E1922" s="12" t="str">
        <f>IF(Table2567835679[[#This Row],[Resource Type]]="","",IFERROR(VLOOKUP(Table2567835679[[#This Row],[Resource Type]],'move-support-resources'!$A:$C,2,FALSE),"MarketPlaceItem"))</f>
        <v/>
      </c>
      <c r="F1922" s="12" t="str">
        <f>IF(Table2567835679[[#This Row],[Resource Type]]="","",IFERROR(VLOOKUP(Table2567835679[[#This Row],[Resource Type]],'move-support-resources'!$A:$C,2,FALSE),"MarketPlaceItem"))</f>
        <v/>
      </c>
      <c r="G1922" s="26" t="str">
        <f>IF(Table2567835679[[#This Row],[Resource Type]]="","",IFERROR(VLOOKUP(Table2567835679[[#This Row],[Resource Type]],'Support Matrix-Comments'!$A:$E,4,FALSE),""))</f>
        <v/>
      </c>
      <c r="H1922" s="26" t="str">
        <f>IF(Table2567835679[[#This Row],[Resource Type]]="","",IFERROR(VLOOKUP(Table2567835679[[#This Row],[Resource Type]],'Support Matrix-Comments'!$A:$E,5,FALSE),""))</f>
        <v/>
      </c>
    </row>
    <row r="1923" spans="5:8" x14ac:dyDescent="0.25">
      <c r="E1923" s="12" t="str">
        <f>IF(Table2567835679[[#This Row],[Resource Type]]="","",IFERROR(VLOOKUP(Table2567835679[[#This Row],[Resource Type]],'move-support-resources'!$A:$C,2,FALSE),"MarketPlaceItem"))</f>
        <v/>
      </c>
      <c r="F1923" s="12" t="str">
        <f>IF(Table2567835679[[#This Row],[Resource Type]]="","",IFERROR(VLOOKUP(Table2567835679[[#This Row],[Resource Type]],'move-support-resources'!$A:$C,2,FALSE),"MarketPlaceItem"))</f>
        <v/>
      </c>
      <c r="G1923" s="26" t="str">
        <f>IF(Table2567835679[[#This Row],[Resource Type]]="","",IFERROR(VLOOKUP(Table2567835679[[#This Row],[Resource Type]],'Support Matrix-Comments'!$A:$E,4,FALSE),""))</f>
        <v/>
      </c>
      <c r="H1923" s="26" t="str">
        <f>IF(Table2567835679[[#This Row],[Resource Type]]="","",IFERROR(VLOOKUP(Table2567835679[[#This Row],[Resource Type]],'Support Matrix-Comments'!$A:$E,5,FALSE),""))</f>
        <v/>
      </c>
    </row>
    <row r="1924" spans="5:8" x14ac:dyDescent="0.25">
      <c r="E1924" s="12" t="str">
        <f>IF(Table2567835679[[#This Row],[Resource Type]]="","",IFERROR(VLOOKUP(Table2567835679[[#This Row],[Resource Type]],'move-support-resources'!$A:$C,2,FALSE),"MarketPlaceItem"))</f>
        <v/>
      </c>
      <c r="F1924" s="12" t="str">
        <f>IF(Table2567835679[[#This Row],[Resource Type]]="","",IFERROR(VLOOKUP(Table2567835679[[#This Row],[Resource Type]],'move-support-resources'!$A:$C,2,FALSE),"MarketPlaceItem"))</f>
        <v/>
      </c>
      <c r="G1924" s="26" t="str">
        <f>IF(Table2567835679[[#This Row],[Resource Type]]="","",IFERROR(VLOOKUP(Table2567835679[[#This Row],[Resource Type]],'Support Matrix-Comments'!$A:$E,4,FALSE),""))</f>
        <v/>
      </c>
      <c r="H1924" s="26" t="str">
        <f>IF(Table2567835679[[#This Row],[Resource Type]]="","",IFERROR(VLOOKUP(Table2567835679[[#This Row],[Resource Type]],'Support Matrix-Comments'!$A:$E,5,FALSE),""))</f>
        <v/>
      </c>
    </row>
    <row r="1925" spans="5:8" x14ac:dyDescent="0.25">
      <c r="E1925" s="12" t="str">
        <f>IF(Table2567835679[[#This Row],[Resource Type]]="","",IFERROR(VLOOKUP(Table2567835679[[#This Row],[Resource Type]],'move-support-resources'!$A:$C,2,FALSE),"MarketPlaceItem"))</f>
        <v/>
      </c>
      <c r="F1925" s="12" t="str">
        <f>IF(Table2567835679[[#This Row],[Resource Type]]="","",IFERROR(VLOOKUP(Table2567835679[[#This Row],[Resource Type]],'move-support-resources'!$A:$C,2,FALSE),"MarketPlaceItem"))</f>
        <v/>
      </c>
      <c r="G1925" s="26" t="str">
        <f>IF(Table2567835679[[#This Row],[Resource Type]]="","",IFERROR(VLOOKUP(Table2567835679[[#This Row],[Resource Type]],'Support Matrix-Comments'!$A:$E,4,FALSE),""))</f>
        <v/>
      </c>
      <c r="H1925" s="26" t="str">
        <f>IF(Table2567835679[[#This Row],[Resource Type]]="","",IFERROR(VLOOKUP(Table2567835679[[#This Row],[Resource Type]],'Support Matrix-Comments'!$A:$E,5,FALSE),""))</f>
        <v/>
      </c>
    </row>
    <row r="1926" spans="5:8" x14ac:dyDescent="0.25">
      <c r="E1926" s="12" t="str">
        <f>IF(Table2567835679[[#This Row],[Resource Type]]="","",IFERROR(VLOOKUP(Table2567835679[[#This Row],[Resource Type]],'move-support-resources'!$A:$C,2,FALSE),"MarketPlaceItem"))</f>
        <v/>
      </c>
      <c r="F1926" s="12" t="str">
        <f>IF(Table2567835679[[#This Row],[Resource Type]]="","",IFERROR(VLOOKUP(Table2567835679[[#This Row],[Resource Type]],'move-support-resources'!$A:$C,2,FALSE),"MarketPlaceItem"))</f>
        <v/>
      </c>
      <c r="G1926" s="26" t="str">
        <f>IF(Table2567835679[[#This Row],[Resource Type]]="","",IFERROR(VLOOKUP(Table2567835679[[#This Row],[Resource Type]],'Support Matrix-Comments'!$A:$E,4,FALSE),""))</f>
        <v/>
      </c>
      <c r="H1926" s="26" t="str">
        <f>IF(Table2567835679[[#This Row],[Resource Type]]="","",IFERROR(VLOOKUP(Table2567835679[[#This Row],[Resource Type]],'Support Matrix-Comments'!$A:$E,5,FALSE),""))</f>
        <v/>
      </c>
    </row>
    <row r="1927" spans="5:8" x14ac:dyDescent="0.25">
      <c r="E1927" s="12" t="str">
        <f>IF(Table2567835679[[#This Row],[Resource Type]]="","",IFERROR(VLOOKUP(Table2567835679[[#This Row],[Resource Type]],'move-support-resources'!$A:$C,2,FALSE),"MarketPlaceItem"))</f>
        <v/>
      </c>
      <c r="F1927" s="12" t="str">
        <f>IF(Table2567835679[[#This Row],[Resource Type]]="","",IFERROR(VLOOKUP(Table2567835679[[#This Row],[Resource Type]],'move-support-resources'!$A:$C,2,FALSE),"MarketPlaceItem"))</f>
        <v/>
      </c>
      <c r="G1927" s="26" t="str">
        <f>IF(Table2567835679[[#This Row],[Resource Type]]="","",IFERROR(VLOOKUP(Table2567835679[[#This Row],[Resource Type]],'Support Matrix-Comments'!$A:$E,4,FALSE),""))</f>
        <v/>
      </c>
      <c r="H1927" s="26" t="str">
        <f>IF(Table2567835679[[#This Row],[Resource Type]]="","",IFERROR(VLOOKUP(Table2567835679[[#This Row],[Resource Type]],'Support Matrix-Comments'!$A:$E,5,FALSE),""))</f>
        <v/>
      </c>
    </row>
    <row r="1928" spans="5:8" x14ac:dyDescent="0.25">
      <c r="E1928" s="12" t="str">
        <f>IF(Table2567835679[[#This Row],[Resource Type]]="","",IFERROR(VLOOKUP(Table2567835679[[#This Row],[Resource Type]],'move-support-resources'!$A:$C,2,FALSE),"MarketPlaceItem"))</f>
        <v/>
      </c>
      <c r="F1928" s="12" t="str">
        <f>IF(Table2567835679[[#This Row],[Resource Type]]="","",IFERROR(VLOOKUP(Table2567835679[[#This Row],[Resource Type]],'move-support-resources'!$A:$C,2,FALSE),"MarketPlaceItem"))</f>
        <v/>
      </c>
      <c r="G1928" s="26" t="str">
        <f>IF(Table2567835679[[#This Row],[Resource Type]]="","",IFERROR(VLOOKUP(Table2567835679[[#This Row],[Resource Type]],'Support Matrix-Comments'!$A:$E,4,FALSE),""))</f>
        <v/>
      </c>
      <c r="H1928" s="26" t="str">
        <f>IF(Table2567835679[[#This Row],[Resource Type]]="","",IFERROR(VLOOKUP(Table2567835679[[#This Row],[Resource Type]],'Support Matrix-Comments'!$A:$E,5,FALSE),""))</f>
        <v/>
      </c>
    </row>
    <row r="1929" spans="5:8" x14ac:dyDescent="0.25">
      <c r="E1929" s="12" t="str">
        <f>IF(Table2567835679[[#This Row],[Resource Type]]="","",IFERROR(VLOOKUP(Table2567835679[[#This Row],[Resource Type]],'move-support-resources'!$A:$C,2,FALSE),"MarketPlaceItem"))</f>
        <v/>
      </c>
      <c r="F1929" s="12" t="str">
        <f>IF(Table2567835679[[#This Row],[Resource Type]]="","",IFERROR(VLOOKUP(Table2567835679[[#This Row],[Resource Type]],'move-support-resources'!$A:$C,2,FALSE),"MarketPlaceItem"))</f>
        <v/>
      </c>
      <c r="G1929" s="26" t="str">
        <f>IF(Table2567835679[[#This Row],[Resource Type]]="","",IFERROR(VLOOKUP(Table2567835679[[#This Row],[Resource Type]],'Support Matrix-Comments'!$A:$E,4,FALSE),""))</f>
        <v/>
      </c>
      <c r="H1929" s="26" t="str">
        <f>IF(Table2567835679[[#This Row],[Resource Type]]="","",IFERROR(VLOOKUP(Table2567835679[[#This Row],[Resource Type]],'Support Matrix-Comments'!$A:$E,5,FALSE),""))</f>
        <v/>
      </c>
    </row>
    <row r="1930" spans="5:8" x14ac:dyDescent="0.25">
      <c r="E1930" s="12" t="str">
        <f>IF(Table2567835679[[#This Row],[Resource Type]]="","",IFERROR(VLOOKUP(Table2567835679[[#This Row],[Resource Type]],'move-support-resources'!$A:$C,2,FALSE),"MarketPlaceItem"))</f>
        <v/>
      </c>
      <c r="F1930" s="12" t="str">
        <f>IF(Table2567835679[[#This Row],[Resource Type]]="","",IFERROR(VLOOKUP(Table2567835679[[#This Row],[Resource Type]],'move-support-resources'!$A:$C,2,FALSE),"MarketPlaceItem"))</f>
        <v/>
      </c>
      <c r="G1930" s="26" t="str">
        <f>IF(Table2567835679[[#This Row],[Resource Type]]="","",IFERROR(VLOOKUP(Table2567835679[[#This Row],[Resource Type]],'Support Matrix-Comments'!$A:$E,4,FALSE),""))</f>
        <v/>
      </c>
      <c r="H1930" s="26" t="str">
        <f>IF(Table2567835679[[#This Row],[Resource Type]]="","",IFERROR(VLOOKUP(Table2567835679[[#This Row],[Resource Type]],'Support Matrix-Comments'!$A:$E,5,FALSE),""))</f>
        <v/>
      </c>
    </row>
    <row r="1931" spans="5:8" x14ac:dyDescent="0.25">
      <c r="E1931" s="12" t="str">
        <f>IF(Table2567835679[[#This Row],[Resource Type]]="","",IFERROR(VLOOKUP(Table2567835679[[#This Row],[Resource Type]],'move-support-resources'!$A:$C,2,FALSE),"MarketPlaceItem"))</f>
        <v/>
      </c>
      <c r="F1931" s="12" t="str">
        <f>IF(Table2567835679[[#This Row],[Resource Type]]="","",IFERROR(VLOOKUP(Table2567835679[[#This Row],[Resource Type]],'move-support-resources'!$A:$C,2,FALSE),"MarketPlaceItem"))</f>
        <v/>
      </c>
      <c r="G1931" s="26" t="str">
        <f>IF(Table2567835679[[#This Row],[Resource Type]]="","",IFERROR(VLOOKUP(Table2567835679[[#This Row],[Resource Type]],'Support Matrix-Comments'!$A:$E,4,FALSE),""))</f>
        <v/>
      </c>
      <c r="H1931" s="26" t="str">
        <f>IF(Table2567835679[[#This Row],[Resource Type]]="","",IFERROR(VLOOKUP(Table2567835679[[#This Row],[Resource Type]],'Support Matrix-Comments'!$A:$E,5,FALSE),""))</f>
        <v/>
      </c>
    </row>
    <row r="1932" spans="5:8" x14ac:dyDescent="0.25">
      <c r="E1932" s="12" t="str">
        <f>IF(Table2567835679[[#This Row],[Resource Type]]="","",IFERROR(VLOOKUP(Table2567835679[[#This Row],[Resource Type]],'move-support-resources'!$A:$C,2,FALSE),"MarketPlaceItem"))</f>
        <v/>
      </c>
      <c r="F1932" s="12" t="str">
        <f>IF(Table2567835679[[#This Row],[Resource Type]]="","",IFERROR(VLOOKUP(Table2567835679[[#This Row],[Resource Type]],'move-support-resources'!$A:$C,2,FALSE),"MarketPlaceItem"))</f>
        <v/>
      </c>
      <c r="G1932" s="26" t="str">
        <f>IF(Table2567835679[[#This Row],[Resource Type]]="","",IFERROR(VLOOKUP(Table2567835679[[#This Row],[Resource Type]],'Support Matrix-Comments'!$A:$E,4,FALSE),""))</f>
        <v/>
      </c>
      <c r="H1932" s="26" t="str">
        <f>IF(Table2567835679[[#This Row],[Resource Type]]="","",IFERROR(VLOOKUP(Table2567835679[[#This Row],[Resource Type]],'Support Matrix-Comments'!$A:$E,5,FALSE),""))</f>
        <v/>
      </c>
    </row>
    <row r="1933" spans="5:8" x14ac:dyDescent="0.25">
      <c r="E1933" s="12" t="str">
        <f>IF(Table2567835679[[#This Row],[Resource Type]]="","",IFERROR(VLOOKUP(Table2567835679[[#This Row],[Resource Type]],'move-support-resources'!$A:$C,2,FALSE),"MarketPlaceItem"))</f>
        <v/>
      </c>
      <c r="F1933" s="12" t="str">
        <f>IF(Table2567835679[[#This Row],[Resource Type]]="","",IFERROR(VLOOKUP(Table2567835679[[#This Row],[Resource Type]],'move-support-resources'!$A:$C,2,FALSE),"MarketPlaceItem"))</f>
        <v/>
      </c>
      <c r="G1933" s="26" t="str">
        <f>IF(Table2567835679[[#This Row],[Resource Type]]="","",IFERROR(VLOOKUP(Table2567835679[[#This Row],[Resource Type]],'Support Matrix-Comments'!$A:$E,4,FALSE),""))</f>
        <v/>
      </c>
      <c r="H1933" s="26" t="str">
        <f>IF(Table2567835679[[#This Row],[Resource Type]]="","",IFERROR(VLOOKUP(Table2567835679[[#This Row],[Resource Type]],'Support Matrix-Comments'!$A:$E,5,FALSE),""))</f>
        <v/>
      </c>
    </row>
    <row r="1934" spans="5:8" x14ac:dyDescent="0.25">
      <c r="E1934" s="12" t="str">
        <f>IF(Table2567835679[[#This Row],[Resource Type]]="","",IFERROR(VLOOKUP(Table2567835679[[#This Row],[Resource Type]],'move-support-resources'!$A:$C,2,FALSE),"MarketPlaceItem"))</f>
        <v/>
      </c>
      <c r="F1934" s="12" t="str">
        <f>IF(Table2567835679[[#This Row],[Resource Type]]="","",IFERROR(VLOOKUP(Table2567835679[[#This Row],[Resource Type]],'move-support-resources'!$A:$C,2,FALSE),"MarketPlaceItem"))</f>
        <v/>
      </c>
      <c r="G1934" s="26" t="str">
        <f>IF(Table2567835679[[#This Row],[Resource Type]]="","",IFERROR(VLOOKUP(Table2567835679[[#This Row],[Resource Type]],'Support Matrix-Comments'!$A:$E,4,FALSE),""))</f>
        <v/>
      </c>
      <c r="H1934" s="26" t="str">
        <f>IF(Table2567835679[[#This Row],[Resource Type]]="","",IFERROR(VLOOKUP(Table2567835679[[#This Row],[Resource Type]],'Support Matrix-Comments'!$A:$E,5,FALSE),""))</f>
        <v/>
      </c>
    </row>
    <row r="1935" spans="5:8" x14ac:dyDescent="0.25">
      <c r="E1935" s="12" t="str">
        <f>IF(Table2567835679[[#This Row],[Resource Type]]="","",IFERROR(VLOOKUP(Table2567835679[[#This Row],[Resource Type]],'move-support-resources'!$A:$C,2,FALSE),"MarketPlaceItem"))</f>
        <v/>
      </c>
      <c r="F1935" s="12" t="str">
        <f>IF(Table2567835679[[#This Row],[Resource Type]]="","",IFERROR(VLOOKUP(Table2567835679[[#This Row],[Resource Type]],'move-support-resources'!$A:$C,2,FALSE),"MarketPlaceItem"))</f>
        <v/>
      </c>
      <c r="G1935" s="26" t="str">
        <f>IF(Table2567835679[[#This Row],[Resource Type]]="","",IFERROR(VLOOKUP(Table2567835679[[#This Row],[Resource Type]],'Support Matrix-Comments'!$A:$E,4,FALSE),""))</f>
        <v/>
      </c>
      <c r="H1935" s="26" t="str">
        <f>IF(Table2567835679[[#This Row],[Resource Type]]="","",IFERROR(VLOOKUP(Table2567835679[[#This Row],[Resource Type]],'Support Matrix-Comments'!$A:$E,5,FALSE),""))</f>
        <v/>
      </c>
    </row>
    <row r="1936" spans="5:8" x14ac:dyDescent="0.25">
      <c r="E1936" s="12" t="str">
        <f>IF(Table2567835679[[#This Row],[Resource Type]]="","",IFERROR(VLOOKUP(Table2567835679[[#This Row],[Resource Type]],'move-support-resources'!$A:$C,2,FALSE),"MarketPlaceItem"))</f>
        <v/>
      </c>
      <c r="F1936" s="12" t="str">
        <f>IF(Table2567835679[[#This Row],[Resource Type]]="","",IFERROR(VLOOKUP(Table2567835679[[#This Row],[Resource Type]],'move-support-resources'!$A:$C,2,FALSE),"MarketPlaceItem"))</f>
        <v/>
      </c>
      <c r="G1936" s="26" t="str">
        <f>IF(Table2567835679[[#This Row],[Resource Type]]="","",IFERROR(VLOOKUP(Table2567835679[[#This Row],[Resource Type]],'Support Matrix-Comments'!$A:$E,4,FALSE),""))</f>
        <v/>
      </c>
      <c r="H1936" s="26" t="str">
        <f>IF(Table2567835679[[#This Row],[Resource Type]]="","",IFERROR(VLOOKUP(Table2567835679[[#This Row],[Resource Type]],'Support Matrix-Comments'!$A:$E,5,FALSE),""))</f>
        <v/>
      </c>
    </row>
    <row r="1937" spans="5:8" x14ac:dyDescent="0.25">
      <c r="E1937" s="12" t="str">
        <f>IF(Table2567835679[[#This Row],[Resource Type]]="","",IFERROR(VLOOKUP(Table2567835679[[#This Row],[Resource Type]],'move-support-resources'!$A:$C,2,FALSE),"MarketPlaceItem"))</f>
        <v/>
      </c>
      <c r="F1937" s="12" t="str">
        <f>IF(Table2567835679[[#This Row],[Resource Type]]="","",IFERROR(VLOOKUP(Table2567835679[[#This Row],[Resource Type]],'move-support-resources'!$A:$C,2,FALSE),"MarketPlaceItem"))</f>
        <v/>
      </c>
      <c r="G1937" s="26" t="str">
        <f>IF(Table2567835679[[#This Row],[Resource Type]]="","",IFERROR(VLOOKUP(Table2567835679[[#This Row],[Resource Type]],'Support Matrix-Comments'!$A:$E,4,FALSE),""))</f>
        <v/>
      </c>
      <c r="H1937" s="26" t="str">
        <f>IF(Table2567835679[[#This Row],[Resource Type]]="","",IFERROR(VLOOKUP(Table2567835679[[#This Row],[Resource Type]],'Support Matrix-Comments'!$A:$E,5,FALSE),""))</f>
        <v/>
      </c>
    </row>
    <row r="1938" spans="5:8" x14ac:dyDescent="0.25">
      <c r="E1938" s="12" t="str">
        <f>IF(Table2567835679[[#This Row],[Resource Type]]="","",IFERROR(VLOOKUP(Table2567835679[[#This Row],[Resource Type]],'move-support-resources'!$A:$C,2,FALSE),"MarketPlaceItem"))</f>
        <v/>
      </c>
      <c r="F1938" s="12" t="str">
        <f>IF(Table2567835679[[#This Row],[Resource Type]]="","",IFERROR(VLOOKUP(Table2567835679[[#This Row],[Resource Type]],'move-support-resources'!$A:$C,2,FALSE),"MarketPlaceItem"))</f>
        <v/>
      </c>
      <c r="G1938" s="26" t="str">
        <f>IF(Table2567835679[[#This Row],[Resource Type]]="","",IFERROR(VLOOKUP(Table2567835679[[#This Row],[Resource Type]],'Support Matrix-Comments'!$A:$E,4,FALSE),""))</f>
        <v/>
      </c>
      <c r="H1938" s="26" t="str">
        <f>IF(Table2567835679[[#This Row],[Resource Type]]="","",IFERROR(VLOOKUP(Table2567835679[[#This Row],[Resource Type]],'Support Matrix-Comments'!$A:$E,5,FALSE),""))</f>
        <v/>
      </c>
    </row>
    <row r="1939" spans="5:8" x14ac:dyDescent="0.25">
      <c r="E1939" s="12" t="str">
        <f>IF(Table2567835679[[#This Row],[Resource Type]]="","",IFERROR(VLOOKUP(Table2567835679[[#This Row],[Resource Type]],'move-support-resources'!$A:$C,2,FALSE),"MarketPlaceItem"))</f>
        <v/>
      </c>
      <c r="F1939" s="12" t="str">
        <f>IF(Table2567835679[[#This Row],[Resource Type]]="","",IFERROR(VLOOKUP(Table2567835679[[#This Row],[Resource Type]],'move-support-resources'!$A:$C,2,FALSE),"MarketPlaceItem"))</f>
        <v/>
      </c>
      <c r="G1939" s="26" t="str">
        <f>IF(Table2567835679[[#This Row],[Resource Type]]="","",IFERROR(VLOOKUP(Table2567835679[[#This Row],[Resource Type]],'Support Matrix-Comments'!$A:$E,4,FALSE),""))</f>
        <v/>
      </c>
      <c r="H1939" s="26" t="str">
        <f>IF(Table2567835679[[#This Row],[Resource Type]]="","",IFERROR(VLOOKUP(Table2567835679[[#This Row],[Resource Type]],'Support Matrix-Comments'!$A:$E,5,FALSE),""))</f>
        <v/>
      </c>
    </row>
    <row r="1940" spans="5:8" x14ac:dyDescent="0.25">
      <c r="E1940" s="12" t="str">
        <f>IF(Table2567835679[[#This Row],[Resource Type]]="","",IFERROR(VLOOKUP(Table2567835679[[#This Row],[Resource Type]],'move-support-resources'!$A:$C,2,FALSE),"MarketPlaceItem"))</f>
        <v/>
      </c>
      <c r="F1940" s="12" t="str">
        <f>IF(Table2567835679[[#This Row],[Resource Type]]="","",IFERROR(VLOOKUP(Table2567835679[[#This Row],[Resource Type]],'move-support-resources'!$A:$C,2,FALSE),"MarketPlaceItem"))</f>
        <v/>
      </c>
      <c r="G1940" s="26" t="str">
        <f>IF(Table2567835679[[#This Row],[Resource Type]]="","",IFERROR(VLOOKUP(Table2567835679[[#This Row],[Resource Type]],'Support Matrix-Comments'!$A:$E,4,FALSE),""))</f>
        <v/>
      </c>
      <c r="H1940" s="26" t="str">
        <f>IF(Table2567835679[[#This Row],[Resource Type]]="","",IFERROR(VLOOKUP(Table2567835679[[#This Row],[Resource Type]],'Support Matrix-Comments'!$A:$E,5,FALSE),""))</f>
        <v/>
      </c>
    </row>
    <row r="1941" spans="5:8" x14ac:dyDescent="0.25">
      <c r="E1941" s="12" t="str">
        <f>IF(Table2567835679[[#This Row],[Resource Type]]="","",IFERROR(VLOOKUP(Table2567835679[[#This Row],[Resource Type]],'move-support-resources'!$A:$C,2,FALSE),"MarketPlaceItem"))</f>
        <v/>
      </c>
      <c r="F1941" s="12" t="str">
        <f>IF(Table2567835679[[#This Row],[Resource Type]]="","",IFERROR(VLOOKUP(Table2567835679[[#This Row],[Resource Type]],'move-support-resources'!$A:$C,2,FALSE),"MarketPlaceItem"))</f>
        <v/>
      </c>
      <c r="G1941" s="26" t="str">
        <f>IF(Table2567835679[[#This Row],[Resource Type]]="","",IFERROR(VLOOKUP(Table2567835679[[#This Row],[Resource Type]],'Support Matrix-Comments'!$A:$E,4,FALSE),""))</f>
        <v/>
      </c>
      <c r="H1941" s="26" t="str">
        <f>IF(Table2567835679[[#This Row],[Resource Type]]="","",IFERROR(VLOOKUP(Table2567835679[[#This Row],[Resource Type]],'Support Matrix-Comments'!$A:$E,5,FALSE),""))</f>
        <v/>
      </c>
    </row>
    <row r="1942" spans="5:8" x14ac:dyDescent="0.25">
      <c r="E1942" s="12" t="str">
        <f>IF(Table2567835679[[#This Row],[Resource Type]]="","",IFERROR(VLOOKUP(Table2567835679[[#This Row],[Resource Type]],'move-support-resources'!$A:$C,2,FALSE),"MarketPlaceItem"))</f>
        <v/>
      </c>
      <c r="F1942" s="12" t="str">
        <f>IF(Table2567835679[[#This Row],[Resource Type]]="","",IFERROR(VLOOKUP(Table2567835679[[#This Row],[Resource Type]],'move-support-resources'!$A:$C,2,FALSE),"MarketPlaceItem"))</f>
        <v/>
      </c>
      <c r="G1942" s="26" t="str">
        <f>IF(Table2567835679[[#This Row],[Resource Type]]="","",IFERROR(VLOOKUP(Table2567835679[[#This Row],[Resource Type]],'Support Matrix-Comments'!$A:$E,4,FALSE),""))</f>
        <v/>
      </c>
      <c r="H1942" s="26" t="str">
        <f>IF(Table2567835679[[#This Row],[Resource Type]]="","",IFERROR(VLOOKUP(Table2567835679[[#This Row],[Resource Type]],'Support Matrix-Comments'!$A:$E,5,FALSE),""))</f>
        <v/>
      </c>
    </row>
    <row r="1943" spans="5:8" x14ac:dyDescent="0.25">
      <c r="E1943" s="12" t="str">
        <f>IF(Table2567835679[[#This Row],[Resource Type]]="","",IFERROR(VLOOKUP(Table2567835679[[#This Row],[Resource Type]],'move-support-resources'!$A:$C,2,FALSE),"MarketPlaceItem"))</f>
        <v/>
      </c>
      <c r="F1943" s="12" t="str">
        <f>IF(Table2567835679[[#This Row],[Resource Type]]="","",IFERROR(VLOOKUP(Table2567835679[[#This Row],[Resource Type]],'move-support-resources'!$A:$C,2,FALSE),"MarketPlaceItem"))</f>
        <v/>
      </c>
      <c r="G1943" s="26" t="str">
        <f>IF(Table2567835679[[#This Row],[Resource Type]]="","",IFERROR(VLOOKUP(Table2567835679[[#This Row],[Resource Type]],'Support Matrix-Comments'!$A:$E,4,FALSE),""))</f>
        <v/>
      </c>
      <c r="H1943" s="26" t="str">
        <f>IF(Table2567835679[[#This Row],[Resource Type]]="","",IFERROR(VLOOKUP(Table2567835679[[#This Row],[Resource Type]],'Support Matrix-Comments'!$A:$E,5,FALSE),""))</f>
        <v/>
      </c>
    </row>
    <row r="1944" spans="5:8" x14ac:dyDescent="0.25">
      <c r="E1944" s="12" t="str">
        <f>IF(Table2567835679[[#This Row],[Resource Type]]="","",IFERROR(VLOOKUP(Table2567835679[[#This Row],[Resource Type]],'move-support-resources'!$A:$C,2,FALSE),"MarketPlaceItem"))</f>
        <v/>
      </c>
      <c r="F1944" s="12" t="str">
        <f>IF(Table2567835679[[#This Row],[Resource Type]]="","",IFERROR(VLOOKUP(Table2567835679[[#This Row],[Resource Type]],'move-support-resources'!$A:$C,2,FALSE),"MarketPlaceItem"))</f>
        <v/>
      </c>
      <c r="G1944" s="26" t="str">
        <f>IF(Table2567835679[[#This Row],[Resource Type]]="","",IFERROR(VLOOKUP(Table2567835679[[#This Row],[Resource Type]],'Support Matrix-Comments'!$A:$E,4,FALSE),""))</f>
        <v/>
      </c>
      <c r="H1944" s="26" t="str">
        <f>IF(Table2567835679[[#This Row],[Resource Type]]="","",IFERROR(VLOOKUP(Table2567835679[[#This Row],[Resource Type]],'Support Matrix-Comments'!$A:$E,5,FALSE),""))</f>
        <v/>
      </c>
    </row>
    <row r="1945" spans="5:8" x14ac:dyDescent="0.25">
      <c r="E1945" s="12" t="str">
        <f>IF(Table2567835679[[#This Row],[Resource Type]]="","",IFERROR(VLOOKUP(Table2567835679[[#This Row],[Resource Type]],'move-support-resources'!$A:$C,2,FALSE),"MarketPlaceItem"))</f>
        <v/>
      </c>
      <c r="F1945" s="12" t="str">
        <f>IF(Table2567835679[[#This Row],[Resource Type]]="","",IFERROR(VLOOKUP(Table2567835679[[#This Row],[Resource Type]],'move-support-resources'!$A:$C,2,FALSE),"MarketPlaceItem"))</f>
        <v/>
      </c>
      <c r="G1945" s="26" t="str">
        <f>IF(Table2567835679[[#This Row],[Resource Type]]="","",IFERROR(VLOOKUP(Table2567835679[[#This Row],[Resource Type]],'Support Matrix-Comments'!$A:$E,4,FALSE),""))</f>
        <v/>
      </c>
      <c r="H1945" s="26" t="str">
        <f>IF(Table2567835679[[#This Row],[Resource Type]]="","",IFERROR(VLOOKUP(Table2567835679[[#This Row],[Resource Type]],'Support Matrix-Comments'!$A:$E,5,FALSE),""))</f>
        <v/>
      </c>
    </row>
    <row r="1946" spans="5:8" x14ac:dyDescent="0.25">
      <c r="E1946" s="12" t="str">
        <f>IF(Table2567835679[[#This Row],[Resource Type]]="","",IFERROR(VLOOKUP(Table2567835679[[#This Row],[Resource Type]],'move-support-resources'!$A:$C,2,FALSE),"MarketPlaceItem"))</f>
        <v/>
      </c>
      <c r="F1946" s="12" t="str">
        <f>IF(Table2567835679[[#This Row],[Resource Type]]="","",IFERROR(VLOOKUP(Table2567835679[[#This Row],[Resource Type]],'move-support-resources'!$A:$C,2,FALSE),"MarketPlaceItem"))</f>
        <v/>
      </c>
      <c r="G1946" s="26" t="str">
        <f>IF(Table2567835679[[#This Row],[Resource Type]]="","",IFERROR(VLOOKUP(Table2567835679[[#This Row],[Resource Type]],'Support Matrix-Comments'!$A:$E,4,FALSE),""))</f>
        <v/>
      </c>
      <c r="H1946" s="26" t="str">
        <f>IF(Table2567835679[[#This Row],[Resource Type]]="","",IFERROR(VLOOKUP(Table2567835679[[#This Row],[Resource Type]],'Support Matrix-Comments'!$A:$E,5,FALSE),""))</f>
        <v/>
      </c>
    </row>
    <row r="1947" spans="5:8" x14ac:dyDescent="0.25">
      <c r="E1947" s="12" t="str">
        <f>IF(Table2567835679[[#This Row],[Resource Type]]="","",IFERROR(VLOOKUP(Table2567835679[[#This Row],[Resource Type]],'move-support-resources'!$A:$C,2,FALSE),"MarketPlaceItem"))</f>
        <v/>
      </c>
      <c r="F1947" s="12" t="str">
        <f>IF(Table2567835679[[#This Row],[Resource Type]]="","",IFERROR(VLOOKUP(Table2567835679[[#This Row],[Resource Type]],'move-support-resources'!$A:$C,2,FALSE),"MarketPlaceItem"))</f>
        <v/>
      </c>
      <c r="G1947" s="26" t="str">
        <f>IF(Table2567835679[[#This Row],[Resource Type]]="","",IFERROR(VLOOKUP(Table2567835679[[#This Row],[Resource Type]],'Support Matrix-Comments'!$A:$E,4,FALSE),""))</f>
        <v/>
      </c>
      <c r="H1947" s="26" t="str">
        <f>IF(Table2567835679[[#This Row],[Resource Type]]="","",IFERROR(VLOOKUP(Table2567835679[[#This Row],[Resource Type]],'Support Matrix-Comments'!$A:$E,5,FALSE),""))</f>
        <v/>
      </c>
    </row>
    <row r="1948" spans="5:8" x14ac:dyDescent="0.25">
      <c r="E1948" s="12" t="str">
        <f>IF(Table2567835679[[#This Row],[Resource Type]]="","",IFERROR(VLOOKUP(Table2567835679[[#This Row],[Resource Type]],'move-support-resources'!$A:$C,2,FALSE),"MarketPlaceItem"))</f>
        <v/>
      </c>
      <c r="F1948" s="12" t="str">
        <f>IF(Table2567835679[[#This Row],[Resource Type]]="","",IFERROR(VLOOKUP(Table2567835679[[#This Row],[Resource Type]],'move-support-resources'!$A:$C,2,FALSE),"MarketPlaceItem"))</f>
        <v/>
      </c>
      <c r="G1948" s="26" t="str">
        <f>IF(Table2567835679[[#This Row],[Resource Type]]="","",IFERROR(VLOOKUP(Table2567835679[[#This Row],[Resource Type]],'Support Matrix-Comments'!$A:$E,4,FALSE),""))</f>
        <v/>
      </c>
      <c r="H1948" s="26" t="str">
        <f>IF(Table2567835679[[#This Row],[Resource Type]]="","",IFERROR(VLOOKUP(Table2567835679[[#This Row],[Resource Type]],'Support Matrix-Comments'!$A:$E,5,FALSE),""))</f>
        <v/>
      </c>
    </row>
    <row r="1949" spans="5:8" x14ac:dyDescent="0.25">
      <c r="E1949" s="12" t="str">
        <f>IF(Table2567835679[[#This Row],[Resource Type]]="","",IFERROR(VLOOKUP(Table2567835679[[#This Row],[Resource Type]],'move-support-resources'!$A:$C,2,FALSE),"MarketPlaceItem"))</f>
        <v/>
      </c>
      <c r="F1949" s="12" t="str">
        <f>IF(Table2567835679[[#This Row],[Resource Type]]="","",IFERROR(VLOOKUP(Table2567835679[[#This Row],[Resource Type]],'move-support-resources'!$A:$C,2,FALSE),"MarketPlaceItem"))</f>
        <v/>
      </c>
      <c r="G1949" s="26" t="str">
        <f>IF(Table2567835679[[#This Row],[Resource Type]]="","",IFERROR(VLOOKUP(Table2567835679[[#This Row],[Resource Type]],'Support Matrix-Comments'!$A:$E,4,FALSE),""))</f>
        <v/>
      </c>
      <c r="H1949" s="26" t="str">
        <f>IF(Table2567835679[[#This Row],[Resource Type]]="","",IFERROR(VLOOKUP(Table2567835679[[#This Row],[Resource Type]],'Support Matrix-Comments'!$A:$E,5,FALSE),""))</f>
        <v/>
      </c>
    </row>
    <row r="1950" spans="5:8" x14ac:dyDescent="0.25">
      <c r="E1950" s="12" t="str">
        <f>IF(Table2567835679[[#This Row],[Resource Type]]="","",IFERROR(VLOOKUP(Table2567835679[[#This Row],[Resource Type]],'move-support-resources'!$A:$C,2,FALSE),"MarketPlaceItem"))</f>
        <v/>
      </c>
      <c r="F1950" s="12" t="str">
        <f>IF(Table2567835679[[#This Row],[Resource Type]]="","",IFERROR(VLOOKUP(Table2567835679[[#This Row],[Resource Type]],'move-support-resources'!$A:$C,2,FALSE),"MarketPlaceItem"))</f>
        <v/>
      </c>
      <c r="G1950" s="26" t="str">
        <f>IF(Table2567835679[[#This Row],[Resource Type]]="","",IFERROR(VLOOKUP(Table2567835679[[#This Row],[Resource Type]],'Support Matrix-Comments'!$A:$E,4,FALSE),""))</f>
        <v/>
      </c>
      <c r="H1950" s="26" t="str">
        <f>IF(Table2567835679[[#This Row],[Resource Type]]="","",IFERROR(VLOOKUP(Table2567835679[[#This Row],[Resource Type]],'Support Matrix-Comments'!$A:$E,5,FALSE),""))</f>
        <v/>
      </c>
    </row>
    <row r="1951" spans="5:8" x14ac:dyDescent="0.25">
      <c r="E1951" s="12" t="str">
        <f>IF(Table2567835679[[#This Row],[Resource Type]]="","",IFERROR(VLOOKUP(Table2567835679[[#This Row],[Resource Type]],'move-support-resources'!$A:$C,2,FALSE),"MarketPlaceItem"))</f>
        <v/>
      </c>
      <c r="F1951" s="12" t="str">
        <f>IF(Table2567835679[[#This Row],[Resource Type]]="","",IFERROR(VLOOKUP(Table2567835679[[#This Row],[Resource Type]],'move-support-resources'!$A:$C,2,FALSE),"MarketPlaceItem"))</f>
        <v/>
      </c>
      <c r="G1951" s="26" t="str">
        <f>IF(Table2567835679[[#This Row],[Resource Type]]="","",IFERROR(VLOOKUP(Table2567835679[[#This Row],[Resource Type]],'Support Matrix-Comments'!$A:$E,4,FALSE),""))</f>
        <v/>
      </c>
      <c r="H1951" s="26" t="str">
        <f>IF(Table2567835679[[#This Row],[Resource Type]]="","",IFERROR(VLOOKUP(Table2567835679[[#This Row],[Resource Type]],'Support Matrix-Comments'!$A:$E,5,FALSE),""))</f>
        <v/>
      </c>
    </row>
    <row r="1952" spans="5:8" x14ac:dyDescent="0.25">
      <c r="E1952" s="12" t="str">
        <f>IF(Table2567835679[[#This Row],[Resource Type]]="","",IFERROR(VLOOKUP(Table2567835679[[#This Row],[Resource Type]],'move-support-resources'!$A:$C,2,FALSE),"MarketPlaceItem"))</f>
        <v/>
      </c>
      <c r="F1952" s="12" t="str">
        <f>IF(Table2567835679[[#This Row],[Resource Type]]="","",IFERROR(VLOOKUP(Table2567835679[[#This Row],[Resource Type]],'move-support-resources'!$A:$C,2,FALSE),"MarketPlaceItem"))</f>
        <v/>
      </c>
      <c r="G1952" s="26" t="str">
        <f>IF(Table2567835679[[#This Row],[Resource Type]]="","",IFERROR(VLOOKUP(Table2567835679[[#This Row],[Resource Type]],'Support Matrix-Comments'!$A:$E,4,FALSE),""))</f>
        <v/>
      </c>
      <c r="H1952" s="26" t="str">
        <f>IF(Table2567835679[[#This Row],[Resource Type]]="","",IFERROR(VLOOKUP(Table2567835679[[#This Row],[Resource Type]],'Support Matrix-Comments'!$A:$E,5,FALSE),""))</f>
        <v/>
      </c>
    </row>
    <row r="1953" spans="5:8" x14ac:dyDescent="0.25">
      <c r="E1953" s="12" t="str">
        <f>IF(Table2567835679[[#This Row],[Resource Type]]="","",IFERROR(VLOOKUP(Table2567835679[[#This Row],[Resource Type]],'move-support-resources'!$A:$C,2,FALSE),"MarketPlaceItem"))</f>
        <v/>
      </c>
      <c r="F1953" s="12" t="str">
        <f>IF(Table2567835679[[#This Row],[Resource Type]]="","",IFERROR(VLOOKUP(Table2567835679[[#This Row],[Resource Type]],'move-support-resources'!$A:$C,2,FALSE),"MarketPlaceItem"))</f>
        <v/>
      </c>
      <c r="G1953" s="26" t="str">
        <f>IF(Table2567835679[[#This Row],[Resource Type]]="","",IFERROR(VLOOKUP(Table2567835679[[#This Row],[Resource Type]],'Support Matrix-Comments'!$A:$E,4,FALSE),""))</f>
        <v/>
      </c>
      <c r="H1953" s="26" t="str">
        <f>IF(Table2567835679[[#This Row],[Resource Type]]="","",IFERROR(VLOOKUP(Table2567835679[[#This Row],[Resource Type]],'Support Matrix-Comments'!$A:$E,5,FALSE),""))</f>
        <v/>
      </c>
    </row>
    <row r="1954" spans="5:8" x14ac:dyDescent="0.25">
      <c r="E1954" s="12" t="str">
        <f>IF(Table2567835679[[#This Row],[Resource Type]]="","",IFERROR(VLOOKUP(Table2567835679[[#This Row],[Resource Type]],'move-support-resources'!$A:$C,2,FALSE),"MarketPlaceItem"))</f>
        <v/>
      </c>
      <c r="F1954" s="12" t="str">
        <f>IF(Table2567835679[[#This Row],[Resource Type]]="","",IFERROR(VLOOKUP(Table2567835679[[#This Row],[Resource Type]],'move-support-resources'!$A:$C,2,FALSE),"MarketPlaceItem"))</f>
        <v/>
      </c>
      <c r="G1954" s="26" t="str">
        <f>IF(Table2567835679[[#This Row],[Resource Type]]="","",IFERROR(VLOOKUP(Table2567835679[[#This Row],[Resource Type]],'Support Matrix-Comments'!$A:$E,4,FALSE),""))</f>
        <v/>
      </c>
      <c r="H1954" s="26" t="str">
        <f>IF(Table2567835679[[#This Row],[Resource Type]]="","",IFERROR(VLOOKUP(Table2567835679[[#This Row],[Resource Type]],'Support Matrix-Comments'!$A:$E,5,FALSE),""))</f>
        <v/>
      </c>
    </row>
    <row r="1955" spans="5:8" x14ac:dyDescent="0.25">
      <c r="E1955" s="12" t="str">
        <f>IF(Table2567835679[[#This Row],[Resource Type]]="","",IFERROR(VLOOKUP(Table2567835679[[#This Row],[Resource Type]],'move-support-resources'!$A:$C,2,FALSE),"MarketPlaceItem"))</f>
        <v/>
      </c>
      <c r="F1955" s="12" t="str">
        <f>IF(Table2567835679[[#This Row],[Resource Type]]="","",IFERROR(VLOOKUP(Table2567835679[[#This Row],[Resource Type]],'move-support-resources'!$A:$C,2,FALSE),"MarketPlaceItem"))</f>
        <v/>
      </c>
      <c r="G1955" s="26" t="str">
        <f>IF(Table2567835679[[#This Row],[Resource Type]]="","",IFERROR(VLOOKUP(Table2567835679[[#This Row],[Resource Type]],'Support Matrix-Comments'!$A:$E,4,FALSE),""))</f>
        <v/>
      </c>
      <c r="H1955" s="26" t="str">
        <f>IF(Table2567835679[[#This Row],[Resource Type]]="","",IFERROR(VLOOKUP(Table2567835679[[#This Row],[Resource Type]],'Support Matrix-Comments'!$A:$E,5,FALSE),""))</f>
        <v/>
      </c>
    </row>
    <row r="1956" spans="5:8" x14ac:dyDescent="0.25">
      <c r="E1956" s="12" t="str">
        <f>IF(Table2567835679[[#This Row],[Resource Type]]="","",IFERROR(VLOOKUP(Table2567835679[[#This Row],[Resource Type]],'move-support-resources'!$A:$C,2,FALSE),"MarketPlaceItem"))</f>
        <v/>
      </c>
      <c r="F1956" s="12" t="str">
        <f>IF(Table2567835679[[#This Row],[Resource Type]]="","",IFERROR(VLOOKUP(Table2567835679[[#This Row],[Resource Type]],'move-support-resources'!$A:$C,2,FALSE),"MarketPlaceItem"))</f>
        <v/>
      </c>
      <c r="G1956" s="26" t="str">
        <f>IF(Table2567835679[[#This Row],[Resource Type]]="","",IFERROR(VLOOKUP(Table2567835679[[#This Row],[Resource Type]],'Support Matrix-Comments'!$A:$E,4,FALSE),""))</f>
        <v/>
      </c>
      <c r="H1956" s="26" t="str">
        <f>IF(Table2567835679[[#This Row],[Resource Type]]="","",IFERROR(VLOOKUP(Table2567835679[[#This Row],[Resource Type]],'Support Matrix-Comments'!$A:$E,5,FALSE),""))</f>
        <v/>
      </c>
    </row>
    <row r="1957" spans="5:8" x14ac:dyDescent="0.25">
      <c r="E1957" s="12" t="str">
        <f>IF(Table2567835679[[#This Row],[Resource Type]]="","",IFERROR(VLOOKUP(Table2567835679[[#This Row],[Resource Type]],'move-support-resources'!$A:$C,2,FALSE),"MarketPlaceItem"))</f>
        <v/>
      </c>
      <c r="F1957" s="12" t="str">
        <f>IF(Table2567835679[[#This Row],[Resource Type]]="","",IFERROR(VLOOKUP(Table2567835679[[#This Row],[Resource Type]],'move-support-resources'!$A:$C,2,FALSE),"MarketPlaceItem"))</f>
        <v/>
      </c>
      <c r="G1957" s="26" t="str">
        <f>IF(Table2567835679[[#This Row],[Resource Type]]="","",IFERROR(VLOOKUP(Table2567835679[[#This Row],[Resource Type]],'Support Matrix-Comments'!$A:$E,4,FALSE),""))</f>
        <v/>
      </c>
      <c r="H1957" s="26" t="str">
        <f>IF(Table2567835679[[#This Row],[Resource Type]]="","",IFERROR(VLOOKUP(Table2567835679[[#This Row],[Resource Type]],'Support Matrix-Comments'!$A:$E,5,FALSE),""))</f>
        <v/>
      </c>
    </row>
    <row r="1958" spans="5:8" x14ac:dyDescent="0.25">
      <c r="E1958" s="12" t="str">
        <f>IF(Table2567835679[[#This Row],[Resource Type]]="","",IFERROR(VLOOKUP(Table2567835679[[#This Row],[Resource Type]],'move-support-resources'!$A:$C,2,FALSE),"MarketPlaceItem"))</f>
        <v/>
      </c>
      <c r="F1958" s="12" t="str">
        <f>IF(Table2567835679[[#This Row],[Resource Type]]="","",IFERROR(VLOOKUP(Table2567835679[[#This Row],[Resource Type]],'move-support-resources'!$A:$C,2,FALSE),"MarketPlaceItem"))</f>
        <v/>
      </c>
      <c r="G1958" s="26" t="str">
        <f>IF(Table2567835679[[#This Row],[Resource Type]]="","",IFERROR(VLOOKUP(Table2567835679[[#This Row],[Resource Type]],'Support Matrix-Comments'!$A:$E,4,FALSE),""))</f>
        <v/>
      </c>
      <c r="H1958" s="26" t="str">
        <f>IF(Table2567835679[[#This Row],[Resource Type]]="","",IFERROR(VLOOKUP(Table2567835679[[#This Row],[Resource Type]],'Support Matrix-Comments'!$A:$E,5,FALSE),""))</f>
        <v/>
      </c>
    </row>
    <row r="1959" spans="5:8" x14ac:dyDescent="0.25">
      <c r="E1959" s="12" t="str">
        <f>IF(Table2567835679[[#This Row],[Resource Type]]="","",IFERROR(VLOOKUP(Table2567835679[[#This Row],[Resource Type]],'move-support-resources'!$A:$C,2,FALSE),"MarketPlaceItem"))</f>
        <v/>
      </c>
      <c r="F1959" s="12" t="str">
        <f>IF(Table2567835679[[#This Row],[Resource Type]]="","",IFERROR(VLOOKUP(Table2567835679[[#This Row],[Resource Type]],'move-support-resources'!$A:$C,2,FALSE),"MarketPlaceItem"))</f>
        <v/>
      </c>
      <c r="G1959" s="26" t="str">
        <f>IF(Table2567835679[[#This Row],[Resource Type]]="","",IFERROR(VLOOKUP(Table2567835679[[#This Row],[Resource Type]],'Support Matrix-Comments'!$A:$E,4,FALSE),""))</f>
        <v/>
      </c>
      <c r="H1959" s="26" t="str">
        <f>IF(Table2567835679[[#This Row],[Resource Type]]="","",IFERROR(VLOOKUP(Table2567835679[[#This Row],[Resource Type]],'Support Matrix-Comments'!$A:$E,5,FALSE),""))</f>
        <v/>
      </c>
    </row>
    <row r="1960" spans="5:8" x14ac:dyDescent="0.25">
      <c r="E1960" s="12" t="str">
        <f>IF(Table2567835679[[#This Row],[Resource Type]]="","",IFERROR(VLOOKUP(Table2567835679[[#This Row],[Resource Type]],'move-support-resources'!$A:$C,2,FALSE),"MarketPlaceItem"))</f>
        <v/>
      </c>
      <c r="F1960" s="12" t="str">
        <f>IF(Table2567835679[[#This Row],[Resource Type]]="","",IFERROR(VLOOKUP(Table2567835679[[#This Row],[Resource Type]],'move-support-resources'!$A:$C,2,FALSE),"MarketPlaceItem"))</f>
        <v/>
      </c>
      <c r="G1960" s="26" t="str">
        <f>IF(Table2567835679[[#This Row],[Resource Type]]="","",IFERROR(VLOOKUP(Table2567835679[[#This Row],[Resource Type]],'Support Matrix-Comments'!$A:$E,4,FALSE),""))</f>
        <v/>
      </c>
      <c r="H1960" s="26" t="str">
        <f>IF(Table2567835679[[#This Row],[Resource Type]]="","",IFERROR(VLOOKUP(Table2567835679[[#This Row],[Resource Type]],'Support Matrix-Comments'!$A:$E,5,FALSE),""))</f>
        <v/>
      </c>
    </row>
    <row r="1961" spans="5:8" x14ac:dyDescent="0.25">
      <c r="E1961" s="12" t="str">
        <f>IF(Table2567835679[[#This Row],[Resource Type]]="","",IFERROR(VLOOKUP(Table2567835679[[#This Row],[Resource Type]],'move-support-resources'!$A:$C,2,FALSE),"MarketPlaceItem"))</f>
        <v/>
      </c>
      <c r="F1961" s="12" t="str">
        <f>IF(Table2567835679[[#This Row],[Resource Type]]="","",IFERROR(VLOOKUP(Table2567835679[[#This Row],[Resource Type]],'move-support-resources'!$A:$C,2,FALSE),"MarketPlaceItem"))</f>
        <v/>
      </c>
      <c r="G1961" s="26" t="str">
        <f>IF(Table2567835679[[#This Row],[Resource Type]]="","",IFERROR(VLOOKUP(Table2567835679[[#This Row],[Resource Type]],'Support Matrix-Comments'!$A:$E,4,FALSE),""))</f>
        <v/>
      </c>
      <c r="H1961" s="26" t="str">
        <f>IF(Table2567835679[[#This Row],[Resource Type]]="","",IFERROR(VLOOKUP(Table2567835679[[#This Row],[Resource Type]],'Support Matrix-Comments'!$A:$E,5,FALSE),""))</f>
        <v/>
      </c>
    </row>
    <row r="1962" spans="5:8" x14ac:dyDescent="0.25">
      <c r="E1962" s="12" t="str">
        <f>IF(Table2567835679[[#This Row],[Resource Type]]="","",IFERROR(VLOOKUP(Table2567835679[[#This Row],[Resource Type]],'move-support-resources'!$A:$C,2,FALSE),"MarketPlaceItem"))</f>
        <v/>
      </c>
      <c r="F1962" s="12" t="str">
        <f>IF(Table2567835679[[#This Row],[Resource Type]]="","",IFERROR(VLOOKUP(Table2567835679[[#This Row],[Resource Type]],'move-support-resources'!$A:$C,2,FALSE),"MarketPlaceItem"))</f>
        <v/>
      </c>
      <c r="G1962" s="26" t="str">
        <f>IF(Table2567835679[[#This Row],[Resource Type]]="","",IFERROR(VLOOKUP(Table2567835679[[#This Row],[Resource Type]],'Support Matrix-Comments'!$A:$E,4,FALSE),""))</f>
        <v/>
      </c>
      <c r="H1962" s="26" t="str">
        <f>IF(Table2567835679[[#This Row],[Resource Type]]="","",IFERROR(VLOOKUP(Table2567835679[[#This Row],[Resource Type]],'Support Matrix-Comments'!$A:$E,5,FALSE),""))</f>
        <v/>
      </c>
    </row>
    <row r="1963" spans="5:8" x14ac:dyDescent="0.25">
      <c r="E1963" s="12" t="str">
        <f>IF(Table2567835679[[#This Row],[Resource Type]]="","",IFERROR(VLOOKUP(Table2567835679[[#This Row],[Resource Type]],'move-support-resources'!$A:$C,2,FALSE),"MarketPlaceItem"))</f>
        <v/>
      </c>
      <c r="F1963" s="12" t="str">
        <f>IF(Table2567835679[[#This Row],[Resource Type]]="","",IFERROR(VLOOKUP(Table2567835679[[#This Row],[Resource Type]],'move-support-resources'!$A:$C,2,FALSE),"MarketPlaceItem"))</f>
        <v/>
      </c>
      <c r="G1963" s="26" t="str">
        <f>IF(Table2567835679[[#This Row],[Resource Type]]="","",IFERROR(VLOOKUP(Table2567835679[[#This Row],[Resource Type]],'Support Matrix-Comments'!$A:$E,4,FALSE),""))</f>
        <v/>
      </c>
      <c r="H1963" s="26" t="str">
        <f>IF(Table2567835679[[#This Row],[Resource Type]]="","",IFERROR(VLOOKUP(Table2567835679[[#This Row],[Resource Type]],'Support Matrix-Comments'!$A:$E,5,FALSE),""))</f>
        <v/>
      </c>
    </row>
    <row r="1964" spans="5:8" x14ac:dyDescent="0.25">
      <c r="E1964" s="12" t="str">
        <f>IF(Table2567835679[[#This Row],[Resource Type]]="","",IFERROR(VLOOKUP(Table2567835679[[#This Row],[Resource Type]],'move-support-resources'!$A:$C,2,FALSE),"MarketPlaceItem"))</f>
        <v/>
      </c>
      <c r="F1964" s="12" t="str">
        <f>IF(Table2567835679[[#This Row],[Resource Type]]="","",IFERROR(VLOOKUP(Table2567835679[[#This Row],[Resource Type]],'move-support-resources'!$A:$C,2,FALSE),"MarketPlaceItem"))</f>
        <v/>
      </c>
      <c r="G1964" s="26" t="str">
        <f>IF(Table2567835679[[#This Row],[Resource Type]]="","",IFERROR(VLOOKUP(Table2567835679[[#This Row],[Resource Type]],'Support Matrix-Comments'!$A:$E,4,FALSE),""))</f>
        <v/>
      </c>
      <c r="H1964" s="26" t="str">
        <f>IF(Table2567835679[[#This Row],[Resource Type]]="","",IFERROR(VLOOKUP(Table2567835679[[#This Row],[Resource Type]],'Support Matrix-Comments'!$A:$E,5,FALSE),""))</f>
        <v/>
      </c>
    </row>
    <row r="1965" spans="5:8" x14ac:dyDescent="0.25">
      <c r="E1965" s="12" t="str">
        <f>IF(Table2567835679[[#This Row],[Resource Type]]="","",IFERROR(VLOOKUP(Table2567835679[[#This Row],[Resource Type]],'move-support-resources'!$A:$C,2,FALSE),"MarketPlaceItem"))</f>
        <v/>
      </c>
      <c r="F1965" s="12" t="str">
        <f>IF(Table2567835679[[#This Row],[Resource Type]]="","",IFERROR(VLOOKUP(Table2567835679[[#This Row],[Resource Type]],'move-support-resources'!$A:$C,2,FALSE),"MarketPlaceItem"))</f>
        <v/>
      </c>
      <c r="G1965" s="26" t="str">
        <f>IF(Table2567835679[[#This Row],[Resource Type]]="","",IFERROR(VLOOKUP(Table2567835679[[#This Row],[Resource Type]],'Support Matrix-Comments'!$A:$E,4,FALSE),""))</f>
        <v/>
      </c>
      <c r="H1965" s="26" t="str">
        <f>IF(Table2567835679[[#This Row],[Resource Type]]="","",IFERROR(VLOOKUP(Table2567835679[[#This Row],[Resource Type]],'Support Matrix-Comments'!$A:$E,5,FALSE),""))</f>
        <v/>
      </c>
    </row>
    <row r="1966" spans="5:8" x14ac:dyDescent="0.25">
      <c r="E1966" s="12" t="str">
        <f>IF(Table2567835679[[#This Row],[Resource Type]]="","",IFERROR(VLOOKUP(Table2567835679[[#This Row],[Resource Type]],'move-support-resources'!$A:$C,2,FALSE),"MarketPlaceItem"))</f>
        <v/>
      </c>
      <c r="F1966" s="12" t="str">
        <f>IF(Table2567835679[[#This Row],[Resource Type]]="","",IFERROR(VLOOKUP(Table2567835679[[#This Row],[Resource Type]],'move-support-resources'!$A:$C,2,FALSE),"MarketPlaceItem"))</f>
        <v/>
      </c>
      <c r="G1966" s="26" t="str">
        <f>IF(Table2567835679[[#This Row],[Resource Type]]="","",IFERROR(VLOOKUP(Table2567835679[[#This Row],[Resource Type]],'Support Matrix-Comments'!$A:$E,4,FALSE),""))</f>
        <v/>
      </c>
      <c r="H1966" s="26" t="str">
        <f>IF(Table2567835679[[#This Row],[Resource Type]]="","",IFERROR(VLOOKUP(Table2567835679[[#This Row],[Resource Type]],'Support Matrix-Comments'!$A:$E,5,FALSE),""))</f>
        <v/>
      </c>
    </row>
    <row r="1967" spans="5:8" x14ac:dyDescent="0.25">
      <c r="E1967" s="12" t="str">
        <f>IF(Table2567835679[[#This Row],[Resource Type]]="","",IFERROR(VLOOKUP(Table2567835679[[#This Row],[Resource Type]],'move-support-resources'!$A:$C,2,FALSE),"MarketPlaceItem"))</f>
        <v/>
      </c>
      <c r="F1967" s="12" t="str">
        <f>IF(Table2567835679[[#This Row],[Resource Type]]="","",IFERROR(VLOOKUP(Table2567835679[[#This Row],[Resource Type]],'move-support-resources'!$A:$C,2,FALSE),"MarketPlaceItem"))</f>
        <v/>
      </c>
      <c r="G1967" s="26" t="str">
        <f>IF(Table2567835679[[#This Row],[Resource Type]]="","",IFERROR(VLOOKUP(Table2567835679[[#This Row],[Resource Type]],'Support Matrix-Comments'!$A:$E,4,FALSE),""))</f>
        <v/>
      </c>
      <c r="H1967" s="26" t="str">
        <f>IF(Table2567835679[[#This Row],[Resource Type]]="","",IFERROR(VLOOKUP(Table2567835679[[#This Row],[Resource Type]],'Support Matrix-Comments'!$A:$E,5,FALSE),""))</f>
        <v/>
      </c>
    </row>
    <row r="1968" spans="5:8" x14ac:dyDescent="0.25">
      <c r="E1968" s="12" t="str">
        <f>IF(Table2567835679[[#This Row],[Resource Type]]="","",IFERROR(VLOOKUP(Table2567835679[[#This Row],[Resource Type]],'move-support-resources'!$A:$C,2,FALSE),"MarketPlaceItem"))</f>
        <v/>
      </c>
      <c r="F1968" s="12" t="str">
        <f>IF(Table2567835679[[#This Row],[Resource Type]]="","",IFERROR(VLOOKUP(Table2567835679[[#This Row],[Resource Type]],'move-support-resources'!$A:$C,2,FALSE),"MarketPlaceItem"))</f>
        <v/>
      </c>
      <c r="G1968" s="26" t="str">
        <f>IF(Table2567835679[[#This Row],[Resource Type]]="","",IFERROR(VLOOKUP(Table2567835679[[#This Row],[Resource Type]],'Support Matrix-Comments'!$A:$E,4,FALSE),""))</f>
        <v/>
      </c>
      <c r="H1968" s="26" t="str">
        <f>IF(Table2567835679[[#This Row],[Resource Type]]="","",IFERROR(VLOOKUP(Table2567835679[[#This Row],[Resource Type]],'Support Matrix-Comments'!$A:$E,5,FALSE),""))</f>
        <v/>
      </c>
    </row>
    <row r="1969" spans="5:8" x14ac:dyDescent="0.25">
      <c r="E1969" s="12" t="str">
        <f>IF(Table2567835679[[#This Row],[Resource Type]]="","",IFERROR(VLOOKUP(Table2567835679[[#This Row],[Resource Type]],'move-support-resources'!$A:$C,2,FALSE),"MarketPlaceItem"))</f>
        <v/>
      </c>
      <c r="F1969" s="12" t="str">
        <f>IF(Table2567835679[[#This Row],[Resource Type]]="","",IFERROR(VLOOKUP(Table2567835679[[#This Row],[Resource Type]],'move-support-resources'!$A:$C,2,FALSE),"MarketPlaceItem"))</f>
        <v/>
      </c>
      <c r="G1969" s="26" t="str">
        <f>IF(Table2567835679[[#This Row],[Resource Type]]="","",IFERROR(VLOOKUP(Table2567835679[[#This Row],[Resource Type]],'Support Matrix-Comments'!$A:$E,4,FALSE),""))</f>
        <v/>
      </c>
      <c r="H1969" s="26" t="str">
        <f>IF(Table2567835679[[#This Row],[Resource Type]]="","",IFERROR(VLOOKUP(Table2567835679[[#This Row],[Resource Type]],'Support Matrix-Comments'!$A:$E,5,FALSE),""))</f>
        <v/>
      </c>
    </row>
    <row r="1970" spans="5:8" x14ac:dyDescent="0.25">
      <c r="E1970" s="12" t="str">
        <f>IF(Table2567835679[[#This Row],[Resource Type]]="","",IFERROR(VLOOKUP(Table2567835679[[#This Row],[Resource Type]],'move-support-resources'!$A:$C,2,FALSE),"MarketPlaceItem"))</f>
        <v/>
      </c>
      <c r="F1970" s="12" t="str">
        <f>IF(Table2567835679[[#This Row],[Resource Type]]="","",IFERROR(VLOOKUP(Table2567835679[[#This Row],[Resource Type]],'move-support-resources'!$A:$C,2,FALSE),"MarketPlaceItem"))</f>
        <v/>
      </c>
      <c r="G1970" s="26" t="str">
        <f>IF(Table2567835679[[#This Row],[Resource Type]]="","",IFERROR(VLOOKUP(Table2567835679[[#This Row],[Resource Type]],'Support Matrix-Comments'!$A:$E,4,FALSE),""))</f>
        <v/>
      </c>
      <c r="H1970" s="26" t="str">
        <f>IF(Table2567835679[[#This Row],[Resource Type]]="","",IFERROR(VLOOKUP(Table2567835679[[#This Row],[Resource Type]],'Support Matrix-Comments'!$A:$E,5,FALSE),""))</f>
        <v/>
      </c>
    </row>
    <row r="1971" spans="5:8" x14ac:dyDescent="0.25">
      <c r="E1971" s="12" t="str">
        <f>IF(Table2567835679[[#This Row],[Resource Type]]="","",IFERROR(VLOOKUP(Table2567835679[[#This Row],[Resource Type]],'move-support-resources'!$A:$C,2,FALSE),"MarketPlaceItem"))</f>
        <v/>
      </c>
      <c r="F1971" s="12" t="str">
        <f>IF(Table2567835679[[#This Row],[Resource Type]]="","",IFERROR(VLOOKUP(Table2567835679[[#This Row],[Resource Type]],'move-support-resources'!$A:$C,2,FALSE),"MarketPlaceItem"))</f>
        <v/>
      </c>
      <c r="G1971" s="26" t="str">
        <f>IF(Table2567835679[[#This Row],[Resource Type]]="","",IFERROR(VLOOKUP(Table2567835679[[#This Row],[Resource Type]],'Support Matrix-Comments'!$A:$E,4,FALSE),""))</f>
        <v/>
      </c>
      <c r="H1971" s="26" t="str">
        <f>IF(Table2567835679[[#This Row],[Resource Type]]="","",IFERROR(VLOOKUP(Table2567835679[[#This Row],[Resource Type]],'Support Matrix-Comments'!$A:$E,5,FALSE),""))</f>
        <v/>
      </c>
    </row>
    <row r="1972" spans="5:8" x14ac:dyDescent="0.25">
      <c r="E1972" s="12" t="str">
        <f>IF(Table2567835679[[#This Row],[Resource Type]]="","",IFERROR(VLOOKUP(Table2567835679[[#This Row],[Resource Type]],'move-support-resources'!$A:$C,2,FALSE),"MarketPlaceItem"))</f>
        <v/>
      </c>
      <c r="F1972" s="12" t="str">
        <f>IF(Table2567835679[[#This Row],[Resource Type]]="","",IFERROR(VLOOKUP(Table2567835679[[#This Row],[Resource Type]],'move-support-resources'!$A:$C,2,FALSE),"MarketPlaceItem"))</f>
        <v/>
      </c>
      <c r="G1972" s="26" t="str">
        <f>IF(Table2567835679[[#This Row],[Resource Type]]="","",IFERROR(VLOOKUP(Table2567835679[[#This Row],[Resource Type]],'Support Matrix-Comments'!$A:$E,4,FALSE),""))</f>
        <v/>
      </c>
      <c r="H1972" s="26" t="str">
        <f>IF(Table2567835679[[#This Row],[Resource Type]]="","",IFERROR(VLOOKUP(Table2567835679[[#This Row],[Resource Type]],'Support Matrix-Comments'!$A:$E,5,FALSE),""))</f>
        <v/>
      </c>
    </row>
    <row r="1973" spans="5:8" x14ac:dyDescent="0.25">
      <c r="E1973" s="12" t="str">
        <f>IF(Table2567835679[[#This Row],[Resource Type]]="","",IFERROR(VLOOKUP(Table2567835679[[#This Row],[Resource Type]],'move-support-resources'!$A:$C,2,FALSE),"MarketPlaceItem"))</f>
        <v/>
      </c>
      <c r="F1973" s="12" t="str">
        <f>IF(Table2567835679[[#This Row],[Resource Type]]="","",IFERROR(VLOOKUP(Table2567835679[[#This Row],[Resource Type]],'move-support-resources'!$A:$C,2,FALSE),"MarketPlaceItem"))</f>
        <v/>
      </c>
      <c r="G1973" s="26" t="str">
        <f>IF(Table2567835679[[#This Row],[Resource Type]]="","",IFERROR(VLOOKUP(Table2567835679[[#This Row],[Resource Type]],'Support Matrix-Comments'!$A:$E,4,FALSE),""))</f>
        <v/>
      </c>
      <c r="H1973" s="26" t="str">
        <f>IF(Table2567835679[[#This Row],[Resource Type]]="","",IFERROR(VLOOKUP(Table2567835679[[#This Row],[Resource Type]],'Support Matrix-Comments'!$A:$E,5,FALSE),""))</f>
        <v/>
      </c>
    </row>
    <row r="1974" spans="5:8" x14ac:dyDescent="0.25">
      <c r="E1974" s="12" t="str">
        <f>IF(Table2567835679[[#This Row],[Resource Type]]="","",IFERROR(VLOOKUP(Table2567835679[[#This Row],[Resource Type]],'move-support-resources'!$A:$C,2,FALSE),"MarketPlaceItem"))</f>
        <v/>
      </c>
      <c r="F1974" s="12" t="str">
        <f>IF(Table2567835679[[#This Row],[Resource Type]]="","",IFERROR(VLOOKUP(Table2567835679[[#This Row],[Resource Type]],'move-support-resources'!$A:$C,2,FALSE),"MarketPlaceItem"))</f>
        <v/>
      </c>
      <c r="G1974" s="26" t="str">
        <f>IF(Table2567835679[[#This Row],[Resource Type]]="","",IFERROR(VLOOKUP(Table2567835679[[#This Row],[Resource Type]],'Support Matrix-Comments'!$A:$E,4,FALSE),""))</f>
        <v/>
      </c>
      <c r="H1974" s="26" t="str">
        <f>IF(Table2567835679[[#This Row],[Resource Type]]="","",IFERROR(VLOOKUP(Table2567835679[[#This Row],[Resource Type]],'Support Matrix-Comments'!$A:$E,5,FALSE),""))</f>
        <v/>
      </c>
    </row>
    <row r="1975" spans="5:8" x14ac:dyDescent="0.25">
      <c r="E1975" s="12" t="str">
        <f>IF(Table2567835679[[#This Row],[Resource Type]]="","",IFERROR(VLOOKUP(Table2567835679[[#This Row],[Resource Type]],'move-support-resources'!$A:$C,2,FALSE),"MarketPlaceItem"))</f>
        <v/>
      </c>
      <c r="F1975" s="12" t="str">
        <f>IF(Table2567835679[[#This Row],[Resource Type]]="","",IFERROR(VLOOKUP(Table2567835679[[#This Row],[Resource Type]],'move-support-resources'!$A:$C,2,FALSE),"MarketPlaceItem"))</f>
        <v/>
      </c>
      <c r="G1975" s="26" t="str">
        <f>IF(Table2567835679[[#This Row],[Resource Type]]="","",IFERROR(VLOOKUP(Table2567835679[[#This Row],[Resource Type]],'Support Matrix-Comments'!$A:$E,4,FALSE),""))</f>
        <v/>
      </c>
      <c r="H1975" s="26" t="str">
        <f>IF(Table2567835679[[#This Row],[Resource Type]]="","",IFERROR(VLOOKUP(Table2567835679[[#This Row],[Resource Type]],'Support Matrix-Comments'!$A:$E,5,FALSE),""))</f>
        <v/>
      </c>
    </row>
    <row r="1976" spans="5:8" x14ac:dyDescent="0.25">
      <c r="E1976" s="12" t="str">
        <f>IF(Table2567835679[[#This Row],[Resource Type]]="","",IFERROR(VLOOKUP(Table2567835679[[#This Row],[Resource Type]],'move-support-resources'!$A:$C,2,FALSE),"MarketPlaceItem"))</f>
        <v/>
      </c>
      <c r="F1976" s="12" t="str">
        <f>IF(Table2567835679[[#This Row],[Resource Type]]="","",IFERROR(VLOOKUP(Table2567835679[[#This Row],[Resource Type]],'move-support-resources'!$A:$C,2,FALSE),"MarketPlaceItem"))</f>
        <v/>
      </c>
      <c r="G1976" s="26" t="str">
        <f>IF(Table2567835679[[#This Row],[Resource Type]]="","",IFERROR(VLOOKUP(Table2567835679[[#This Row],[Resource Type]],'Support Matrix-Comments'!$A:$E,4,FALSE),""))</f>
        <v/>
      </c>
      <c r="H1976" s="26" t="str">
        <f>IF(Table2567835679[[#This Row],[Resource Type]]="","",IFERROR(VLOOKUP(Table2567835679[[#This Row],[Resource Type]],'Support Matrix-Comments'!$A:$E,5,FALSE),""))</f>
        <v/>
      </c>
    </row>
    <row r="1977" spans="5:8" x14ac:dyDescent="0.25">
      <c r="E1977" s="12" t="str">
        <f>IF(Table2567835679[[#This Row],[Resource Type]]="","",IFERROR(VLOOKUP(Table2567835679[[#This Row],[Resource Type]],'move-support-resources'!$A:$C,2,FALSE),"MarketPlaceItem"))</f>
        <v/>
      </c>
      <c r="F1977" s="12" t="str">
        <f>IF(Table2567835679[[#This Row],[Resource Type]]="","",IFERROR(VLOOKUP(Table2567835679[[#This Row],[Resource Type]],'move-support-resources'!$A:$C,2,FALSE),"MarketPlaceItem"))</f>
        <v/>
      </c>
      <c r="G1977" s="26" t="str">
        <f>IF(Table2567835679[[#This Row],[Resource Type]]="","",IFERROR(VLOOKUP(Table2567835679[[#This Row],[Resource Type]],'Support Matrix-Comments'!$A:$E,4,FALSE),""))</f>
        <v/>
      </c>
      <c r="H1977" s="26" t="str">
        <f>IF(Table2567835679[[#This Row],[Resource Type]]="","",IFERROR(VLOOKUP(Table2567835679[[#This Row],[Resource Type]],'Support Matrix-Comments'!$A:$E,5,FALSE),""))</f>
        <v/>
      </c>
    </row>
    <row r="1978" spans="5:8" x14ac:dyDescent="0.25">
      <c r="E1978" s="12" t="str">
        <f>IF(Table2567835679[[#This Row],[Resource Type]]="","",IFERROR(VLOOKUP(Table2567835679[[#This Row],[Resource Type]],'move-support-resources'!$A:$C,2,FALSE),"MarketPlaceItem"))</f>
        <v/>
      </c>
      <c r="F1978" s="12" t="str">
        <f>IF(Table2567835679[[#This Row],[Resource Type]]="","",IFERROR(VLOOKUP(Table2567835679[[#This Row],[Resource Type]],'move-support-resources'!$A:$C,2,FALSE),"MarketPlaceItem"))</f>
        <v/>
      </c>
      <c r="G1978" s="26" t="str">
        <f>IF(Table2567835679[[#This Row],[Resource Type]]="","",IFERROR(VLOOKUP(Table2567835679[[#This Row],[Resource Type]],'Support Matrix-Comments'!$A:$E,4,FALSE),""))</f>
        <v/>
      </c>
      <c r="H1978" s="26" t="str">
        <f>IF(Table2567835679[[#This Row],[Resource Type]]="","",IFERROR(VLOOKUP(Table2567835679[[#This Row],[Resource Type]],'Support Matrix-Comments'!$A:$E,5,FALSE),""))</f>
        <v/>
      </c>
    </row>
    <row r="1979" spans="5:8" x14ac:dyDescent="0.25">
      <c r="E1979" s="12" t="str">
        <f>IF(Table2567835679[[#This Row],[Resource Type]]="","",IFERROR(VLOOKUP(Table2567835679[[#This Row],[Resource Type]],'move-support-resources'!$A:$C,2,FALSE),"MarketPlaceItem"))</f>
        <v/>
      </c>
      <c r="F1979" s="12" t="str">
        <f>IF(Table2567835679[[#This Row],[Resource Type]]="","",IFERROR(VLOOKUP(Table2567835679[[#This Row],[Resource Type]],'move-support-resources'!$A:$C,2,FALSE),"MarketPlaceItem"))</f>
        <v/>
      </c>
      <c r="G1979" s="26" t="str">
        <f>IF(Table2567835679[[#This Row],[Resource Type]]="","",IFERROR(VLOOKUP(Table2567835679[[#This Row],[Resource Type]],'Support Matrix-Comments'!$A:$E,4,FALSE),""))</f>
        <v/>
      </c>
      <c r="H1979" s="26" t="str">
        <f>IF(Table2567835679[[#This Row],[Resource Type]]="","",IFERROR(VLOOKUP(Table2567835679[[#This Row],[Resource Type]],'Support Matrix-Comments'!$A:$E,5,FALSE),""))</f>
        <v/>
      </c>
    </row>
    <row r="1980" spans="5:8" x14ac:dyDescent="0.25">
      <c r="E1980" s="12" t="str">
        <f>IF(Table2567835679[[#This Row],[Resource Type]]="","",IFERROR(VLOOKUP(Table2567835679[[#This Row],[Resource Type]],'move-support-resources'!$A:$C,2,FALSE),"MarketPlaceItem"))</f>
        <v/>
      </c>
      <c r="F1980" s="12" t="str">
        <f>IF(Table2567835679[[#This Row],[Resource Type]]="","",IFERROR(VLOOKUP(Table2567835679[[#This Row],[Resource Type]],'move-support-resources'!$A:$C,2,FALSE),"MarketPlaceItem"))</f>
        <v/>
      </c>
      <c r="G1980" s="26" t="str">
        <f>IF(Table2567835679[[#This Row],[Resource Type]]="","",IFERROR(VLOOKUP(Table2567835679[[#This Row],[Resource Type]],'Support Matrix-Comments'!$A:$E,4,FALSE),""))</f>
        <v/>
      </c>
      <c r="H1980" s="26" t="str">
        <f>IF(Table2567835679[[#This Row],[Resource Type]]="","",IFERROR(VLOOKUP(Table2567835679[[#This Row],[Resource Type]],'Support Matrix-Comments'!$A:$E,5,FALSE),""))</f>
        <v/>
      </c>
    </row>
    <row r="1981" spans="5:8" x14ac:dyDescent="0.25">
      <c r="E1981" s="12" t="str">
        <f>IF(Table2567835679[[#This Row],[Resource Type]]="","",IFERROR(VLOOKUP(Table2567835679[[#This Row],[Resource Type]],'move-support-resources'!$A:$C,2,FALSE),"MarketPlaceItem"))</f>
        <v/>
      </c>
      <c r="F1981" s="12" t="str">
        <f>IF(Table2567835679[[#This Row],[Resource Type]]="","",IFERROR(VLOOKUP(Table2567835679[[#This Row],[Resource Type]],'move-support-resources'!$A:$C,2,FALSE),"MarketPlaceItem"))</f>
        <v/>
      </c>
      <c r="G1981" s="26" t="str">
        <f>IF(Table2567835679[[#This Row],[Resource Type]]="","",IFERROR(VLOOKUP(Table2567835679[[#This Row],[Resource Type]],'Support Matrix-Comments'!$A:$E,4,FALSE),""))</f>
        <v/>
      </c>
      <c r="H1981" s="26" t="str">
        <f>IF(Table2567835679[[#This Row],[Resource Type]]="","",IFERROR(VLOOKUP(Table2567835679[[#This Row],[Resource Type]],'Support Matrix-Comments'!$A:$E,5,FALSE),""))</f>
        <v/>
      </c>
    </row>
    <row r="1982" spans="5:8" x14ac:dyDescent="0.25">
      <c r="E1982" s="12" t="str">
        <f>IF(Table2567835679[[#This Row],[Resource Type]]="","",IFERROR(VLOOKUP(Table2567835679[[#This Row],[Resource Type]],'move-support-resources'!$A:$C,2,FALSE),"MarketPlaceItem"))</f>
        <v/>
      </c>
      <c r="F1982" s="12" t="str">
        <f>IF(Table2567835679[[#This Row],[Resource Type]]="","",IFERROR(VLOOKUP(Table2567835679[[#This Row],[Resource Type]],'move-support-resources'!$A:$C,2,FALSE),"MarketPlaceItem"))</f>
        <v/>
      </c>
      <c r="G1982" s="26" t="str">
        <f>IF(Table2567835679[[#This Row],[Resource Type]]="","",IFERROR(VLOOKUP(Table2567835679[[#This Row],[Resource Type]],'Support Matrix-Comments'!$A:$E,4,FALSE),""))</f>
        <v/>
      </c>
      <c r="H1982" s="26" t="str">
        <f>IF(Table2567835679[[#This Row],[Resource Type]]="","",IFERROR(VLOOKUP(Table2567835679[[#This Row],[Resource Type]],'Support Matrix-Comments'!$A:$E,5,FALSE),""))</f>
        <v/>
      </c>
    </row>
    <row r="1983" spans="5:8" x14ac:dyDescent="0.25">
      <c r="E1983" s="12" t="str">
        <f>IF(Table2567835679[[#This Row],[Resource Type]]="","",IFERROR(VLOOKUP(Table2567835679[[#This Row],[Resource Type]],'move-support-resources'!$A:$C,2,FALSE),"MarketPlaceItem"))</f>
        <v/>
      </c>
      <c r="F1983" s="12" t="str">
        <f>IF(Table2567835679[[#This Row],[Resource Type]]="","",IFERROR(VLOOKUP(Table2567835679[[#This Row],[Resource Type]],'move-support-resources'!$A:$C,2,FALSE),"MarketPlaceItem"))</f>
        <v/>
      </c>
      <c r="G1983" s="26" t="str">
        <f>IF(Table2567835679[[#This Row],[Resource Type]]="","",IFERROR(VLOOKUP(Table2567835679[[#This Row],[Resource Type]],'Support Matrix-Comments'!$A:$E,4,FALSE),""))</f>
        <v/>
      </c>
      <c r="H1983" s="26" t="str">
        <f>IF(Table2567835679[[#This Row],[Resource Type]]="","",IFERROR(VLOOKUP(Table2567835679[[#This Row],[Resource Type]],'Support Matrix-Comments'!$A:$E,5,FALSE),""))</f>
        <v/>
      </c>
    </row>
    <row r="1984" spans="5:8" x14ac:dyDescent="0.25">
      <c r="E1984" s="12" t="str">
        <f>IF(Table2567835679[[#This Row],[Resource Type]]="","",IFERROR(VLOOKUP(Table2567835679[[#This Row],[Resource Type]],'move-support-resources'!$A:$C,2,FALSE),"MarketPlaceItem"))</f>
        <v/>
      </c>
      <c r="F1984" s="12" t="str">
        <f>IF(Table2567835679[[#This Row],[Resource Type]]="","",IFERROR(VLOOKUP(Table2567835679[[#This Row],[Resource Type]],'move-support-resources'!$A:$C,2,FALSE),"MarketPlaceItem"))</f>
        <v/>
      </c>
      <c r="G1984" s="26" t="str">
        <f>IF(Table2567835679[[#This Row],[Resource Type]]="","",IFERROR(VLOOKUP(Table2567835679[[#This Row],[Resource Type]],'Support Matrix-Comments'!$A:$E,4,FALSE),""))</f>
        <v/>
      </c>
      <c r="H1984" s="26" t="str">
        <f>IF(Table2567835679[[#This Row],[Resource Type]]="","",IFERROR(VLOOKUP(Table2567835679[[#This Row],[Resource Type]],'Support Matrix-Comments'!$A:$E,5,FALSE),""))</f>
        <v/>
      </c>
    </row>
    <row r="1985" spans="5:8" x14ac:dyDescent="0.25">
      <c r="E1985" s="12" t="str">
        <f>IF(Table2567835679[[#This Row],[Resource Type]]="","",IFERROR(VLOOKUP(Table2567835679[[#This Row],[Resource Type]],'move-support-resources'!$A:$C,2,FALSE),"MarketPlaceItem"))</f>
        <v/>
      </c>
      <c r="F1985" s="12" t="str">
        <f>IF(Table2567835679[[#This Row],[Resource Type]]="","",IFERROR(VLOOKUP(Table2567835679[[#This Row],[Resource Type]],'move-support-resources'!$A:$C,2,FALSE),"MarketPlaceItem"))</f>
        <v/>
      </c>
      <c r="G1985" s="26" t="str">
        <f>IF(Table2567835679[[#This Row],[Resource Type]]="","",IFERROR(VLOOKUP(Table2567835679[[#This Row],[Resource Type]],'Support Matrix-Comments'!$A:$E,4,FALSE),""))</f>
        <v/>
      </c>
      <c r="H1985" s="26" t="str">
        <f>IF(Table2567835679[[#This Row],[Resource Type]]="","",IFERROR(VLOOKUP(Table2567835679[[#This Row],[Resource Type]],'Support Matrix-Comments'!$A:$E,5,FALSE),""))</f>
        <v/>
      </c>
    </row>
    <row r="1986" spans="5:8" x14ac:dyDescent="0.25">
      <c r="E1986" s="12" t="str">
        <f>IF(Table2567835679[[#This Row],[Resource Type]]="","",IFERROR(VLOOKUP(Table2567835679[[#This Row],[Resource Type]],'move-support-resources'!$A:$C,2,FALSE),"MarketPlaceItem"))</f>
        <v/>
      </c>
      <c r="F1986" s="12" t="str">
        <f>IF(Table2567835679[[#This Row],[Resource Type]]="","",IFERROR(VLOOKUP(Table2567835679[[#This Row],[Resource Type]],'move-support-resources'!$A:$C,2,FALSE),"MarketPlaceItem"))</f>
        <v/>
      </c>
      <c r="G1986" s="26" t="str">
        <f>IF(Table2567835679[[#This Row],[Resource Type]]="","",IFERROR(VLOOKUP(Table2567835679[[#This Row],[Resource Type]],'Support Matrix-Comments'!$A:$E,4,FALSE),""))</f>
        <v/>
      </c>
      <c r="H1986" s="26" t="str">
        <f>IF(Table2567835679[[#This Row],[Resource Type]]="","",IFERROR(VLOOKUP(Table2567835679[[#This Row],[Resource Type]],'Support Matrix-Comments'!$A:$E,5,FALSE),""))</f>
        <v/>
      </c>
    </row>
    <row r="1987" spans="5:8" x14ac:dyDescent="0.25">
      <c r="E1987" s="12" t="str">
        <f>IF(Table2567835679[[#This Row],[Resource Type]]="","",IFERROR(VLOOKUP(Table2567835679[[#This Row],[Resource Type]],'move-support-resources'!$A:$C,2,FALSE),"MarketPlaceItem"))</f>
        <v/>
      </c>
      <c r="F1987" s="12" t="str">
        <f>IF(Table2567835679[[#This Row],[Resource Type]]="","",IFERROR(VLOOKUP(Table2567835679[[#This Row],[Resource Type]],'move-support-resources'!$A:$C,2,FALSE),"MarketPlaceItem"))</f>
        <v/>
      </c>
      <c r="G1987" s="26" t="str">
        <f>IF(Table2567835679[[#This Row],[Resource Type]]="","",IFERROR(VLOOKUP(Table2567835679[[#This Row],[Resource Type]],'Support Matrix-Comments'!$A:$E,4,FALSE),""))</f>
        <v/>
      </c>
      <c r="H1987" s="26" t="str">
        <f>IF(Table2567835679[[#This Row],[Resource Type]]="","",IFERROR(VLOOKUP(Table2567835679[[#This Row],[Resource Type]],'Support Matrix-Comments'!$A:$E,5,FALSE),""))</f>
        <v/>
      </c>
    </row>
    <row r="1988" spans="5:8" x14ac:dyDescent="0.25">
      <c r="E1988" s="12" t="str">
        <f>IF(Table2567835679[[#This Row],[Resource Type]]="","",IFERROR(VLOOKUP(Table2567835679[[#This Row],[Resource Type]],'move-support-resources'!$A:$C,2,FALSE),"MarketPlaceItem"))</f>
        <v/>
      </c>
      <c r="F1988" s="12" t="str">
        <f>IF(Table2567835679[[#This Row],[Resource Type]]="","",IFERROR(VLOOKUP(Table2567835679[[#This Row],[Resource Type]],'move-support-resources'!$A:$C,2,FALSE),"MarketPlaceItem"))</f>
        <v/>
      </c>
      <c r="G1988" s="26" t="str">
        <f>IF(Table2567835679[[#This Row],[Resource Type]]="","",IFERROR(VLOOKUP(Table2567835679[[#This Row],[Resource Type]],'Support Matrix-Comments'!$A:$E,4,FALSE),""))</f>
        <v/>
      </c>
      <c r="H1988" s="26" t="str">
        <f>IF(Table2567835679[[#This Row],[Resource Type]]="","",IFERROR(VLOOKUP(Table2567835679[[#This Row],[Resource Type]],'Support Matrix-Comments'!$A:$E,5,FALSE),""))</f>
        <v/>
      </c>
    </row>
    <row r="1989" spans="5:8" x14ac:dyDescent="0.25">
      <c r="E1989" s="12" t="str">
        <f>IF(Table2567835679[[#This Row],[Resource Type]]="","",IFERROR(VLOOKUP(Table2567835679[[#This Row],[Resource Type]],'move-support-resources'!$A:$C,2,FALSE),"MarketPlaceItem"))</f>
        <v/>
      </c>
      <c r="F1989" s="12" t="str">
        <f>IF(Table2567835679[[#This Row],[Resource Type]]="","",IFERROR(VLOOKUP(Table2567835679[[#This Row],[Resource Type]],'move-support-resources'!$A:$C,2,FALSE),"MarketPlaceItem"))</f>
        <v/>
      </c>
      <c r="G1989" s="26" t="str">
        <f>IF(Table2567835679[[#This Row],[Resource Type]]="","",IFERROR(VLOOKUP(Table2567835679[[#This Row],[Resource Type]],'Support Matrix-Comments'!$A:$E,4,FALSE),""))</f>
        <v/>
      </c>
      <c r="H1989" s="26" t="str">
        <f>IF(Table2567835679[[#This Row],[Resource Type]]="","",IFERROR(VLOOKUP(Table2567835679[[#This Row],[Resource Type]],'Support Matrix-Comments'!$A:$E,5,FALSE),""))</f>
        <v/>
      </c>
    </row>
    <row r="1990" spans="5:8" x14ac:dyDescent="0.25">
      <c r="E1990" s="12" t="str">
        <f>IF(Table2567835679[[#This Row],[Resource Type]]="","",IFERROR(VLOOKUP(Table2567835679[[#This Row],[Resource Type]],'move-support-resources'!$A:$C,2,FALSE),"MarketPlaceItem"))</f>
        <v/>
      </c>
      <c r="F1990" s="12" t="str">
        <f>IF(Table2567835679[[#This Row],[Resource Type]]="","",IFERROR(VLOOKUP(Table2567835679[[#This Row],[Resource Type]],'move-support-resources'!$A:$C,2,FALSE),"MarketPlaceItem"))</f>
        <v/>
      </c>
      <c r="G1990" s="26" t="str">
        <f>IF(Table2567835679[[#This Row],[Resource Type]]="","",IFERROR(VLOOKUP(Table2567835679[[#This Row],[Resource Type]],'Support Matrix-Comments'!$A:$E,4,FALSE),""))</f>
        <v/>
      </c>
      <c r="H1990" s="26" t="str">
        <f>IF(Table2567835679[[#This Row],[Resource Type]]="","",IFERROR(VLOOKUP(Table2567835679[[#This Row],[Resource Type]],'Support Matrix-Comments'!$A:$E,5,FALSE),""))</f>
        <v/>
      </c>
    </row>
    <row r="1991" spans="5:8" x14ac:dyDescent="0.25">
      <c r="E1991" s="12" t="str">
        <f>IF(Table2567835679[[#This Row],[Resource Type]]="","",IFERROR(VLOOKUP(Table2567835679[[#This Row],[Resource Type]],'move-support-resources'!$A:$C,2,FALSE),"MarketPlaceItem"))</f>
        <v/>
      </c>
      <c r="F1991" s="12" t="str">
        <f>IF(Table2567835679[[#This Row],[Resource Type]]="","",IFERROR(VLOOKUP(Table2567835679[[#This Row],[Resource Type]],'move-support-resources'!$A:$C,2,FALSE),"MarketPlaceItem"))</f>
        <v/>
      </c>
      <c r="G1991" s="26" t="str">
        <f>IF(Table2567835679[[#This Row],[Resource Type]]="","",IFERROR(VLOOKUP(Table2567835679[[#This Row],[Resource Type]],'Support Matrix-Comments'!$A:$E,4,FALSE),""))</f>
        <v/>
      </c>
      <c r="H1991" s="26" t="str">
        <f>IF(Table2567835679[[#This Row],[Resource Type]]="","",IFERROR(VLOOKUP(Table2567835679[[#This Row],[Resource Type]],'Support Matrix-Comments'!$A:$E,5,FALSE),""))</f>
        <v/>
      </c>
    </row>
    <row r="1992" spans="5:8" x14ac:dyDescent="0.25">
      <c r="E1992" s="12" t="str">
        <f>IF(Table2567835679[[#This Row],[Resource Type]]="","",IFERROR(VLOOKUP(Table2567835679[[#This Row],[Resource Type]],'move-support-resources'!$A:$C,2,FALSE),"MarketPlaceItem"))</f>
        <v/>
      </c>
      <c r="F1992" s="12" t="str">
        <f>IF(Table2567835679[[#This Row],[Resource Type]]="","",IFERROR(VLOOKUP(Table2567835679[[#This Row],[Resource Type]],'move-support-resources'!$A:$C,2,FALSE),"MarketPlaceItem"))</f>
        <v/>
      </c>
      <c r="G1992" s="26" t="str">
        <f>IF(Table2567835679[[#This Row],[Resource Type]]="","",IFERROR(VLOOKUP(Table2567835679[[#This Row],[Resource Type]],'Support Matrix-Comments'!$A:$E,4,FALSE),""))</f>
        <v/>
      </c>
      <c r="H1992" s="26" t="str">
        <f>IF(Table2567835679[[#This Row],[Resource Type]]="","",IFERROR(VLOOKUP(Table2567835679[[#This Row],[Resource Type]],'Support Matrix-Comments'!$A:$E,5,FALSE),""))</f>
        <v/>
      </c>
    </row>
    <row r="1993" spans="5:8" x14ac:dyDescent="0.25">
      <c r="E1993" s="12" t="str">
        <f>IF(Table2567835679[[#This Row],[Resource Type]]="","",IFERROR(VLOOKUP(Table2567835679[[#This Row],[Resource Type]],'move-support-resources'!$A:$C,2,FALSE),"MarketPlaceItem"))</f>
        <v/>
      </c>
      <c r="F1993" s="12" t="str">
        <f>IF(Table2567835679[[#This Row],[Resource Type]]="","",IFERROR(VLOOKUP(Table2567835679[[#This Row],[Resource Type]],'move-support-resources'!$A:$C,2,FALSE),"MarketPlaceItem"))</f>
        <v/>
      </c>
      <c r="G1993" s="26" t="str">
        <f>IF(Table2567835679[[#This Row],[Resource Type]]="","",IFERROR(VLOOKUP(Table2567835679[[#This Row],[Resource Type]],'Support Matrix-Comments'!$A:$E,4,FALSE),""))</f>
        <v/>
      </c>
      <c r="H1993" s="26" t="str">
        <f>IF(Table2567835679[[#This Row],[Resource Type]]="","",IFERROR(VLOOKUP(Table2567835679[[#This Row],[Resource Type]],'Support Matrix-Comments'!$A:$E,5,FALSE),""))</f>
        <v/>
      </c>
    </row>
    <row r="1994" spans="5:8" x14ac:dyDescent="0.25">
      <c r="E1994" s="12" t="str">
        <f>IF(Table2567835679[[#This Row],[Resource Type]]="","",IFERROR(VLOOKUP(Table2567835679[[#This Row],[Resource Type]],'move-support-resources'!$A:$C,2,FALSE),"MarketPlaceItem"))</f>
        <v/>
      </c>
      <c r="F1994" s="12" t="str">
        <f>IF(Table2567835679[[#This Row],[Resource Type]]="","",IFERROR(VLOOKUP(Table2567835679[[#This Row],[Resource Type]],'move-support-resources'!$A:$C,2,FALSE),"MarketPlaceItem"))</f>
        <v/>
      </c>
      <c r="G1994" s="26" t="str">
        <f>IF(Table2567835679[[#This Row],[Resource Type]]="","",IFERROR(VLOOKUP(Table2567835679[[#This Row],[Resource Type]],'Support Matrix-Comments'!$A:$E,4,FALSE),""))</f>
        <v/>
      </c>
      <c r="H1994" s="26" t="str">
        <f>IF(Table2567835679[[#This Row],[Resource Type]]="","",IFERROR(VLOOKUP(Table2567835679[[#This Row],[Resource Type]],'Support Matrix-Comments'!$A:$E,5,FALSE),""))</f>
        <v/>
      </c>
    </row>
    <row r="1995" spans="5:8" x14ac:dyDescent="0.25">
      <c r="E1995" s="12" t="str">
        <f>IF(Table2567835679[[#This Row],[Resource Type]]="","",IFERROR(VLOOKUP(Table2567835679[[#This Row],[Resource Type]],'move-support-resources'!$A:$C,2,FALSE),"MarketPlaceItem"))</f>
        <v/>
      </c>
      <c r="F1995" s="12" t="str">
        <f>IF(Table2567835679[[#This Row],[Resource Type]]="","",IFERROR(VLOOKUP(Table2567835679[[#This Row],[Resource Type]],'move-support-resources'!$A:$C,2,FALSE),"MarketPlaceItem"))</f>
        <v/>
      </c>
      <c r="G1995" s="26" t="str">
        <f>IF(Table2567835679[[#This Row],[Resource Type]]="","",IFERROR(VLOOKUP(Table2567835679[[#This Row],[Resource Type]],'Support Matrix-Comments'!$A:$E,4,FALSE),""))</f>
        <v/>
      </c>
      <c r="H1995" s="26" t="str">
        <f>IF(Table2567835679[[#This Row],[Resource Type]]="","",IFERROR(VLOOKUP(Table2567835679[[#This Row],[Resource Type]],'Support Matrix-Comments'!$A:$E,5,FALSE),""))</f>
        <v/>
      </c>
    </row>
    <row r="1996" spans="5:8" x14ac:dyDescent="0.25">
      <c r="E1996" s="12" t="str">
        <f>IF(Table2567835679[[#This Row],[Resource Type]]="","",IFERROR(VLOOKUP(Table2567835679[[#This Row],[Resource Type]],'move-support-resources'!$A:$C,2,FALSE),"MarketPlaceItem"))</f>
        <v/>
      </c>
      <c r="F1996" s="12" t="str">
        <f>IF(Table2567835679[[#This Row],[Resource Type]]="","",IFERROR(VLOOKUP(Table2567835679[[#This Row],[Resource Type]],'move-support-resources'!$A:$C,2,FALSE),"MarketPlaceItem"))</f>
        <v/>
      </c>
      <c r="G1996" s="26" t="str">
        <f>IF(Table2567835679[[#This Row],[Resource Type]]="","",IFERROR(VLOOKUP(Table2567835679[[#This Row],[Resource Type]],'Support Matrix-Comments'!$A:$E,4,FALSE),""))</f>
        <v/>
      </c>
      <c r="H1996" s="26" t="str">
        <f>IF(Table2567835679[[#This Row],[Resource Type]]="","",IFERROR(VLOOKUP(Table2567835679[[#This Row],[Resource Type]],'Support Matrix-Comments'!$A:$E,5,FALSE),""))</f>
        <v/>
      </c>
    </row>
    <row r="1997" spans="5:8" x14ac:dyDescent="0.25">
      <c r="E1997" s="12" t="str">
        <f>IF(Table2567835679[[#This Row],[Resource Type]]="","",IFERROR(VLOOKUP(Table2567835679[[#This Row],[Resource Type]],'move-support-resources'!$A:$C,2,FALSE),"MarketPlaceItem"))</f>
        <v/>
      </c>
      <c r="F1997" s="12" t="str">
        <f>IF(Table2567835679[[#This Row],[Resource Type]]="","",IFERROR(VLOOKUP(Table2567835679[[#This Row],[Resource Type]],'move-support-resources'!$A:$C,2,FALSE),"MarketPlaceItem"))</f>
        <v/>
      </c>
      <c r="G1997" s="26" t="str">
        <f>IF(Table2567835679[[#This Row],[Resource Type]]="","",IFERROR(VLOOKUP(Table2567835679[[#This Row],[Resource Type]],'Support Matrix-Comments'!$A:$E,4,FALSE),""))</f>
        <v/>
      </c>
      <c r="H1997" s="26" t="str">
        <f>IF(Table2567835679[[#This Row],[Resource Type]]="","",IFERROR(VLOOKUP(Table2567835679[[#This Row],[Resource Type]],'Support Matrix-Comments'!$A:$E,5,FALSE),""))</f>
        <v/>
      </c>
    </row>
    <row r="1998" spans="5:8" x14ac:dyDescent="0.25">
      <c r="E1998" s="12" t="str">
        <f>IF(Table2567835679[[#This Row],[Resource Type]]="","",IFERROR(VLOOKUP(Table2567835679[[#This Row],[Resource Type]],'move-support-resources'!$A:$C,2,FALSE),"MarketPlaceItem"))</f>
        <v/>
      </c>
      <c r="F1998" s="12" t="str">
        <f>IF(Table2567835679[[#This Row],[Resource Type]]="","",IFERROR(VLOOKUP(Table2567835679[[#This Row],[Resource Type]],'move-support-resources'!$A:$C,2,FALSE),"MarketPlaceItem"))</f>
        <v/>
      </c>
      <c r="G1998" s="26" t="str">
        <f>IF(Table2567835679[[#This Row],[Resource Type]]="","",IFERROR(VLOOKUP(Table2567835679[[#This Row],[Resource Type]],'Support Matrix-Comments'!$A:$E,4,FALSE),""))</f>
        <v/>
      </c>
      <c r="H1998" s="26" t="str">
        <f>IF(Table2567835679[[#This Row],[Resource Type]]="","",IFERROR(VLOOKUP(Table2567835679[[#This Row],[Resource Type]],'Support Matrix-Comments'!$A:$E,5,FALSE),""))</f>
        <v/>
      </c>
    </row>
    <row r="1999" spans="5:8" x14ac:dyDescent="0.25">
      <c r="E1999" s="12" t="str">
        <f>IF(Table2567835679[[#This Row],[Resource Type]]="","",IFERROR(VLOOKUP(Table2567835679[[#This Row],[Resource Type]],'move-support-resources'!$A:$C,2,FALSE),"MarketPlaceItem"))</f>
        <v/>
      </c>
      <c r="F1999" s="12" t="str">
        <f>IF(Table2567835679[[#This Row],[Resource Type]]="","",IFERROR(VLOOKUP(Table2567835679[[#This Row],[Resource Type]],'move-support-resources'!$A:$C,2,FALSE),"MarketPlaceItem"))</f>
        <v/>
      </c>
      <c r="G1999" s="26" t="str">
        <f>IF(Table2567835679[[#This Row],[Resource Type]]="","",IFERROR(VLOOKUP(Table2567835679[[#This Row],[Resource Type]],'Support Matrix-Comments'!$A:$E,4,FALSE),""))</f>
        <v/>
      </c>
      <c r="H1999" s="26" t="str">
        <f>IF(Table2567835679[[#This Row],[Resource Type]]="","",IFERROR(VLOOKUP(Table2567835679[[#This Row],[Resource Type]],'Support Matrix-Comments'!$A:$E,5,FALSE),""))</f>
        <v/>
      </c>
    </row>
    <row r="2000" spans="5:8" x14ac:dyDescent="0.25">
      <c r="E2000" s="12" t="str">
        <f>IF(Table2567835679[[#This Row],[Resource Type]]="","",IFERROR(VLOOKUP(Table2567835679[[#This Row],[Resource Type]],'move-support-resources'!$A:$C,2,FALSE),"MarketPlaceItem"))</f>
        <v/>
      </c>
      <c r="F2000" s="12" t="str">
        <f>IF(Table2567835679[[#This Row],[Resource Type]]="","",IFERROR(VLOOKUP(Table2567835679[[#This Row],[Resource Type]],'move-support-resources'!$A:$C,2,FALSE),"MarketPlaceItem"))</f>
        <v/>
      </c>
      <c r="G2000" s="26" t="str">
        <f>IF(Table2567835679[[#This Row],[Resource Type]]="","",IFERROR(VLOOKUP(Table2567835679[[#This Row],[Resource Type]],'Support Matrix-Comments'!$A:$E,4,FALSE),""))</f>
        <v/>
      </c>
      <c r="H2000" s="26" t="str">
        <f>IF(Table2567835679[[#This Row],[Resource Type]]="","",IFERROR(VLOOKUP(Table2567835679[[#This Row],[Resource Type]],'Support Matrix-Comments'!$A:$E,5,FALSE),""))</f>
        <v/>
      </c>
    </row>
    <row r="2001" spans="5:8" x14ac:dyDescent="0.25">
      <c r="E2001" s="12" t="str">
        <f>IF(Table2567835679[[#This Row],[Resource Type]]="","",IFERROR(VLOOKUP(Table2567835679[[#This Row],[Resource Type]],'move-support-resources'!$A:$C,2,FALSE),"MarketPlaceItem"))</f>
        <v/>
      </c>
      <c r="F2001" s="12" t="str">
        <f>IF(Table2567835679[[#This Row],[Resource Type]]="","",IFERROR(VLOOKUP(Table2567835679[[#This Row],[Resource Type]],'move-support-resources'!$A:$C,2,FALSE),"MarketPlaceItem"))</f>
        <v/>
      </c>
      <c r="G2001" s="26" t="str">
        <f>IF(Table2567835679[[#This Row],[Resource Type]]="","",IFERROR(VLOOKUP(Table2567835679[[#This Row],[Resource Type]],'Support Matrix-Comments'!$A:$E,4,FALSE),""))</f>
        <v/>
      </c>
      <c r="H2001" s="26" t="str">
        <f>IF(Table2567835679[[#This Row],[Resource Type]]="","",IFERROR(VLOOKUP(Table2567835679[[#This Row],[Resource Type]],'Support Matrix-Comments'!$A:$E,5,FALSE),""))</f>
        <v/>
      </c>
    </row>
  </sheetData>
  <sheetProtection algorithmName="SHA-512" hashValue="Bc/0Xby5yW+esxNy6Zuwv8Xjxdp5kvnRSQgrYnhB0m9kcpizNijyvCbWFZXFw+TPUnqbVC0WnijyDUmFWgC9Hg==" saltValue="cd3w7VAcM4Hx6tl45euIUg==" spinCount="100000" sheet="1" objects="1" scenarios="1"/>
  <phoneticPr fontId="4" type="noConversion"/>
  <conditionalFormatting sqref="E2:F80">
    <cfRule type="cellIs" dxfId="7" priority="25" operator="equal">
      <formula>"MarketPlaceItem"</formula>
    </cfRule>
    <cfRule type="cellIs" dxfId="6" priority="26" operator="equal">
      <formula>0</formula>
    </cfRule>
    <cfRule type="cellIs" dxfId="5" priority="27" operator="equal">
      <formula>1</formula>
    </cfRule>
  </conditionalFormatting>
  <conditionalFormatting sqref="E81:F2001">
    <cfRule type="containsText" dxfId="4" priority="45" operator="containsText" text="Yes">
      <formula>NOT(ISERROR(SEARCH("Yes",E81)))</formula>
    </cfRule>
    <cfRule type="containsText" dxfId="3" priority="46" operator="containsText" text="No">
      <formula>NOT(ISERROR(SEARCH("No",E81)))</formula>
    </cfRule>
  </conditionalFormatting>
  <pageMargins left="0.7" right="0.7" top="0.75" bottom="0.75" header="0.3" footer="0.3"/>
  <pageSetup scale="47" orientation="portrait" r:id="rId1"/>
  <headerFooter>
    <oddHeader>&amp;L&amp;D&amp;CAzure Resource Migration Analyser V6 - By Jack Tracey</oddHeader>
  </headerFooter>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H2001"/>
  <sheetViews>
    <sheetView zoomScale="70" zoomScaleNormal="70" workbookViewId="0">
      <pane xSplit="1" ySplit="1" topLeftCell="B546" activePane="bottomRight" state="frozen"/>
      <selection pane="topRight" activeCell="B1" sqref="B1"/>
      <selection pane="bottomLeft" activeCell="A2" sqref="A2"/>
      <selection pane="bottomRight" activeCell="A555" sqref="A555"/>
    </sheetView>
  </sheetViews>
  <sheetFormatPr defaultRowHeight="15" x14ac:dyDescent="0.25"/>
  <cols>
    <col min="1" max="1" width="75.7109375" customWidth="1"/>
    <col min="2" max="2" width="40.7109375" customWidth="1"/>
    <col min="3" max="3" width="20.7109375" customWidth="1"/>
    <col min="4" max="4" width="55.7109375" customWidth="1"/>
    <col min="5" max="5" width="18.28515625" style="5" customWidth="1"/>
    <col min="6" max="6" width="16" style="5" customWidth="1"/>
    <col min="7" max="8" width="80.7109375" style="3" customWidth="1"/>
  </cols>
  <sheetData>
    <row r="1" spans="1:8" ht="47.25" x14ac:dyDescent="0.25">
      <c r="A1" s="4" t="s">
        <v>422</v>
      </c>
      <c r="B1" s="4" t="s">
        <v>418</v>
      </c>
      <c r="C1" s="4" t="s">
        <v>419</v>
      </c>
      <c r="D1" s="4" t="s">
        <v>0</v>
      </c>
      <c r="E1" s="4" t="s">
        <v>420</v>
      </c>
      <c r="F1" s="4" t="s">
        <v>421</v>
      </c>
      <c r="G1" s="6" t="s">
        <v>5</v>
      </c>
      <c r="H1" s="4" t="s">
        <v>6</v>
      </c>
    </row>
    <row r="2" spans="1:8" x14ac:dyDescent="0.25">
      <c r="E2" s="13" t="str">
        <f>IF(Table256783567[[#This Row],[Resource Type]]="","",IFERROR(VLOOKUP(Table256783567[[#This Row],[Resource Type]],'move-support-resources'!$A:$C,2,FALSE),"MarketPlaceItem"))</f>
        <v/>
      </c>
      <c r="F2" s="13" t="str">
        <f>IF(Table256783567[[#This Row],[Resource Type]]="","",IFERROR(VLOOKUP(Table256783567[[#This Row],[Resource Type]],'move-support-resources'!$A:$C,2,FALSE),"MarketPlaceItem"))</f>
        <v/>
      </c>
      <c r="G2" s="26" t="str">
        <f>IF(Table256783567[[#This Row],[Resource Type]]="","",IFERROR(VLOOKUP(Table256783567[[#This Row],[Resource Type]],'Support Matrix-Comments'!$A:$E,4,FALSE),""))</f>
        <v/>
      </c>
      <c r="H2" s="26" t="str">
        <f>IF(Table256783567[[#This Row],[Resource Type]]="","",IFERROR(VLOOKUP(Table256783567[[#This Row],[Resource Type]],'Support Matrix-Comments'!$A:$E,5,FALSE),""))</f>
        <v/>
      </c>
    </row>
    <row r="3" spans="1:8" x14ac:dyDescent="0.25">
      <c r="E3" s="13" t="str">
        <f>IF(Table256783567[[#This Row],[Resource Type]]="","",IFERROR(VLOOKUP(Table256783567[[#This Row],[Resource Type]],'move-support-resources'!$A:$C,2,FALSE),"MarketPlaceItem"))</f>
        <v/>
      </c>
      <c r="F3" s="13" t="str">
        <f>IF(Table256783567[[#This Row],[Resource Type]]="","",IFERROR(VLOOKUP(Table256783567[[#This Row],[Resource Type]],'move-support-resources'!$A:$C,2,FALSE),"MarketPlaceItem"))</f>
        <v/>
      </c>
      <c r="G3" s="26" t="str">
        <f>IF(Table256783567[[#This Row],[Resource Type]]="","",IFERROR(VLOOKUP(Table256783567[[#This Row],[Resource Type]],'Support Matrix-Comments'!$A:$E,4,FALSE),""))</f>
        <v/>
      </c>
      <c r="H3" s="27" t="str">
        <f>IF(Table256783567[[#This Row],[Resource Type]]="","",IFERROR(VLOOKUP(Table256783567[[#This Row],[Resource Type]],'Support Matrix-Comments'!$A:$E,5,FALSE),""))</f>
        <v/>
      </c>
    </row>
    <row r="4" spans="1:8" x14ac:dyDescent="0.25">
      <c r="E4" s="13" t="str">
        <f>IF(Table256783567[[#This Row],[Resource Type]]="","",IFERROR(VLOOKUP(Table256783567[[#This Row],[Resource Type]],'move-support-resources'!$A:$C,2,FALSE),"MarketPlaceItem"))</f>
        <v/>
      </c>
      <c r="F4" s="13" t="str">
        <f>IF(Table256783567[[#This Row],[Resource Type]]="","",IFERROR(VLOOKUP(Table256783567[[#This Row],[Resource Type]],'move-support-resources'!$A:$C,2,FALSE),"MarketPlaceItem"))</f>
        <v/>
      </c>
      <c r="G4" s="26" t="str">
        <f>IF(Table256783567[[#This Row],[Resource Type]]="","",IFERROR(VLOOKUP(Table256783567[[#This Row],[Resource Type]],'Support Matrix-Comments'!$A:$E,4,FALSE),""))</f>
        <v/>
      </c>
      <c r="H4" s="27" t="str">
        <f>IF(Table256783567[[#This Row],[Resource Type]]="","",IFERROR(VLOOKUP(Table256783567[[#This Row],[Resource Type]],'Support Matrix-Comments'!$A:$E,5,FALSE),""))</f>
        <v/>
      </c>
    </row>
    <row r="5" spans="1:8" x14ac:dyDescent="0.25">
      <c r="E5" s="13" t="str">
        <f>IF(Table256783567[[#This Row],[Resource Type]]="","",IFERROR(VLOOKUP(Table256783567[[#This Row],[Resource Type]],'move-support-resources'!$A:$C,2,FALSE),"MarketPlaceItem"))</f>
        <v/>
      </c>
      <c r="F5" s="13" t="str">
        <f>IF(Table256783567[[#This Row],[Resource Type]]="","",IFERROR(VLOOKUP(Table256783567[[#This Row],[Resource Type]],'move-support-resources'!$A:$C,2,FALSE),"MarketPlaceItem"))</f>
        <v/>
      </c>
      <c r="G5" s="26" t="str">
        <f>IF(Table256783567[[#This Row],[Resource Type]]="","",IFERROR(VLOOKUP(Table256783567[[#This Row],[Resource Type]],'Support Matrix-Comments'!$A:$E,4,FALSE),""))</f>
        <v/>
      </c>
      <c r="H5" s="27" t="str">
        <f>IF(Table256783567[[#This Row],[Resource Type]]="","",IFERROR(VLOOKUP(Table256783567[[#This Row],[Resource Type]],'Support Matrix-Comments'!$A:$E,5,FALSE),""))</f>
        <v/>
      </c>
    </row>
    <row r="6" spans="1:8" x14ac:dyDescent="0.25">
      <c r="E6" s="13" t="str">
        <f>IF(Table256783567[[#This Row],[Resource Type]]="","",IFERROR(VLOOKUP(Table256783567[[#This Row],[Resource Type]],'move-support-resources'!$A:$C,2,FALSE),"MarketPlaceItem"))</f>
        <v/>
      </c>
      <c r="F6" s="13" t="str">
        <f>IF(Table256783567[[#This Row],[Resource Type]]="","",IFERROR(VLOOKUP(Table256783567[[#This Row],[Resource Type]],'move-support-resources'!$A:$C,2,FALSE),"MarketPlaceItem"))</f>
        <v/>
      </c>
      <c r="G6" s="26" t="str">
        <f>IF(Table256783567[[#This Row],[Resource Type]]="","",IFERROR(VLOOKUP(Table256783567[[#This Row],[Resource Type]],'Support Matrix-Comments'!$A:$E,4,FALSE),""))</f>
        <v/>
      </c>
      <c r="H6" s="27" t="str">
        <f>IF(Table256783567[[#This Row],[Resource Type]]="","",IFERROR(VLOOKUP(Table256783567[[#This Row],[Resource Type]],'Support Matrix-Comments'!$A:$E,5,FALSE),""))</f>
        <v/>
      </c>
    </row>
    <row r="7" spans="1:8" x14ac:dyDescent="0.25">
      <c r="E7" s="13" t="str">
        <f>IF(Table256783567[[#This Row],[Resource Type]]="","",IFERROR(VLOOKUP(Table256783567[[#This Row],[Resource Type]],'move-support-resources'!$A:$C,2,FALSE),"MarketPlaceItem"))</f>
        <v/>
      </c>
      <c r="F7" s="13" t="str">
        <f>IF(Table256783567[[#This Row],[Resource Type]]="","",IFERROR(VLOOKUP(Table256783567[[#This Row],[Resource Type]],'move-support-resources'!$A:$C,2,FALSE),"MarketPlaceItem"))</f>
        <v/>
      </c>
      <c r="G7" s="26" t="str">
        <f>IF(Table256783567[[#This Row],[Resource Type]]="","",IFERROR(VLOOKUP(Table256783567[[#This Row],[Resource Type]],'Support Matrix-Comments'!$A:$E,4,FALSE),""))</f>
        <v/>
      </c>
      <c r="H7" s="27" t="str">
        <f>IF(Table256783567[[#This Row],[Resource Type]]="","",IFERROR(VLOOKUP(Table256783567[[#This Row],[Resource Type]],'Support Matrix-Comments'!$A:$E,5,FALSE),""))</f>
        <v/>
      </c>
    </row>
    <row r="8" spans="1:8" x14ac:dyDescent="0.25">
      <c r="E8" s="13" t="str">
        <f>IF(Table256783567[[#This Row],[Resource Type]]="","",IFERROR(VLOOKUP(Table256783567[[#This Row],[Resource Type]],'move-support-resources'!$A:$C,2,FALSE),"MarketPlaceItem"))</f>
        <v/>
      </c>
      <c r="F8" s="13" t="str">
        <f>IF(Table256783567[[#This Row],[Resource Type]]="","",IFERROR(VLOOKUP(Table256783567[[#This Row],[Resource Type]],'move-support-resources'!$A:$C,2,FALSE),"MarketPlaceItem"))</f>
        <v/>
      </c>
      <c r="G8" s="26" t="str">
        <f>IF(Table256783567[[#This Row],[Resource Type]]="","",IFERROR(VLOOKUP(Table256783567[[#This Row],[Resource Type]],'Support Matrix-Comments'!$A:$E,4,FALSE),""))</f>
        <v/>
      </c>
      <c r="H8" s="27" t="str">
        <f>IF(Table256783567[[#This Row],[Resource Type]]="","",IFERROR(VLOOKUP(Table256783567[[#This Row],[Resource Type]],'Support Matrix-Comments'!$A:$E,5,FALSE),""))</f>
        <v/>
      </c>
    </row>
    <row r="9" spans="1:8" x14ac:dyDescent="0.25">
      <c r="E9" s="13" t="str">
        <f>IF(Table256783567[[#This Row],[Resource Type]]="","",IFERROR(VLOOKUP(Table256783567[[#This Row],[Resource Type]],'move-support-resources'!$A:$C,2,FALSE),"MarketPlaceItem"))</f>
        <v/>
      </c>
      <c r="F9" s="13" t="str">
        <f>IF(Table256783567[[#This Row],[Resource Type]]="","",IFERROR(VLOOKUP(Table256783567[[#This Row],[Resource Type]],'move-support-resources'!$A:$C,2,FALSE),"MarketPlaceItem"))</f>
        <v/>
      </c>
      <c r="G9" s="26" t="str">
        <f>IF(Table256783567[[#This Row],[Resource Type]]="","",IFERROR(VLOOKUP(Table256783567[[#This Row],[Resource Type]],'Support Matrix-Comments'!$A:$E,4,FALSE),""))</f>
        <v/>
      </c>
      <c r="H9" s="27" t="str">
        <f>IF(Table256783567[[#This Row],[Resource Type]]="","",IFERROR(VLOOKUP(Table256783567[[#This Row],[Resource Type]],'Support Matrix-Comments'!$A:$E,5,FALSE),""))</f>
        <v/>
      </c>
    </row>
    <row r="10" spans="1:8" x14ac:dyDescent="0.25">
      <c r="E10" s="13" t="str">
        <f>IF(Table256783567[[#This Row],[Resource Type]]="","",IFERROR(VLOOKUP(Table256783567[[#This Row],[Resource Type]],'move-support-resources'!$A:$C,2,FALSE),"MarketPlaceItem"))</f>
        <v/>
      </c>
      <c r="F10" s="13" t="str">
        <f>IF(Table256783567[[#This Row],[Resource Type]]="","",IFERROR(VLOOKUP(Table256783567[[#This Row],[Resource Type]],'move-support-resources'!$A:$C,2,FALSE),"MarketPlaceItem"))</f>
        <v/>
      </c>
      <c r="G10" s="26" t="str">
        <f>IF(Table256783567[[#This Row],[Resource Type]]="","",IFERROR(VLOOKUP(Table256783567[[#This Row],[Resource Type]],'Support Matrix-Comments'!$A:$E,4,FALSE),""))</f>
        <v/>
      </c>
      <c r="H10" s="27" t="str">
        <f>IF(Table256783567[[#This Row],[Resource Type]]="","",IFERROR(VLOOKUP(Table256783567[[#This Row],[Resource Type]],'Support Matrix-Comments'!$A:$E,5,FALSE),""))</f>
        <v/>
      </c>
    </row>
    <row r="11" spans="1:8" x14ac:dyDescent="0.25">
      <c r="E11" s="13" t="str">
        <f>IF(Table256783567[[#This Row],[Resource Type]]="","",IFERROR(VLOOKUP(Table256783567[[#This Row],[Resource Type]],'move-support-resources'!$A:$C,2,FALSE),"MarketPlaceItem"))</f>
        <v/>
      </c>
      <c r="F11" s="13" t="str">
        <f>IF(Table256783567[[#This Row],[Resource Type]]="","",IFERROR(VLOOKUP(Table256783567[[#This Row],[Resource Type]],'move-support-resources'!$A:$C,2,FALSE),"MarketPlaceItem"))</f>
        <v/>
      </c>
      <c r="G11" s="26" t="str">
        <f>IF(Table256783567[[#This Row],[Resource Type]]="","",IFERROR(VLOOKUP(Table256783567[[#This Row],[Resource Type]],'Support Matrix-Comments'!$A:$E,4,FALSE),""))</f>
        <v/>
      </c>
      <c r="H11" s="27" t="str">
        <f>IF(Table256783567[[#This Row],[Resource Type]]="","",IFERROR(VLOOKUP(Table256783567[[#This Row],[Resource Type]],'Support Matrix-Comments'!$A:$E,5,FALSE),""))</f>
        <v/>
      </c>
    </row>
    <row r="12" spans="1:8" x14ac:dyDescent="0.25">
      <c r="E12" s="13" t="str">
        <f>IF(Table256783567[[#This Row],[Resource Type]]="","",IFERROR(VLOOKUP(Table256783567[[#This Row],[Resource Type]],'move-support-resources'!$A:$C,2,FALSE),"MarketPlaceItem"))</f>
        <v/>
      </c>
      <c r="F12" s="13" t="str">
        <f>IF(Table256783567[[#This Row],[Resource Type]]="","",IFERROR(VLOOKUP(Table256783567[[#This Row],[Resource Type]],'move-support-resources'!$A:$C,2,FALSE),"MarketPlaceItem"))</f>
        <v/>
      </c>
      <c r="G12" s="26" t="str">
        <f>IF(Table256783567[[#This Row],[Resource Type]]="","",IFERROR(VLOOKUP(Table256783567[[#This Row],[Resource Type]],'Support Matrix-Comments'!$A:$E,4,FALSE),""))</f>
        <v/>
      </c>
      <c r="H12" s="27" t="str">
        <f>IF(Table256783567[[#This Row],[Resource Type]]="","",IFERROR(VLOOKUP(Table256783567[[#This Row],[Resource Type]],'Support Matrix-Comments'!$A:$E,5,FALSE),""))</f>
        <v/>
      </c>
    </row>
    <row r="13" spans="1:8" x14ac:dyDescent="0.25">
      <c r="E13" s="13" t="str">
        <f>IF(Table256783567[[#This Row],[Resource Type]]="","",IFERROR(VLOOKUP(Table256783567[[#This Row],[Resource Type]],'move-support-resources'!$A:$C,2,FALSE),"MarketPlaceItem"))</f>
        <v/>
      </c>
      <c r="F13" s="13" t="str">
        <f>IF(Table256783567[[#This Row],[Resource Type]]="","",IFERROR(VLOOKUP(Table256783567[[#This Row],[Resource Type]],'move-support-resources'!$A:$C,2,FALSE),"MarketPlaceItem"))</f>
        <v/>
      </c>
      <c r="G13" s="26" t="str">
        <f>IF(Table256783567[[#This Row],[Resource Type]]="","",IFERROR(VLOOKUP(Table256783567[[#This Row],[Resource Type]],'Support Matrix-Comments'!$A:$E,4,FALSE),""))</f>
        <v/>
      </c>
      <c r="H13" s="27" t="str">
        <f>IF(Table256783567[[#This Row],[Resource Type]]="","",IFERROR(VLOOKUP(Table256783567[[#This Row],[Resource Type]],'Support Matrix-Comments'!$A:$E,5,FALSE),""))</f>
        <v/>
      </c>
    </row>
    <row r="14" spans="1:8" x14ac:dyDescent="0.25">
      <c r="E14" s="13" t="str">
        <f>IF(Table256783567[[#This Row],[Resource Type]]="","",IFERROR(VLOOKUP(Table256783567[[#This Row],[Resource Type]],'move-support-resources'!$A:$C,2,FALSE),"MarketPlaceItem"))</f>
        <v/>
      </c>
      <c r="F14" s="13" t="str">
        <f>IF(Table256783567[[#This Row],[Resource Type]]="","",IFERROR(VLOOKUP(Table256783567[[#This Row],[Resource Type]],'move-support-resources'!$A:$C,2,FALSE),"MarketPlaceItem"))</f>
        <v/>
      </c>
      <c r="G14" s="26" t="str">
        <f>IF(Table256783567[[#This Row],[Resource Type]]="","",IFERROR(VLOOKUP(Table256783567[[#This Row],[Resource Type]],'Support Matrix-Comments'!$A:$E,4,FALSE),""))</f>
        <v/>
      </c>
      <c r="H14" s="27" t="str">
        <f>IF(Table256783567[[#This Row],[Resource Type]]="","",IFERROR(VLOOKUP(Table256783567[[#This Row],[Resource Type]],'Support Matrix-Comments'!$A:$E,5,FALSE),""))</f>
        <v/>
      </c>
    </row>
    <row r="15" spans="1:8" x14ac:dyDescent="0.25">
      <c r="E15" s="13" t="str">
        <f>IF(Table256783567[[#This Row],[Resource Type]]="","",IFERROR(VLOOKUP(Table256783567[[#This Row],[Resource Type]],'move-support-resources'!$A:$C,2,FALSE),"MarketPlaceItem"))</f>
        <v/>
      </c>
      <c r="F15" s="13" t="str">
        <f>IF(Table256783567[[#This Row],[Resource Type]]="","",IFERROR(VLOOKUP(Table256783567[[#This Row],[Resource Type]],'move-support-resources'!$A:$C,2,FALSE),"MarketPlaceItem"))</f>
        <v/>
      </c>
      <c r="G15" s="26" t="str">
        <f>IF(Table256783567[[#This Row],[Resource Type]]="","",IFERROR(VLOOKUP(Table256783567[[#This Row],[Resource Type]],'Support Matrix-Comments'!$A:$E,4,FALSE),""))</f>
        <v/>
      </c>
      <c r="H15" s="27" t="str">
        <f>IF(Table256783567[[#This Row],[Resource Type]]="","",IFERROR(VLOOKUP(Table256783567[[#This Row],[Resource Type]],'Support Matrix-Comments'!$A:$E,5,FALSE),""))</f>
        <v/>
      </c>
    </row>
    <row r="16" spans="1:8" x14ac:dyDescent="0.25">
      <c r="E16" s="13" t="str">
        <f>IF(Table256783567[[#This Row],[Resource Type]]="","",IFERROR(VLOOKUP(Table256783567[[#This Row],[Resource Type]],'move-support-resources'!$A:$C,2,FALSE),"MarketPlaceItem"))</f>
        <v/>
      </c>
      <c r="F16" s="13" t="str">
        <f>IF(Table256783567[[#This Row],[Resource Type]]="","",IFERROR(VLOOKUP(Table256783567[[#This Row],[Resource Type]],'move-support-resources'!$A:$C,2,FALSE),"MarketPlaceItem"))</f>
        <v/>
      </c>
      <c r="G16" s="26" t="str">
        <f>IF(Table256783567[[#This Row],[Resource Type]]="","",IFERROR(VLOOKUP(Table256783567[[#This Row],[Resource Type]],'Support Matrix-Comments'!$A:$E,4,FALSE),""))</f>
        <v/>
      </c>
      <c r="H16" s="27" t="str">
        <f>IF(Table256783567[[#This Row],[Resource Type]]="","",IFERROR(VLOOKUP(Table256783567[[#This Row],[Resource Type]],'Support Matrix-Comments'!$A:$E,5,FALSE),""))</f>
        <v/>
      </c>
    </row>
    <row r="17" spans="5:8" x14ac:dyDescent="0.25">
      <c r="E17" s="13" t="str">
        <f>IF(Table256783567[[#This Row],[Resource Type]]="","",IFERROR(VLOOKUP(Table256783567[[#This Row],[Resource Type]],'move-support-resources'!$A:$C,2,FALSE),"MarketPlaceItem"))</f>
        <v/>
      </c>
      <c r="F17" s="13" t="str">
        <f>IF(Table256783567[[#This Row],[Resource Type]]="","",IFERROR(VLOOKUP(Table256783567[[#This Row],[Resource Type]],'move-support-resources'!$A:$C,2,FALSE),"MarketPlaceItem"))</f>
        <v/>
      </c>
      <c r="G17" s="26" t="str">
        <f>IF(Table256783567[[#This Row],[Resource Type]]="","",IFERROR(VLOOKUP(Table256783567[[#This Row],[Resource Type]],'Support Matrix-Comments'!$A:$E,4,FALSE),""))</f>
        <v/>
      </c>
      <c r="H17" s="27" t="str">
        <f>IF(Table256783567[[#This Row],[Resource Type]]="","",IFERROR(VLOOKUP(Table256783567[[#This Row],[Resource Type]],'Support Matrix-Comments'!$A:$E,5,FALSE),""))</f>
        <v/>
      </c>
    </row>
    <row r="18" spans="5:8" x14ac:dyDescent="0.25">
      <c r="E18" s="13" t="str">
        <f>IF(Table256783567[[#This Row],[Resource Type]]="","",IFERROR(VLOOKUP(Table256783567[[#This Row],[Resource Type]],'move-support-resources'!$A:$C,2,FALSE),"MarketPlaceItem"))</f>
        <v/>
      </c>
      <c r="F18" s="13" t="str">
        <f>IF(Table256783567[[#This Row],[Resource Type]]="","",IFERROR(VLOOKUP(Table256783567[[#This Row],[Resource Type]],'move-support-resources'!$A:$C,2,FALSE),"MarketPlaceItem"))</f>
        <v/>
      </c>
      <c r="G18" s="26" t="str">
        <f>IF(Table256783567[[#This Row],[Resource Type]]="","",IFERROR(VLOOKUP(Table256783567[[#This Row],[Resource Type]],'Support Matrix-Comments'!$A:$E,4,FALSE),""))</f>
        <v/>
      </c>
      <c r="H18" s="27" t="str">
        <f>IF(Table256783567[[#This Row],[Resource Type]]="","",IFERROR(VLOOKUP(Table256783567[[#This Row],[Resource Type]],'Support Matrix-Comments'!$A:$E,5,FALSE),""))</f>
        <v/>
      </c>
    </row>
    <row r="19" spans="5:8" x14ac:dyDescent="0.25">
      <c r="E19" s="13" t="str">
        <f>IF(Table256783567[[#This Row],[Resource Type]]="","",IFERROR(VLOOKUP(Table256783567[[#This Row],[Resource Type]],'move-support-resources'!$A:$C,2,FALSE),"MarketPlaceItem"))</f>
        <v/>
      </c>
      <c r="F19" s="13" t="str">
        <f>IF(Table256783567[[#This Row],[Resource Type]]="","",IFERROR(VLOOKUP(Table256783567[[#This Row],[Resource Type]],'move-support-resources'!$A:$C,2,FALSE),"MarketPlaceItem"))</f>
        <v/>
      </c>
      <c r="G19" s="26" t="str">
        <f>IF(Table256783567[[#This Row],[Resource Type]]="","",IFERROR(VLOOKUP(Table256783567[[#This Row],[Resource Type]],'Support Matrix-Comments'!$A:$E,4,FALSE),""))</f>
        <v/>
      </c>
      <c r="H19" s="27" t="str">
        <f>IF(Table256783567[[#This Row],[Resource Type]]="","",IFERROR(VLOOKUP(Table256783567[[#This Row],[Resource Type]],'Support Matrix-Comments'!$A:$E,5,FALSE),""))</f>
        <v/>
      </c>
    </row>
    <row r="20" spans="5:8" x14ac:dyDescent="0.25">
      <c r="E20" s="13" t="str">
        <f>IF(Table256783567[[#This Row],[Resource Type]]="","",IFERROR(VLOOKUP(Table256783567[[#This Row],[Resource Type]],'move-support-resources'!$A:$C,2,FALSE),"MarketPlaceItem"))</f>
        <v/>
      </c>
      <c r="F20" s="13" t="str">
        <f>IF(Table256783567[[#This Row],[Resource Type]]="","",IFERROR(VLOOKUP(Table256783567[[#This Row],[Resource Type]],'move-support-resources'!$A:$C,2,FALSE),"MarketPlaceItem"))</f>
        <v/>
      </c>
      <c r="G20" s="26" t="str">
        <f>IF(Table256783567[[#This Row],[Resource Type]]="","",IFERROR(VLOOKUP(Table256783567[[#This Row],[Resource Type]],'Support Matrix-Comments'!$A:$E,4,FALSE),""))</f>
        <v/>
      </c>
      <c r="H20" s="27" t="str">
        <f>IF(Table256783567[[#This Row],[Resource Type]]="","",IFERROR(VLOOKUP(Table256783567[[#This Row],[Resource Type]],'Support Matrix-Comments'!$A:$E,5,FALSE),""))</f>
        <v/>
      </c>
    </row>
    <row r="21" spans="5:8" x14ac:dyDescent="0.25">
      <c r="E21" s="13" t="str">
        <f>IF(Table256783567[[#This Row],[Resource Type]]="","",IFERROR(VLOOKUP(Table256783567[[#This Row],[Resource Type]],'move-support-resources'!$A:$C,2,FALSE),"MarketPlaceItem"))</f>
        <v/>
      </c>
      <c r="F21" s="13" t="str">
        <f>IF(Table256783567[[#This Row],[Resource Type]]="","",IFERROR(VLOOKUP(Table256783567[[#This Row],[Resource Type]],'move-support-resources'!$A:$C,2,FALSE),"MarketPlaceItem"))</f>
        <v/>
      </c>
      <c r="G21" s="26" t="str">
        <f>IF(Table256783567[[#This Row],[Resource Type]]="","",IFERROR(VLOOKUP(Table256783567[[#This Row],[Resource Type]],'Support Matrix-Comments'!$A:$E,4,FALSE),""))</f>
        <v/>
      </c>
      <c r="H21" s="27" t="str">
        <f>IF(Table256783567[[#This Row],[Resource Type]]="","",IFERROR(VLOOKUP(Table256783567[[#This Row],[Resource Type]],'Support Matrix-Comments'!$A:$E,5,FALSE),""))</f>
        <v/>
      </c>
    </row>
    <row r="22" spans="5:8" x14ac:dyDescent="0.25">
      <c r="E22" s="13" t="str">
        <f>IF(Table256783567[[#This Row],[Resource Type]]="","",IFERROR(VLOOKUP(Table256783567[[#This Row],[Resource Type]],'move-support-resources'!$A:$C,2,FALSE),"MarketPlaceItem"))</f>
        <v/>
      </c>
      <c r="F22" s="13" t="str">
        <f>IF(Table256783567[[#This Row],[Resource Type]]="","",IFERROR(VLOOKUP(Table256783567[[#This Row],[Resource Type]],'move-support-resources'!$A:$C,2,FALSE),"MarketPlaceItem"))</f>
        <v/>
      </c>
      <c r="G22" s="26" t="str">
        <f>IF(Table256783567[[#This Row],[Resource Type]]="","",IFERROR(VLOOKUP(Table256783567[[#This Row],[Resource Type]],'Support Matrix-Comments'!$A:$E,4,FALSE),""))</f>
        <v/>
      </c>
      <c r="H22" s="27" t="str">
        <f>IF(Table256783567[[#This Row],[Resource Type]]="","",IFERROR(VLOOKUP(Table256783567[[#This Row],[Resource Type]],'Support Matrix-Comments'!$A:$E,5,FALSE),""))</f>
        <v/>
      </c>
    </row>
    <row r="23" spans="5:8" x14ac:dyDescent="0.25">
      <c r="E23" s="13" t="str">
        <f>IF(Table256783567[[#This Row],[Resource Type]]="","",IFERROR(VLOOKUP(Table256783567[[#This Row],[Resource Type]],'move-support-resources'!$A:$C,2,FALSE),"MarketPlaceItem"))</f>
        <v/>
      </c>
      <c r="F23" s="13" t="str">
        <f>IF(Table256783567[[#This Row],[Resource Type]]="","",IFERROR(VLOOKUP(Table256783567[[#This Row],[Resource Type]],'move-support-resources'!$A:$C,2,FALSE),"MarketPlaceItem"))</f>
        <v/>
      </c>
      <c r="G23" s="26" t="str">
        <f>IF(Table256783567[[#This Row],[Resource Type]]="","",IFERROR(VLOOKUP(Table256783567[[#This Row],[Resource Type]],'Support Matrix-Comments'!$A:$E,4,FALSE),""))</f>
        <v/>
      </c>
      <c r="H23" s="27" t="str">
        <f>IF(Table256783567[[#This Row],[Resource Type]]="","",IFERROR(VLOOKUP(Table256783567[[#This Row],[Resource Type]],'Support Matrix-Comments'!$A:$E,5,FALSE),""))</f>
        <v/>
      </c>
    </row>
    <row r="24" spans="5:8" x14ac:dyDescent="0.25">
      <c r="E24" s="13" t="str">
        <f>IF(Table256783567[[#This Row],[Resource Type]]="","",IFERROR(VLOOKUP(Table256783567[[#This Row],[Resource Type]],'move-support-resources'!$A:$C,2,FALSE),"MarketPlaceItem"))</f>
        <v/>
      </c>
      <c r="F24" s="13" t="str">
        <f>IF(Table256783567[[#This Row],[Resource Type]]="","",IFERROR(VLOOKUP(Table256783567[[#This Row],[Resource Type]],'move-support-resources'!$A:$C,2,FALSE),"MarketPlaceItem"))</f>
        <v/>
      </c>
      <c r="G24" s="26" t="str">
        <f>IF(Table256783567[[#This Row],[Resource Type]]="","",IFERROR(VLOOKUP(Table256783567[[#This Row],[Resource Type]],'Support Matrix-Comments'!$A:$E,4,FALSE),""))</f>
        <v/>
      </c>
      <c r="H24" s="27" t="str">
        <f>IF(Table256783567[[#This Row],[Resource Type]]="","",IFERROR(VLOOKUP(Table256783567[[#This Row],[Resource Type]],'Support Matrix-Comments'!$A:$E,5,FALSE),""))</f>
        <v/>
      </c>
    </row>
    <row r="25" spans="5:8" x14ac:dyDescent="0.25">
      <c r="E25" s="13" t="str">
        <f>IF(Table256783567[[#This Row],[Resource Type]]="","",IFERROR(VLOOKUP(Table256783567[[#This Row],[Resource Type]],'move-support-resources'!$A:$C,2,FALSE),"MarketPlaceItem"))</f>
        <v/>
      </c>
      <c r="F25" s="13" t="str">
        <f>IF(Table256783567[[#This Row],[Resource Type]]="","",IFERROR(VLOOKUP(Table256783567[[#This Row],[Resource Type]],'move-support-resources'!$A:$C,2,FALSE),"MarketPlaceItem"))</f>
        <v/>
      </c>
      <c r="G25" s="26" t="str">
        <f>IF(Table256783567[[#This Row],[Resource Type]]="","",IFERROR(VLOOKUP(Table256783567[[#This Row],[Resource Type]],'Support Matrix-Comments'!$A:$E,4,FALSE),""))</f>
        <v/>
      </c>
      <c r="H25" s="27" t="str">
        <f>IF(Table256783567[[#This Row],[Resource Type]]="","",IFERROR(VLOOKUP(Table256783567[[#This Row],[Resource Type]],'Support Matrix-Comments'!$A:$E,5,FALSE),""))</f>
        <v/>
      </c>
    </row>
    <row r="26" spans="5:8" x14ac:dyDescent="0.25">
      <c r="E26" s="13" t="str">
        <f>IF(Table256783567[[#This Row],[Resource Type]]="","",IFERROR(VLOOKUP(Table256783567[[#This Row],[Resource Type]],'move-support-resources'!$A:$C,2,FALSE),"MarketPlaceItem"))</f>
        <v/>
      </c>
      <c r="F26" s="13" t="str">
        <f>IF(Table256783567[[#This Row],[Resource Type]]="","",IFERROR(VLOOKUP(Table256783567[[#This Row],[Resource Type]],'move-support-resources'!$A:$C,2,FALSE),"MarketPlaceItem"))</f>
        <v/>
      </c>
      <c r="G26" s="26" t="str">
        <f>IF(Table256783567[[#This Row],[Resource Type]]="","",IFERROR(VLOOKUP(Table256783567[[#This Row],[Resource Type]],'Support Matrix-Comments'!$A:$E,4,FALSE),""))</f>
        <v/>
      </c>
      <c r="H26" s="27" t="str">
        <f>IF(Table256783567[[#This Row],[Resource Type]]="","",IFERROR(VLOOKUP(Table256783567[[#This Row],[Resource Type]],'Support Matrix-Comments'!$A:$E,5,FALSE),""))</f>
        <v/>
      </c>
    </row>
    <row r="27" spans="5:8" x14ac:dyDescent="0.25">
      <c r="E27" s="13" t="str">
        <f>IF(Table256783567[[#This Row],[Resource Type]]="","",IFERROR(VLOOKUP(Table256783567[[#This Row],[Resource Type]],'move-support-resources'!$A:$C,2,FALSE),"MarketPlaceItem"))</f>
        <v/>
      </c>
      <c r="F27" s="13" t="str">
        <f>IF(Table256783567[[#This Row],[Resource Type]]="","",IFERROR(VLOOKUP(Table256783567[[#This Row],[Resource Type]],'move-support-resources'!$A:$C,2,FALSE),"MarketPlaceItem"))</f>
        <v/>
      </c>
      <c r="G27" s="26" t="str">
        <f>IF(Table256783567[[#This Row],[Resource Type]]="","",IFERROR(VLOOKUP(Table256783567[[#This Row],[Resource Type]],'Support Matrix-Comments'!$A:$E,4,FALSE),""))</f>
        <v/>
      </c>
      <c r="H27" s="27" t="str">
        <f>IF(Table256783567[[#This Row],[Resource Type]]="","",IFERROR(VLOOKUP(Table256783567[[#This Row],[Resource Type]],'Support Matrix-Comments'!$A:$E,5,FALSE),""))</f>
        <v/>
      </c>
    </row>
    <row r="28" spans="5:8" x14ac:dyDescent="0.25">
      <c r="E28" s="13" t="str">
        <f>IF(Table256783567[[#This Row],[Resource Type]]="","",IFERROR(VLOOKUP(Table256783567[[#This Row],[Resource Type]],'move-support-resources'!$A:$C,2,FALSE),"MarketPlaceItem"))</f>
        <v/>
      </c>
      <c r="F28" s="13" t="str">
        <f>IF(Table256783567[[#This Row],[Resource Type]]="","",IFERROR(VLOOKUP(Table256783567[[#This Row],[Resource Type]],'move-support-resources'!$A:$C,2,FALSE),"MarketPlaceItem"))</f>
        <v/>
      </c>
      <c r="G28" s="26" t="str">
        <f>IF(Table256783567[[#This Row],[Resource Type]]="","",IFERROR(VLOOKUP(Table256783567[[#This Row],[Resource Type]],'Support Matrix-Comments'!$A:$E,4,FALSE),""))</f>
        <v/>
      </c>
      <c r="H28" s="27" t="str">
        <f>IF(Table256783567[[#This Row],[Resource Type]]="","",IFERROR(VLOOKUP(Table256783567[[#This Row],[Resource Type]],'Support Matrix-Comments'!$A:$E,5,FALSE),""))</f>
        <v/>
      </c>
    </row>
    <row r="29" spans="5:8" x14ac:dyDescent="0.25">
      <c r="E29" s="13" t="str">
        <f>IF(Table256783567[[#This Row],[Resource Type]]="","",IFERROR(VLOOKUP(Table256783567[[#This Row],[Resource Type]],'move-support-resources'!$A:$C,2,FALSE),"MarketPlaceItem"))</f>
        <v/>
      </c>
      <c r="F29" s="13" t="str">
        <f>IF(Table256783567[[#This Row],[Resource Type]]="","",IFERROR(VLOOKUP(Table256783567[[#This Row],[Resource Type]],'move-support-resources'!$A:$C,2,FALSE),"MarketPlaceItem"))</f>
        <v/>
      </c>
      <c r="G29" s="26" t="str">
        <f>IF(Table256783567[[#This Row],[Resource Type]]="","",IFERROR(VLOOKUP(Table256783567[[#This Row],[Resource Type]],'Support Matrix-Comments'!$A:$E,4,FALSE),""))</f>
        <v/>
      </c>
      <c r="H29" s="27" t="str">
        <f>IF(Table256783567[[#This Row],[Resource Type]]="","",IFERROR(VLOOKUP(Table256783567[[#This Row],[Resource Type]],'Support Matrix-Comments'!$A:$E,5,FALSE),""))</f>
        <v/>
      </c>
    </row>
    <row r="30" spans="5:8" x14ac:dyDescent="0.25">
      <c r="E30" s="13" t="str">
        <f>IF(Table256783567[[#This Row],[Resource Type]]="","",IFERROR(VLOOKUP(Table256783567[[#This Row],[Resource Type]],'move-support-resources'!$A:$C,2,FALSE),"MarketPlaceItem"))</f>
        <v/>
      </c>
      <c r="F30" s="13" t="str">
        <f>IF(Table256783567[[#This Row],[Resource Type]]="","",IFERROR(VLOOKUP(Table256783567[[#This Row],[Resource Type]],'move-support-resources'!$A:$C,2,FALSE),"MarketPlaceItem"))</f>
        <v/>
      </c>
      <c r="G30" s="26" t="str">
        <f>IF(Table256783567[[#This Row],[Resource Type]]="","",IFERROR(VLOOKUP(Table256783567[[#This Row],[Resource Type]],'Support Matrix-Comments'!$A:$E,4,FALSE),""))</f>
        <v/>
      </c>
      <c r="H30" s="27" t="str">
        <f>IF(Table256783567[[#This Row],[Resource Type]]="","",IFERROR(VLOOKUP(Table256783567[[#This Row],[Resource Type]],'Support Matrix-Comments'!$A:$E,5,FALSE),""))</f>
        <v/>
      </c>
    </row>
    <row r="31" spans="5:8" x14ac:dyDescent="0.25">
      <c r="E31" s="13" t="str">
        <f>IF(Table256783567[[#This Row],[Resource Type]]="","",IFERROR(VLOOKUP(Table256783567[[#This Row],[Resource Type]],'move-support-resources'!$A:$C,2,FALSE),"MarketPlaceItem"))</f>
        <v/>
      </c>
      <c r="F31" s="13" t="str">
        <f>IF(Table256783567[[#This Row],[Resource Type]]="","",IFERROR(VLOOKUP(Table256783567[[#This Row],[Resource Type]],'move-support-resources'!$A:$C,2,FALSE),"MarketPlaceItem"))</f>
        <v/>
      </c>
      <c r="G31" s="26" t="str">
        <f>IF(Table256783567[[#This Row],[Resource Type]]="","",IFERROR(VLOOKUP(Table256783567[[#This Row],[Resource Type]],'Support Matrix-Comments'!$A:$E,4,FALSE),""))</f>
        <v/>
      </c>
      <c r="H31" s="27" t="str">
        <f>IF(Table256783567[[#This Row],[Resource Type]]="","",IFERROR(VLOOKUP(Table256783567[[#This Row],[Resource Type]],'Support Matrix-Comments'!$A:$E,5,FALSE),""))</f>
        <v/>
      </c>
    </row>
    <row r="32" spans="5:8" x14ac:dyDescent="0.25">
      <c r="E32" s="13" t="str">
        <f>IF(Table256783567[[#This Row],[Resource Type]]="","",IFERROR(VLOOKUP(Table256783567[[#This Row],[Resource Type]],'move-support-resources'!$A:$C,2,FALSE),"MarketPlaceItem"))</f>
        <v/>
      </c>
      <c r="F32" s="13" t="str">
        <f>IF(Table256783567[[#This Row],[Resource Type]]="","",IFERROR(VLOOKUP(Table256783567[[#This Row],[Resource Type]],'move-support-resources'!$A:$C,2,FALSE),"MarketPlaceItem"))</f>
        <v/>
      </c>
      <c r="G32" s="26" t="str">
        <f>IF(Table256783567[[#This Row],[Resource Type]]="","",IFERROR(VLOOKUP(Table256783567[[#This Row],[Resource Type]],'Support Matrix-Comments'!$A:$E,4,FALSE),""))</f>
        <v/>
      </c>
      <c r="H32" s="27" t="str">
        <f>IF(Table256783567[[#This Row],[Resource Type]]="","",IFERROR(VLOOKUP(Table256783567[[#This Row],[Resource Type]],'Support Matrix-Comments'!$A:$E,5,FALSE),""))</f>
        <v/>
      </c>
    </row>
    <row r="33" spans="5:8" x14ac:dyDescent="0.25">
      <c r="E33" s="13" t="str">
        <f>IF(Table256783567[[#This Row],[Resource Type]]="","",IFERROR(VLOOKUP(Table256783567[[#This Row],[Resource Type]],'move-support-resources'!$A:$C,2,FALSE),"MarketPlaceItem"))</f>
        <v/>
      </c>
      <c r="F33" s="13" t="str">
        <f>IF(Table256783567[[#This Row],[Resource Type]]="","",IFERROR(VLOOKUP(Table256783567[[#This Row],[Resource Type]],'move-support-resources'!$A:$C,2,FALSE),"MarketPlaceItem"))</f>
        <v/>
      </c>
      <c r="G33" s="26" t="str">
        <f>IF(Table256783567[[#This Row],[Resource Type]]="","",IFERROR(VLOOKUP(Table256783567[[#This Row],[Resource Type]],'Support Matrix-Comments'!$A:$E,4,FALSE),""))</f>
        <v/>
      </c>
      <c r="H33" s="27" t="str">
        <f>IF(Table256783567[[#This Row],[Resource Type]]="","",IFERROR(VLOOKUP(Table256783567[[#This Row],[Resource Type]],'Support Matrix-Comments'!$A:$E,5,FALSE),""))</f>
        <v/>
      </c>
    </row>
    <row r="34" spans="5:8" x14ac:dyDescent="0.25">
      <c r="E34" s="13" t="str">
        <f>IF(Table256783567[[#This Row],[Resource Type]]="","",IFERROR(VLOOKUP(Table256783567[[#This Row],[Resource Type]],'move-support-resources'!$A:$C,2,FALSE),"MarketPlaceItem"))</f>
        <v/>
      </c>
      <c r="F34" s="13" t="str">
        <f>IF(Table256783567[[#This Row],[Resource Type]]="","",IFERROR(VLOOKUP(Table256783567[[#This Row],[Resource Type]],'move-support-resources'!$A:$C,2,FALSE),"MarketPlaceItem"))</f>
        <v/>
      </c>
      <c r="G34" s="26" t="str">
        <f>IF(Table256783567[[#This Row],[Resource Type]]="","",IFERROR(VLOOKUP(Table256783567[[#This Row],[Resource Type]],'Support Matrix-Comments'!$A:$E,4,FALSE),""))</f>
        <v/>
      </c>
      <c r="H34" s="27" t="str">
        <f>IF(Table256783567[[#This Row],[Resource Type]]="","",IFERROR(VLOOKUP(Table256783567[[#This Row],[Resource Type]],'Support Matrix-Comments'!$A:$E,5,FALSE),""))</f>
        <v/>
      </c>
    </row>
    <row r="35" spans="5:8" x14ac:dyDescent="0.25">
      <c r="E35" s="13" t="str">
        <f>IF(Table256783567[[#This Row],[Resource Type]]="","",IFERROR(VLOOKUP(Table256783567[[#This Row],[Resource Type]],'move-support-resources'!$A:$C,2,FALSE),"MarketPlaceItem"))</f>
        <v/>
      </c>
      <c r="F35" s="13" t="str">
        <f>IF(Table256783567[[#This Row],[Resource Type]]="","",IFERROR(VLOOKUP(Table256783567[[#This Row],[Resource Type]],'move-support-resources'!$A:$C,2,FALSE),"MarketPlaceItem"))</f>
        <v/>
      </c>
      <c r="G35" s="26" t="str">
        <f>IF(Table256783567[[#This Row],[Resource Type]]="","",IFERROR(VLOOKUP(Table256783567[[#This Row],[Resource Type]],'Support Matrix-Comments'!$A:$E,4,FALSE),""))</f>
        <v/>
      </c>
      <c r="H35" s="27" t="str">
        <f>IF(Table256783567[[#This Row],[Resource Type]]="","",IFERROR(VLOOKUP(Table256783567[[#This Row],[Resource Type]],'Support Matrix-Comments'!$A:$E,5,FALSE),""))</f>
        <v/>
      </c>
    </row>
    <row r="36" spans="5:8" x14ac:dyDescent="0.25">
      <c r="E36" s="13" t="str">
        <f>IF(Table256783567[[#This Row],[Resource Type]]="","",IFERROR(VLOOKUP(Table256783567[[#This Row],[Resource Type]],'move-support-resources'!$A:$C,2,FALSE),"MarketPlaceItem"))</f>
        <v/>
      </c>
      <c r="F36" s="13" t="str">
        <f>IF(Table256783567[[#This Row],[Resource Type]]="","",IFERROR(VLOOKUP(Table256783567[[#This Row],[Resource Type]],'move-support-resources'!$A:$C,2,FALSE),"MarketPlaceItem"))</f>
        <v/>
      </c>
      <c r="G36" s="26" t="str">
        <f>IF(Table256783567[[#This Row],[Resource Type]]="","",IFERROR(VLOOKUP(Table256783567[[#This Row],[Resource Type]],'Support Matrix-Comments'!$A:$E,4,FALSE),""))</f>
        <v/>
      </c>
      <c r="H36" s="27" t="str">
        <f>IF(Table256783567[[#This Row],[Resource Type]]="","",IFERROR(VLOOKUP(Table256783567[[#This Row],[Resource Type]],'Support Matrix-Comments'!$A:$E,5,FALSE),""))</f>
        <v/>
      </c>
    </row>
    <row r="37" spans="5:8" x14ac:dyDescent="0.25">
      <c r="E37" s="13" t="str">
        <f>IF(Table256783567[[#This Row],[Resource Type]]="","",IFERROR(VLOOKUP(Table256783567[[#This Row],[Resource Type]],'move-support-resources'!$A:$C,2,FALSE),"MarketPlaceItem"))</f>
        <v/>
      </c>
      <c r="F37" s="13" t="str">
        <f>IF(Table256783567[[#This Row],[Resource Type]]="","",IFERROR(VLOOKUP(Table256783567[[#This Row],[Resource Type]],'move-support-resources'!$A:$C,2,FALSE),"MarketPlaceItem"))</f>
        <v/>
      </c>
      <c r="G37" s="26" t="str">
        <f>IF(Table256783567[[#This Row],[Resource Type]]="","",IFERROR(VLOOKUP(Table256783567[[#This Row],[Resource Type]],'Support Matrix-Comments'!$A:$E,4,FALSE),""))</f>
        <v/>
      </c>
      <c r="H37" s="27" t="str">
        <f>IF(Table256783567[[#This Row],[Resource Type]]="","",IFERROR(VLOOKUP(Table256783567[[#This Row],[Resource Type]],'Support Matrix-Comments'!$A:$E,5,FALSE),""))</f>
        <v/>
      </c>
    </row>
    <row r="38" spans="5:8" x14ac:dyDescent="0.25">
      <c r="E38" s="13" t="str">
        <f>IF(Table256783567[[#This Row],[Resource Type]]="","",IFERROR(VLOOKUP(Table256783567[[#This Row],[Resource Type]],'move-support-resources'!$A:$C,2,FALSE),"MarketPlaceItem"))</f>
        <v/>
      </c>
      <c r="F38" s="13" t="str">
        <f>IF(Table256783567[[#This Row],[Resource Type]]="","",IFERROR(VLOOKUP(Table256783567[[#This Row],[Resource Type]],'move-support-resources'!$A:$C,2,FALSE),"MarketPlaceItem"))</f>
        <v/>
      </c>
      <c r="G38" s="26" t="str">
        <f>IF(Table256783567[[#This Row],[Resource Type]]="","",IFERROR(VLOOKUP(Table256783567[[#This Row],[Resource Type]],'Support Matrix-Comments'!$A:$E,4,FALSE),""))</f>
        <v/>
      </c>
      <c r="H38" s="27" t="str">
        <f>IF(Table256783567[[#This Row],[Resource Type]]="","",IFERROR(VLOOKUP(Table256783567[[#This Row],[Resource Type]],'Support Matrix-Comments'!$A:$E,5,FALSE),""))</f>
        <v/>
      </c>
    </row>
    <row r="39" spans="5:8" x14ac:dyDescent="0.25">
      <c r="E39" s="13" t="str">
        <f>IF(Table256783567[[#This Row],[Resource Type]]="","",IFERROR(VLOOKUP(Table256783567[[#This Row],[Resource Type]],'move-support-resources'!$A:$C,2,FALSE),"MarketPlaceItem"))</f>
        <v/>
      </c>
      <c r="F39" s="13" t="str">
        <f>IF(Table256783567[[#This Row],[Resource Type]]="","",IFERROR(VLOOKUP(Table256783567[[#This Row],[Resource Type]],'move-support-resources'!$A:$C,2,FALSE),"MarketPlaceItem"))</f>
        <v/>
      </c>
      <c r="G39" s="26" t="str">
        <f>IF(Table256783567[[#This Row],[Resource Type]]="","",IFERROR(VLOOKUP(Table256783567[[#This Row],[Resource Type]],'Support Matrix-Comments'!$A:$E,4,FALSE),""))</f>
        <v/>
      </c>
      <c r="H39" s="27" t="str">
        <f>IF(Table256783567[[#This Row],[Resource Type]]="","",IFERROR(VLOOKUP(Table256783567[[#This Row],[Resource Type]],'Support Matrix-Comments'!$A:$E,5,FALSE),""))</f>
        <v/>
      </c>
    </row>
    <row r="40" spans="5:8" x14ac:dyDescent="0.25">
      <c r="E40" s="13" t="str">
        <f>IF(Table256783567[[#This Row],[Resource Type]]="","",IFERROR(VLOOKUP(Table256783567[[#This Row],[Resource Type]],'move-support-resources'!$A:$C,2,FALSE),"MarketPlaceItem"))</f>
        <v/>
      </c>
      <c r="F40" s="13" t="str">
        <f>IF(Table256783567[[#This Row],[Resource Type]]="","",IFERROR(VLOOKUP(Table256783567[[#This Row],[Resource Type]],'move-support-resources'!$A:$C,2,FALSE),"MarketPlaceItem"))</f>
        <v/>
      </c>
      <c r="G40" s="26" t="str">
        <f>IF(Table256783567[[#This Row],[Resource Type]]="","",IFERROR(VLOOKUP(Table256783567[[#This Row],[Resource Type]],'Support Matrix-Comments'!$A:$E,4,FALSE),""))</f>
        <v/>
      </c>
      <c r="H40" s="27" t="str">
        <f>IF(Table256783567[[#This Row],[Resource Type]]="","",IFERROR(VLOOKUP(Table256783567[[#This Row],[Resource Type]],'Support Matrix-Comments'!$A:$E,5,FALSE),""))</f>
        <v/>
      </c>
    </row>
    <row r="41" spans="5:8" x14ac:dyDescent="0.25">
      <c r="E41" s="13" t="str">
        <f>IF(Table256783567[[#This Row],[Resource Type]]="","",IFERROR(VLOOKUP(Table256783567[[#This Row],[Resource Type]],'move-support-resources'!$A:$C,2,FALSE),"MarketPlaceItem"))</f>
        <v/>
      </c>
      <c r="F41" s="13" t="str">
        <f>IF(Table256783567[[#This Row],[Resource Type]]="","",IFERROR(VLOOKUP(Table256783567[[#This Row],[Resource Type]],'move-support-resources'!$A:$C,2,FALSE),"MarketPlaceItem"))</f>
        <v/>
      </c>
      <c r="G41" s="26" t="str">
        <f>IF(Table256783567[[#This Row],[Resource Type]]="","",IFERROR(VLOOKUP(Table256783567[[#This Row],[Resource Type]],'Support Matrix-Comments'!$A:$E,4,FALSE),""))</f>
        <v/>
      </c>
      <c r="H41" s="27" t="str">
        <f>IF(Table256783567[[#This Row],[Resource Type]]="","",IFERROR(VLOOKUP(Table256783567[[#This Row],[Resource Type]],'Support Matrix-Comments'!$A:$E,5,FALSE),""))</f>
        <v/>
      </c>
    </row>
    <row r="42" spans="5:8" x14ac:dyDescent="0.25">
      <c r="E42" s="13" t="str">
        <f>IF(Table256783567[[#This Row],[Resource Type]]="","",IFERROR(VLOOKUP(Table256783567[[#This Row],[Resource Type]],'move-support-resources'!$A:$C,2,FALSE),"MarketPlaceItem"))</f>
        <v/>
      </c>
      <c r="F42" s="13" t="str">
        <f>IF(Table256783567[[#This Row],[Resource Type]]="","",IFERROR(VLOOKUP(Table256783567[[#This Row],[Resource Type]],'move-support-resources'!$A:$C,2,FALSE),"MarketPlaceItem"))</f>
        <v/>
      </c>
      <c r="G42" s="26" t="str">
        <f>IF(Table256783567[[#This Row],[Resource Type]]="","",IFERROR(VLOOKUP(Table256783567[[#This Row],[Resource Type]],'Support Matrix-Comments'!$A:$E,4,FALSE),""))</f>
        <v/>
      </c>
      <c r="H42" s="27" t="str">
        <f>IF(Table256783567[[#This Row],[Resource Type]]="","",IFERROR(VLOOKUP(Table256783567[[#This Row],[Resource Type]],'Support Matrix-Comments'!$A:$E,5,FALSE),""))</f>
        <v/>
      </c>
    </row>
    <row r="43" spans="5:8" x14ac:dyDescent="0.25">
      <c r="E43" s="13" t="str">
        <f>IF(Table256783567[[#This Row],[Resource Type]]="","",IFERROR(VLOOKUP(Table256783567[[#This Row],[Resource Type]],'move-support-resources'!$A:$C,2,FALSE),"MarketPlaceItem"))</f>
        <v/>
      </c>
      <c r="F43" s="13" t="str">
        <f>IF(Table256783567[[#This Row],[Resource Type]]="","",IFERROR(VLOOKUP(Table256783567[[#This Row],[Resource Type]],'move-support-resources'!$A:$C,2,FALSE),"MarketPlaceItem"))</f>
        <v/>
      </c>
      <c r="G43" s="26" t="str">
        <f>IF(Table256783567[[#This Row],[Resource Type]]="","",IFERROR(VLOOKUP(Table256783567[[#This Row],[Resource Type]],'Support Matrix-Comments'!$A:$E,4,FALSE),""))</f>
        <v/>
      </c>
      <c r="H43" s="27" t="str">
        <f>IF(Table256783567[[#This Row],[Resource Type]]="","",IFERROR(VLOOKUP(Table256783567[[#This Row],[Resource Type]],'Support Matrix-Comments'!$A:$E,5,FALSE),""))</f>
        <v/>
      </c>
    </row>
    <row r="44" spans="5:8" x14ac:dyDescent="0.25">
      <c r="E44" s="13" t="str">
        <f>IF(Table256783567[[#This Row],[Resource Type]]="","",IFERROR(VLOOKUP(Table256783567[[#This Row],[Resource Type]],'move-support-resources'!$A:$C,2,FALSE),"MarketPlaceItem"))</f>
        <v/>
      </c>
      <c r="F44" s="13" t="str">
        <f>IF(Table256783567[[#This Row],[Resource Type]]="","",IFERROR(VLOOKUP(Table256783567[[#This Row],[Resource Type]],'move-support-resources'!$A:$C,2,FALSE),"MarketPlaceItem"))</f>
        <v/>
      </c>
      <c r="G44" s="26" t="str">
        <f>IF(Table256783567[[#This Row],[Resource Type]]="","",IFERROR(VLOOKUP(Table256783567[[#This Row],[Resource Type]],'Support Matrix-Comments'!$A:$E,4,FALSE),""))</f>
        <v/>
      </c>
      <c r="H44" s="27" t="str">
        <f>IF(Table256783567[[#This Row],[Resource Type]]="","",IFERROR(VLOOKUP(Table256783567[[#This Row],[Resource Type]],'Support Matrix-Comments'!$A:$E,5,FALSE),""))</f>
        <v/>
      </c>
    </row>
    <row r="45" spans="5:8" x14ac:dyDescent="0.25">
      <c r="E45" s="13" t="str">
        <f>IF(Table256783567[[#This Row],[Resource Type]]="","",IFERROR(VLOOKUP(Table256783567[[#This Row],[Resource Type]],'move-support-resources'!$A:$C,2,FALSE),"MarketPlaceItem"))</f>
        <v/>
      </c>
      <c r="F45" s="13" t="str">
        <f>IF(Table256783567[[#This Row],[Resource Type]]="","",IFERROR(VLOOKUP(Table256783567[[#This Row],[Resource Type]],'move-support-resources'!$A:$C,2,FALSE),"MarketPlaceItem"))</f>
        <v/>
      </c>
      <c r="G45" s="26" t="str">
        <f>IF(Table256783567[[#This Row],[Resource Type]]="","",IFERROR(VLOOKUP(Table256783567[[#This Row],[Resource Type]],'Support Matrix-Comments'!$A:$E,4,FALSE),""))</f>
        <v/>
      </c>
      <c r="H45" s="27" t="str">
        <f>IF(Table256783567[[#This Row],[Resource Type]]="","",IFERROR(VLOOKUP(Table256783567[[#This Row],[Resource Type]],'Support Matrix-Comments'!$A:$E,5,FALSE),""))</f>
        <v/>
      </c>
    </row>
    <row r="46" spans="5:8" x14ac:dyDescent="0.25">
      <c r="E46" s="13" t="str">
        <f>IF(Table256783567[[#This Row],[Resource Type]]="","",IFERROR(VLOOKUP(Table256783567[[#This Row],[Resource Type]],'move-support-resources'!$A:$C,2,FALSE),"MarketPlaceItem"))</f>
        <v/>
      </c>
      <c r="F46" s="13" t="str">
        <f>IF(Table256783567[[#This Row],[Resource Type]]="","",IFERROR(VLOOKUP(Table256783567[[#This Row],[Resource Type]],'move-support-resources'!$A:$C,2,FALSE),"MarketPlaceItem"))</f>
        <v/>
      </c>
      <c r="G46" s="26" t="str">
        <f>IF(Table256783567[[#This Row],[Resource Type]]="","",IFERROR(VLOOKUP(Table256783567[[#This Row],[Resource Type]],'Support Matrix-Comments'!$A:$E,4,FALSE),""))</f>
        <v/>
      </c>
      <c r="H46" s="27" t="str">
        <f>IF(Table256783567[[#This Row],[Resource Type]]="","",IFERROR(VLOOKUP(Table256783567[[#This Row],[Resource Type]],'Support Matrix-Comments'!$A:$E,5,FALSE),""))</f>
        <v/>
      </c>
    </row>
    <row r="47" spans="5:8" x14ac:dyDescent="0.25">
      <c r="E47" s="13" t="str">
        <f>IF(Table256783567[[#This Row],[Resource Type]]="","",IFERROR(VLOOKUP(Table256783567[[#This Row],[Resource Type]],'move-support-resources'!$A:$C,2,FALSE),"MarketPlaceItem"))</f>
        <v/>
      </c>
      <c r="F47" s="13" t="str">
        <f>IF(Table256783567[[#This Row],[Resource Type]]="","",IFERROR(VLOOKUP(Table256783567[[#This Row],[Resource Type]],'move-support-resources'!$A:$C,2,FALSE),"MarketPlaceItem"))</f>
        <v/>
      </c>
      <c r="G47" s="26" t="str">
        <f>IF(Table256783567[[#This Row],[Resource Type]]="","",IFERROR(VLOOKUP(Table256783567[[#This Row],[Resource Type]],'Support Matrix-Comments'!$A:$E,4,FALSE),""))</f>
        <v/>
      </c>
      <c r="H47" s="27" t="str">
        <f>IF(Table256783567[[#This Row],[Resource Type]]="","",IFERROR(VLOOKUP(Table256783567[[#This Row],[Resource Type]],'Support Matrix-Comments'!$A:$E,5,FALSE),""))</f>
        <v/>
      </c>
    </row>
    <row r="48" spans="5:8" x14ac:dyDescent="0.25">
      <c r="E48" s="13" t="str">
        <f>IF(Table256783567[[#This Row],[Resource Type]]="","",IFERROR(VLOOKUP(Table256783567[[#This Row],[Resource Type]],'move-support-resources'!$A:$C,2,FALSE),"MarketPlaceItem"))</f>
        <v/>
      </c>
      <c r="F48" s="13" t="str">
        <f>IF(Table256783567[[#This Row],[Resource Type]]="","",IFERROR(VLOOKUP(Table256783567[[#This Row],[Resource Type]],'move-support-resources'!$A:$C,2,FALSE),"MarketPlaceItem"))</f>
        <v/>
      </c>
      <c r="G48" s="26" t="str">
        <f>IF(Table256783567[[#This Row],[Resource Type]]="","",IFERROR(VLOOKUP(Table256783567[[#This Row],[Resource Type]],'Support Matrix-Comments'!$A:$E,4,FALSE),""))</f>
        <v/>
      </c>
      <c r="H48" s="27" t="str">
        <f>IF(Table256783567[[#This Row],[Resource Type]]="","",IFERROR(VLOOKUP(Table256783567[[#This Row],[Resource Type]],'Support Matrix-Comments'!$A:$E,5,FALSE),""))</f>
        <v/>
      </c>
    </row>
    <row r="49" spans="5:8" x14ac:dyDescent="0.25">
      <c r="E49" s="13" t="str">
        <f>IF(Table256783567[[#This Row],[Resource Type]]="","",IFERROR(VLOOKUP(Table256783567[[#This Row],[Resource Type]],'move-support-resources'!$A:$C,2,FALSE),"MarketPlaceItem"))</f>
        <v/>
      </c>
      <c r="F49" s="13" t="str">
        <f>IF(Table256783567[[#This Row],[Resource Type]]="","",IFERROR(VLOOKUP(Table256783567[[#This Row],[Resource Type]],'move-support-resources'!$A:$C,2,FALSE),"MarketPlaceItem"))</f>
        <v/>
      </c>
      <c r="G49" s="26" t="str">
        <f>IF(Table256783567[[#This Row],[Resource Type]]="","",IFERROR(VLOOKUP(Table256783567[[#This Row],[Resource Type]],'Support Matrix-Comments'!$A:$E,4,FALSE),""))</f>
        <v/>
      </c>
      <c r="H49" s="27" t="str">
        <f>IF(Table256783567[[#This Row],[Resource Type]]="","",IFERROR(VLOOKUP(Table256783567[[#This Row],[Resource Type]],'Support Matrix-Comments'!$A:$E,5,FALSE),""))</f>
        <v/>
      </c>
    </row>
    <row r="50" spans="5:8" x14ac:dyDescent="0.25">
      <c r="E50" s="13" t="str">
        <f>IF(Table256783567[[#This Row],[Resource Type]]="","",IFERROR(VLOOKUP(Table256783567[[#This Row],[Resource Type]],'move-support-resources'!$A:$C,2,FALSE),"MarketPlaceItem"))</f>
        <v/>
      </c>
      <c r="F50" s="13" t="str">
        <f>IF(Table256783567[[#This Row],[Resource Type]]="","",IFERROR(VLOOKUP(Table256783567[[#This Row],[Resource Type]],'move-support-resources'!$A:$C,2,FALSE),"MarketPlaceItem"))</f>
        <v/>
      </c>
      <c r="G50" s="26" t="str">
        <f>IF(Table256783567[[#This Row],[Resource Type]]="","",IFERROR(VLOOKUP(Table256783567[[#This Row],[Resource Type]],'Support Matrix-Comments'!$A:$E,4,FALSE),""))</f>
        <v/>
      </c>
      <c r="H50" s="27" t="str">
        <f>IF(Table256783567[[#This Row],[Resource Type]]="","",IFERROR(VLOOKUP(Table256783567[[#This Row],[Resource Type]],'Support Matrix-Comments'!$A:$E,5,FALSE),""))</f>
        <v/>
      </c>
    </row>
    <row r="51" spans="5:8" x14ac:dyDescent="0.25">
      <c r="E51" s="13" t="str">
        <f>IF(Table256783567[[#This Row],[Resource Type]]="","",IFERROR(VLOOKUP(Table256783567[[#This Row],[Resource Type]],'move-support-resources'!$A:$C,2,FALSE),"MarketPlaceItem"))</f>
        <v/>
      </c>
      <c r="F51" s="13" t="str">
        <f>IF(Table256783567[[#This Row],[Resource Type]]="","",IFERROR(VLOOKUP(Table256783567[[#This Row],[Resource Type]],'move-support-resources'!$A:$C,2,FALSE),"MarketPlaceItem"))</f>
        <v/>
      </c>
      <c r="G51" s="26" t="str">
        <f>IF(Table256783567[[#This Row],[Resource Type]]="","",IFERROR(VLOOKUP(Table256783567[[#This Row],[Resource Type]],'Support Matrix-Comments'!$A:$E,4,FALSE),""))</f>
        <v/>
      </c>
      <c r="H51" s="27" t="str">
        <f>IF(Table256783567[[#This Row],[Resource Type]]="","",IFERROR(VLOOKUP(Table256783567[[#This Row],[Resource Type]],'Support Matrix-Comments'!$A:$E,5,FALSE),""))</f>
        <v/>
      </c>
    </row>
    <row r="52" spans="5:8" x14ac:dyDescent="0.25">
      <c r="E52" s="13" t="str">
        <f>IF(Table256783567[[#This Row],[Resource Type]]="","",IFERROR(VLOOKUP(Table256783567[[#This Row],[Resource Type]],'move-support-resources'!$A:$C,2,FALSE),"MarketPlaceItem"))</f>
        <v/>
      </c>
      <c r="F52" s="13" t="str">
        <f>IF(Table256783567[[#This Row],[Resource Type]]="","",IFERROR(VLOOKUP(Table256783567[[#This Row],[Resource Type]],'move-support-resources'!$A:$C,2,FALSE),"MarketPlaceItem"))</f>
        <v/>
      </c>
      <c r="G52" s="26" t="str">
        <f>IF(Table256783567[[#This Row],[Resource Type]]="","",IFERROR(VLOOKUP(Table256783567[[#This Row],[Resource Type]],'Support Matrix-Comments'!$A:$E,4,FALSE),""))</f>
        <v/>
      </c>
      <c r="H52" s="27" t="str">
        <f>IF(Table256783567[[#This Row],[Resource Type]]="","",IFERROR(VLOOKUP(Table256783567[[#This Row],[Resource Type]],'Support Matrix-Comments'!$A:$E,5,FALSE),""))</f>
        <v/>
      </c>
    </row>
    <row r="53" spans="5:8" x14ac:dyDescent="0.25">
      <c r="E53" s="13" t="str">
        <f>IF(Table256783567[[#This Row],[Resource Type]]="","",IFERROR(VLOOKUP(Table256783567[[#This Row],[Resource Type]],'move-support-resources'!$A:$C,2,FALSE),"MarketPlaceItem"))</f>
        <v/>
      </c>
      <c r="F53" s="13" t="str">
        <f>IF(Table256783567[[#This Row],[Resource Type]]="","",IFERROR(VLOOKUP(Table256783567[[#This Row],[Resource Type]],'move-support-resources'!$A:$C,2,FALSE),"MarketPlaceItem"))</f>
        <v/>
      </c>
      <c r="G53" s="26" t="str">
        <f>IF(Table256783567[[#This Row],[Resource Type]]="","",IFERROR(VLOOKUP(Table256783567[[#This Row],[Resource Type]],'Support Matrix-Comments'!$A:$E,4,FALSE),""))</f>
        <v/>
      </c>
      <c r="H53" s="27" t="str">
        <f>IF(Table256783567[[#This Row],[Resource Type]]="","",IFERROR(VLOOKUP(Table256783567[[#This Row],[Resource Type]],'Support Matrix-Comments'!$A:$E,5,FALSE),""))</f>
        <v/>
      </c>
    </row>
    <row r="54" spans="5:8" x14ac:dyDescent="0.25">
      <c r="E54" s="13" t="str">
        <f>IF(Table256783567[[#This Row],[Resource Type]]="","",IFERROR(VLOOKUP(Table256783567[[#This Row],[Resource Type]],'move-support-resources'!$A:$C,2,FALSE),"MarketPlaceItem"))</f>
        <v/>
      </c>
      <c r="F54" s="13" t="str">
        <f>IF(Table256783567[[#This Row],[Resource Type]]="","",IFERROR(VLOOKUP(Table256783567[[#This Row],[Resource Type]],'move-support-resources'!$A:$C,2,FALSE),"MarketPlaceItem"))</f>
        <v/>
      </c>
      <c r="G54" s="26" t="str">
        <f>IF(Table256783567[[#This Row],[Resource Type]]="","",IFERROR(VLOOKUP(Table256783567[[#This Row],[Resource Type]],'Support Matrix-Comments'!$A:$E,4,FALSE),""))</f>
        <v/>
      </c>
      <c r="H54" s="27" t="str">
        <f>IF(Table256783567[[#This Row],[Resource Type]]="","",IFERROR(VLOOKUP(Table256783567[[#This Row],[Resource Type]],'Support Matrix-Comments'!$A:$E,5,FALSE),""))</f>
        <v/>
      </c>
    </row>
    <row r="55" spans="5:8" x14ac:dyDescent="0.25">
      <c r="E55" s="13" t="str">
        <f>IF(Table256783567[[#This Row],[Resource Type]]="","",IFERROR(VLOOKUP(Table256783567[[#This Row],[Resource Type]],'move-support-resources'!$A:$C,2,FALSE),"MarketPlaceItem"))</f>
        <v/>
      </c>
      <c r="F55" s="13" t="str">
        <f>IF(Table256783567[[#This Row],[Resource Type]]="","",IFERROR(VLOOKUP(Table256783567[[#This Row],[Resource Type]],'move-support-resources'!$A:$C,2,FALSE),"MarketPlaceItem"))</f>
        <v/>
      </c>
      <c r="G55" s="26" t="str">
        <f>IF(Table256783567[[#This Row],[Resource Type]]="","",IFERROR(VLOOKUP(Table256783567[[#This Row],[Resource Type]],'Support Matrix-Comments'!$A:$E,4,FALSE),""))</f>
        <v/>
      </c>
      <c r="H55" s="27" t="str">
        <f>IF(Table256783567[[#This Row],[Resource Type]]="","",IFERROR(VLOOKUP(Table256783567[[#This Row],[Resource Type]],'Support Matrix-Comments'!$A:$E,5,FALSE),""))</f>
        <v/>
      </c>
    </row>
    <row r="56" spans="5:8" x14ac:dyDescent="0.25">
      <c r="E56" s="13" t="str">
        <f>IF(Table256783567[[#This Row],[Resource Type]]="","",IFERROR(VLOOKUP(Table256783567[[#This Row],[Resource Type]],'move-support-resources'!$A:$C,2,FALSE),"MarketPlaceItem"))</f>
        <v/>
      </c>
      <c r="F56" s="13" t="str">
        <f>IF(Table256783567[[#This Row],[Resource Type]]="","",IFERROR(VLOOKUP(Table256783567[[#This Row],[Resource Type]],'move-support-resources'!$A:$C,2,FALSE),"MarketPlaceItem"))</f>
        <v/>
      </c>
      <c r="G56" s="26" t="str">
        <f>IF(Table256783567[[#This Row],[Resource Type]]="","",IFERROR(VLOOKUP(Table256783567[[#This Row],[Resource Type]],'Support Matrix-Comments'!$A:$E,4,FALSE),""))</f>
        <v/>
      </c>
      <c r="H56" s="27" t="str">
        <f>IF(Table256783567[[#This Row],[Resource Type]]="","",IFERROR(VLOOKUP(Table256783567[[#This Row],[Resource Type]],'Support Matrix-Comments'!$A:$E,5,FALSE),""))</f>
        <v/>
      </c>
    </row>
    <row r="57" spans="5:8" x14ac:dyDescent="0.25">
      <c r="E57" s="13" t="str">
        <f>IF(Table256783567[[#This Row],[Resource Type]]="","",IFERROR(VLOOKUP(Table256783567[[#This Row],[Resource Type]],'move-support-resources'!$A:$C,2,FALSE),"MarketPlaceItem"))</f>
        <v/>
      </c>
      <c r="F57" s="13" t="str">
        <f>IF(Table256783567[[#This Row],[Resource Type]]="","",IFERROR(VLOOKUP(Table256783567[[#This Row],[Resource Type]],'move-support-resources'!$A:$C,2,FALSE),"MarketPlaceItem"))</f>
        <v/>
      </c>
      <c r="G57" s="26" t="str">
        <f>IF(Table256783567[[#This Row],[Resource Type]]="","",IFERROR(VLOOKUP(Table256783567[[#This Row],[Resource Type]],'Support Matrix-Comments'!$A:$E,4,FALSE),""))</f>
        <v/>
      </c>
      <c r="H57" s="27" t="str">
        <f>IF(Table256783567[[#This Row],[Resource Type]]="","",IFERROR(VLOOKUP(Table256783567[[#This Row],[Resource Type]],'Support Matrix-Comments'!$A:$E,5,FALSE),""))</f>
        <v/>
      </c>
    </row>
    <row r="58" spans="5:8" x14ac:dyDescent="0.25">
      <c r="E58" s="13" t="str">
        <f>IF(Table256783567[[#This Row],[Resource Type]]="","",IFERROR(VLOOKUP(Table256783567[[#This Row],[Resource Type]],'move-support-resources'!$A:$C,2,FALSE),"MarketPlaceItem"))</f>
        <v/>
      </c>
      <c r="F58" s="13" t="str">
        <f>IF(Table256783567[[#This Row],[Resource Type]]="","",IFERROR(VLOOKUP(Table256783567[[#This Row],[Resource Type]],'move-support-resources'!$A:$C,2,FALSE),"MarketPlaceItem"))</f>
        <v/>
      </c>
      <c r="G58" s="26" t="str">
        <f>IF(Table256783567[[#This Row],[Resource Type]]="","",IFERROR(VLOOKUP(Table256783567[[#This Row],[Resource Type]],'Support Matrix-Comments'!$A:$E,4,FALSE),""))</f>
        <v/>
      </c>
      <c r="H58" s="27" t="str">
        <f>IF(Table256783567[[#This Row],[Resource Type]]="","",IFERROR(VLOOKUP(Table256783567[[#This Row],[Resource Type]],'Support Matrix-Comments'!$A:$E,5,FALSE),""))</f>
        <v/>
      </c>
    </row>
    <row r="59" spans="5:8" x14ac:dyDescent="0.25">
      <c r="E59" s="13" t="str">
        <f>IF(Table256783567[[#This Row],[Resource Type]]="","",IFERROR(VLOOKUP(Table256783567[[#This Row],[Resource Type]],'move-support-resources'!$A:$C,2,FALSE),"MarketPlaceItem"))</f>
        <v/>
      </c>
      <c r="F59" s="13" t="str">
        <f>IF(Table256783567[[#This Row],[Resource Type]]="","",IFERROR(VLOOKUP(Table256783567[[#This Row],[Resource Type]],'move-support-resources'!$A:$C,2,FALSE),"MarketPlaceItem"))</f>
        <v/>
      </c>
      <c r="G59" s="26" t="str">
        <f>IF(Table256783567[[#This Row],[Resource Type]]="","",IFERROR(VLOOKUP(Table256783567[[#This Row],[Resource Type]],'Support Matrix-Comments'!$A:$E,4,FALSE),""))</f>
        <v/>
      </c>
      <c r="H59" s="27" t="str">
        <f>IF(Table256783567[[#This Row],[Resource Type]]="","",IFERROR(VLOOKUP(Table256783567[[#This Row],[Resource Type]],'Support Matrix-Comments'!$A:$E,5,FALSE),""))</f>
        <v/>
      </c>
    </row>
    <row r="60" spans="5:8" x14ac:dyDescent="0.25">
      <c r="E60" s="13" t="str">
        <f>IF(Table256783567[[#This Row],[Resource Type]]="","",IFERROR(VLOOKUP(Table256783567[[#This Row],[Resource Type]],'move-support-resources'!$A:$C,2,FALSE),"MarketPlaceItem"))</f>
        <v/>
      </c>
      <c r="F60" s="13" t="str">
        <f>IF(Table256783567[[#This Row],[Resource Type]]="","",IFERROR(VLOOKUP(Table256783567[[#This Row],[Resource Type]],'move-support-resources'!$A:$C,2,FALSE),"MarketPlaceItem"))</f>
        <v/>
      </c>
      <c r="G60" s="26" t="str">
        <f>IF(Table256783567[[#This Row],[Resource Type]]="","",IFERROR(VLOOKUP(Table256783567[[#This Row],[Resource Type]],'Support Matrix-Comments'!$A:$E,4,FALSE),""))</f>
        <v/>
      </c>
      <c r="H60" s="27" t="str">
        <f>IF(Table256783567[[#This Row],[Resource Type]]="","",IFERROR(VLOOKUP(Table256783567[[#This Row],[Resource Type]],'Support Matrix-Comments'!$A:$E,5,FALSE),""))</f>
        <v/>
      </c>
    </row>
    <row r="61" spans="5:8" x14ac:dyDescent="0.25">
      <c r="E61" s="13" t="str">
        <f>IF(Table256783567[[#This Row],[Resource Type]]="","",IFERROR(VLOOKUP(Table256783567[[#This Row],[Resource Type]],'move-support-resources'!$A:$C,2,FALSE),"MarketPlaceItem"))</f>
        <v/>
      </c>
      <c r="F61" s="13" t="str">
        <f>IF(Table256783567[[#This Row],[Resource Type]]="","",IFERROR(VLOOKUP(Table256783567[[#This Row],[Resource Type]],'move-support-resources'!$A:$C,2,FALSE),"MarketPlaceItem"))</f>
        <v/>
      </c>
      <c r="G61" s="26" t="str">
        <f>IF(Table256783567[[#This Row],[Resource Type]]="","",IFERROR(VLOOKUP(Table256783567[[#This Row],[Resource Type]],'Support Matrix-Comments'!$A:$E,4,FALSE),""))</f>
        <v/>
      </c>
      <c r="H61" s="27" t="str">
        <f>IF(Table256783567[[#This Row],[Resource Type]]="","",IFERROR(VLOOKUP(Table256783567[[#This Row],[Resource Type]],'Support Matrix-Comments'!$A:$E,5,FALSE),""))</f>
        <v/>
      </c>
    </row>
    <row r="62" spans="5:8" x14ac:dyDescent="0.25">
      <c r="E62" s="13" t="str">
        <f>IF(Table256783567[[#This Row],[Resource Type]]="","",IFERROR(VLOOKUP(Table256783567[[#This Row],[Resource Type]],'move-support-resources'!$A:$C,2,FALSE),"MarketPlaceItem"))</f>
        <v/>
      </c>
      <c r="F62" s="13" t="str">
        <f>IF(Table256783567[[#This Row],[Resource Type]]="","",IFERROR(VLOOKUP(Table256783567[[#This Row],[Resource Type]],'move-support-resources'!$A:$C,2,FALSE),"MarketPlaceItem"))</f>
        <v/>
      </c>
      <c r="G62" s="26" t="str">
        <f>IF(Table256783567[[#This Row],[Resource Type]]="","",IFERROR(VLOOKUP(Table256783567[[#This Row],[Resource Type]],'Support Matrix-Comments'!$A:$E,4,FALSE),""))</f>
        <v/>
      </c>
      <c r="H62" s="27" t="str">
        <f>IF(Table256783567[[#This Row],[Resource Type]]="","",IFERROR(VLOOKUP(Table256783567[[#This Row],[Resource Type]],'Support Matrix-Comments'!$A:$E,5,FALSE),""))</f>
        <v/>
      </c>
    </row>
    <row r="63" spans="5:8" x14ac:dyDescent="0.25">
      <c r="E63" s="13" t="str">
        <f>IF(Table256783567[[#This Row],[Resource Type]]="","",IFERROR(VLOOKUP(Table256783567[[#This Row],[Resource Type]],'move-support-resources'!$A:$C,2,FALSE),"MarketPlaceItem"))</f>
        <v/>
      </c>
      <c r="F63" s="13" t="str">
        <f>IF(Table256783567[[#This Row],[Resource Type]]="","",IFERROR(VLOOKUP(Table256783567[[#This Row],[Resource Type]],'move-support-resources'!$A:$C,2,FALSE),"MarketPlaceItem"))</f>
        <v/>
      </c>
      <c r="G63" s="26" t="str">
        <f>IF(Table256783567[[#This Row],[Resource Type]]="","",IFERROR(VLOOKUP(Table256783567[[#This Row],[Resource Type]],'Support Matrix-Comments'!$A:$E,4,FALSE),""))</f>
        <v/>
      </c>
      <c r="H63" s="27" t="str">
        <f>IF(Table256783567[[#This Row],[Resource Type]]="","",IFERROR(VLOOKUP(Table256783567[[#This Row],[Resource Type]],'Support Matrix-Comments'!$A:$E,5,FALSE),""))</f>
        <v/>
      </c>
    </row>
    <row r="64" spans="5:8" x14ac:dyDescent="0.25">
      <c r="E64" s="13" t="str">
        <f>IF(Table256783567[[#This Row],[Resource Type]]="","",IFERROR(VLOOKUP(Table256783567[[#This Row],[Resource Type]],'move-support-resources'!$A:$C,2,FALSE),"MarketPlaceItem"))</f>
        <v/>
      </c>
      <c r="F64" s="13" t="str">
        <f>IF(Table256783567[[#This Row],[Resource Type]]="","",IFERROR(VLOOKUP(Table256783567[[#This Row],[Resource Type]],'move-support-resources'!$A:$C,2,FALSE),"MarketPlaceItem"))</f>
        <v/>
      </c>
      <c r="G64" s="26" t="str">
        <f>IF(Table256783567[[#This Row],[Resource Type]]="","",IFERROR(VLOOKUP(Table256783567[[#This Row],[Resource Type]],'Support Matrix-Comments'!$A:$E,4,FALSE),""))</f>
        <v/>
      </c>
      <c r="H64" s="27" t="str">
        <f>IF(Table256783567[[#This Row],[Resource Type]]="","",IFERROR(VLOOKUP(Table256783567[[#This Row],[Resource Type]],'Support Matrix-Comments'!$A:$E,5,FALSE),""))</f>
        <v/>
      </c>
    </row>
    <row r="65" spans="5:8" x14ac:dyDescent="0.25">
      <c r="E65" s="13" t="str">
        <f>IF(Table256783567[[#This Row],[Resource Type]]="","",IFERROR(VLOOKUP(Table256783567[[#This Row],[Resource Type]],'move-support-resources'!$A:$C,2,FALSE),"MarketPlaceItem"))</f>
        <v/>
      </c>
      <c r="F65" s="13" t="str">
        <f>IF(Table256783567[[#This Row],[Resource Type]]="","",IFERROR(VLOOKUP(Table256783567[[#This Row],[Resource Type]],'move-support-resources'!$A:$C,2,FALSE),"MarketPlaceItem"))</f>
        <v/>
      </c>
      <c r="G65" s="26" t="str">
        <f>IF(Table256783567[[#This Row],[Resource Type]]="","",IFERROR(VLOOKUP(Table256783567[[#This Row],[Resource Type]],'Support Matrix-Comments'!$A:$E,4,FALSE),""))</f>
        <v/>
      </c>
      <c r="H65" s="27" t="str">
        <f>IF(Table256783567[[#This Row],[Resource Type]]="","",IFERROR(VLOOKUP(Table256783567[[#This Row],[Resource Type]],'Support Matrix-Comments'!$A:$E,5,FALSE),""))</f>
        <v/>
      </c>
    </row>
    <row r="66" spans="5:8" x14ac:dyDescent="0.25">
      <c r="E66" s="13" t="str">
        <f>IF(Table256783567[[#This Row],[Resource Type]]="","",IFERROR(VLOOKUP(Table256783567[[#This Row],[Resource Type]],'move-support-resources'!$A:$C,2,FALSE),"MarketPlaceItem"))</f>
        <v/>
      </c>
      <c r="F66" s="13" t="str">
        <f>IF(Table256783567[[#This Row],[Resource Type]]="","",IFERROR(VLOOKUP(Table256783567[[#This Row],[Resource Type]],'move-support-resources'!$A:$C,2,FALSE),"MarketPlaceItem"))</f>
        <v/>
      </c>
      <c r="G66" s="26" t="str">
        <f>IF(Table256783567[[#This Row],[Resource Type]]="","",IFERROR(VLOOKUP(Table256783567[[#This Row],[Resource Type]],'Support Matrix-Comments'!$A:$E,4,FALSE),""))</f>
        <v/>
      </c>
      <c r="H66" s="27" t="str">
        <f>IF(Table256783567[[#This Row],[Resource Type]]="","",IFERROR(VLOOKUP(Table256783567[[#This Row],[Resource Type]],'Support Matrix-Comments'!$A:$E,5,FALSE),""))</f>
        <v/>
      </c>
    </row>
    <row r="67" spans="5:8" x14ac:dyDescent="0.25">
      <c r="E67" s="13" t="str">
        <f>IF(Table256783567[[#This Row],[Resource Type]]="","",IFERROR(VLOOKUP(Table256783567[[#This Row],[Resource Type]],'move-support-resources'!$A:$C,2,FALSE),"MarketPlaceItem"))</f>
        <v/>
      </c>
      <c r="F67" s="13" t="str">
        <f>IF(Table256783567[[#This Row],[Resource Type]]="","",IFERROR(VLOOKUP(Table256783567[[#This Row],[Resource Type]],'move-support-resources'!$A:$C,2,FALSE),"MarketPlaceItem"))</f>
        <v/>
      </c>
      <c r="G67" s="26" t="str">
        <f>IF(Table256783567[[#This Row],[Resource Type]]="","",IFERROR(VLOOKUP(Table256783567[[#This Row],[Resource Type]],'Support Matrix-Comments'!$A:$E,4,FALSE),""))</f>
        <v/>
      </c>
      <c r="H67" s="27" t="str">
        <f>IF(Table256783567[[#This Row],[Resource Type]]="","",IFERROR(VLOOKUP(Table256783567[[#This Row],[Resource Type]],'Support Matrix-Comments'!$A:$E,5,FALSE),""))</f>
        <v/>
      </c>
    </row>
    <row r="68" spans="5:8" x14ac:dyDescent="0.25">
      <c r="E68" s="13" t="str">
        <f>IF(Table256783567[[#This Row],[Resource Type]]="","",IFERROR(VLOOKUP(Table256783567[[#This Row],[Resource Type]],'move-support-resources'!$A:$C,2,FALSE),"MarketPlaceItem"))</f>
        <v/>
      </c>
      <c r="F68" s="13" t="str">
        <f>IF(Table256783567[[#This Row],[Resource Type]]="","",IFERROR(VLOOKUP(Table256783567[[#This Row],[Resource Type]],'move-support-resources'!$A:$C,2,FALSE),"MarketPlaceItem"))</f>
        <v/>
      </c>
      <c r="G68" s="26" t="str">
        <f>IF(Table256783567[[#This Row],[Resource Type]]="","",IFERROR(VLOOKUP(Table256783567[[#This Row],[Resource Type]],'Support Matrix-Comments'!$A:$E,4,FALSE),""))</f>
        <v/>
      </c>
      <c r="H68" s="27" t="str">
        <f>IF(Table256783567[[#This Row],[Resource Type]]="","",IFERROR(VLOOKUP(Table256783567[[#This Row],[Resource Type]],'Support Matrix-Comments'!$A:$E,5,FALSE),""))</f>
        <v/>
      </c>
    </row>
    <row r="69" spans="5:8" x14ac:dyDescent="0.25">
      <c r="E69" s="13" t="str">
        <f>IF(Table256783567[[#This Row],[Resource Type]]="","",IFERROR(VLOOKUP(Table256783567[[#This Row],[Resource Type]],'move-support-resources'!$A:$C,2,FALSE),"MarketPlaceItem"))</f>
        <v/>
      </c>
      <c r="F69" s="13" t="str">
        <f>IF(Table256783567[[#This Row],[Resource Type]]="","",IFERROR(VLOOKUP(Table256783567[[#This Row],[Resource Type]],'move-support-resources'!$A:$C,2,FALSE),"MarketPlaceItem"))</f>
        <v/>
      </c>
      <c r="G69" s="26" t="str">
        <f>IF(Table256783567[[#This Row],[Resource Type]]="","",IFERROR(VLOOKUP(Table256783567[[#This Row],[Resource Type]],'Support Matrix-Comments'!$A:$E,4,FALSE),""))</f>
        <v/>
      </c>
      <c r="H69" s="27" t="str">
        <f>IF(Table256783567[[#This Row],[Resource Type]]="","",IFERROR(VLOOKUP(Table256783567[[#This Row],[Resource Type]],'Support Matrix-Comments'!$A:$E,5,FALSE),""))</f>
        <v/>
      </c>
    </row>
    <row r="70" spans="5:8" x14ac:dyDescent="0.25">
      <c r="E70" s="13" t="str">
        <f>IF(Table256783567[[#This Row],[Resource Type]]="","",IFERROR(VLOOKUP(Table256783567[[#This Row],[Resource Type]],'move-support-resources'!$A:$C,2,FALSE),"MarketPlaceItem"))</f>
        <v/>
      </c>
      <c r="F70" s="13" t="str">
        <f>IF(Table256783567[[#This Row],[Resource Type]]="","",IFERROR(VLOOKUP(Table256783567[[#This Row],[Resource Type]],'move-support-resources'!$A:$C,2,FALSE),"MarketPlaceItem"))</f>
        <v/>
      </c>
      <c r="G70" s="26" t="str">
        <f>IF(Table256783567[[#This Row],[Resource Type]]="","",IFERROR(VLOOKUP(Table256783567[[#This Row],[Resource Type]],'Support Matrix-Comments'!$A:$E,4,FALSE),""))</f>
        <v/>
      </c>
      <c r="H70" s="27" t="str">
        <f>IF(Table256783567[[#This Row],[Resource Type]]="","",IFERROR(VLOOKUP(Table256783567[[#This Row],[Resource Type]],'Support Matrix-Comments'!$A:$E,5,FALSE),""))</f>
        <v/>
      </c>
    </row>
    <row r="71" spans="5:8" x14ac:dyDescent="0.25">
      <c r="E71" s="13" t="str">
        <f>IF(Table256783567[[#This Row],[Resource Type]]="","",IFERROR(VLOOKUP(Table256783567[[#This Row],[Resource Type]],'move-support-resources'!$A:$C,2,FALSE),"MarketPlaceItem"))</f>
        <v/>
      </c>
      <c r="F71" s="13" t="str">
        <f>IF(Table256783567[[#This Row],[Resource Type]]="","",IFERROR(VLOOKUP(Table256783567[[#This Row],[Resource Type]],'move-support-resources'!$A:$C,2,FALSE),"MarketPlaceItem"))</f>
        <v/>
      </c>
      <c r="G71" s="26" t="str">
        <f>IF(Table256783567[[#This Row],[Resource Type]]="","",IFERROR(VLOOKUP(Table256783567[[#This Row],[Resource Type]],'Support Matrix-Comments'!$A:$E,4,FALSE),""))</f>
        <v/>
      </c>
      <c r="H71" s="27" t="str">
        <f>IF(Table256783567[[#This Row],[Resource Type]]="","",IFERROR(VLOOKUP(Table256783567[[#This Row],[Resource Type]],'Support Matrix-Comments'!$A:$E,5,FALSE),""))</f>
        <v/>
      </c>
    </row>
    <row r="72" spans="5:8" x14ac:dyDescent="0.25">
      <c r="E72" s="13" t="str">
        <f>IF(Table256783567[[#This Row],[Resource Type]]="","",IFERROR(VLOOKUP(Table256783567[[#This Row],[Resource Type]],'move-support-resources'!$A:$C,2,FALSE),"MarketPlaceItem"))</f>
        <v/>
      </c>
      <c r="F72" s="13" t="str">
        <f>IF(Table256783567[[#This Row],[Resource Type]]="","",IFERROR(VLOOKUP(Table256783567[[#This Row],[Resource Type]],'move-support-resources'!$A:$C,2,FALSE),"MarketPlaceItem"))</f>
        <v/>
      </c>
      <c r="G72" s="26" t="str">
        <f>IF(Table256783567[[#This Row],[Resource Type]]="","",IFERROR(VLOOKUP(Table256783567[[#This Row],[Resource Type]],'Support Matrix-Comments'!$A:$E,4,FALSE),""))</f>
        <v/>
      </c>
      <c r="H72" s="27" t="str">
        <f>IF(Table256783567[[#This Row],[Resource Type]]="","",IFERROR(VLOOKUP(Table256783567[[#This Row],[Resource Type]],'Support Matrix-Comments'!$A:$E,5,FALSE),""))</f>
        <v/>
      </c>
    </row>
    <row r="73" spans="5:8" x14ac:dyDescent="0.25">
      <c r="E73" s="13" t="str">
        <f>IF(Table256783567[[#This Row],[Resource Type]]="","",IFERROR(VLOOKUP(Table256783567[[#This Row],[Resource Type]],'move-support-resources'!$A:$C,2,FALSE),"MarketPlaceItem"))</f>
        <v/>
      </c>
      <c r="F73" s="13" t="str">
        <f>IF(Table256783567[[#This Row],[Resource Type]]="","",IFERROR(VLOOKUP(Table256783567[[#This Row],[Resource Type]],'move-support-resources'!$A:$C,2,FALSE),"MarketPlaceItem"))</f>
        <v/>
      </c>
      <c r="G73" s="26" t="str">
        <f>IF(Table256783567[[#This Row],[Resource Type]]="","",IFERROR(VLOOKUP(Table256783567[[#This Row],[Resource Type]],'Support Matrix-Comments'!$A:$E,4,FALSE),""))</f>
        <v/>
      </c>
      <c r="H73" s="27" t="str">
        <f>IF(Table256783567[[#This Row],[Resource Type]]="","",IFERROR(VLOOKUP(Table256783567[[#This Row],[Resource Type]],'Support Matrix-Comments'!$A:$E,5,FALSE),""))</f>
        <v/>
      </c>
    </row>
    <row r="74" spans="5:8" x14ac:dyDescent="0.25">
      <c r="E74" s="13" t="str">
        <f>IF(Table256783567[[#This Row],[Resource Type]]="","",IFERROR(VLOOKUP(Table256783567[[#This Row],[Resource Type]],'move-support-resources'!$A:$C,2,FALSE),"MarketPlaceItem"))</f>
        <v/>
      </c>
      <c r="F74" s="13" t="str">
        <f>IF(Table256783567[[#This Row],[Resource Type]]="","",IFERROR(VLOOKUP(Table256783567[[#This Row],[Resource Type]],'move-support-resources'!$A:$C,2,FALSE),"MarketPlaceItem"))</f>
        <v/>
      </c>
      <c r="G74" s="26" t="str">
        <f>IF(Table256783567[[#This Row],[Resource Type]]="","",IFERROR(VLOOKUP(Table256783567[[#This Row],[Resource Type]],'Support Matrix-Comments'!$A:$E,4,FALSE),""))</f>
        <v/>
      </c>
      <c r="H74" s="27" t="str">
        <f>IF(Table256783567[[#This Row],[Resource Type]]="","",IFERROR(VLOOKUP(Table256783567[[#This Row],[Resource Type]],'Support Matrix-Comments'!$A:$E,5,FALSE),""))</f>
        <v/>
      </c>
    </row>
    <row r="75" spans="5:8" x14ac:dyDescent="0.25">
      <c r="E75" s="13" t="str">
        <f>IF(Table256783567[[#This Row],[Resource Type]]="","",IFERROR(VLOOKUP(Table256783567[[#This Row],[Resource Type]],'move-support-resources'!$A:$C,2,FALSE),"MarketPlaceItem"))</f>
        <v/>
      </c>
      <c r="F75" s="13" t="str">
        <f>IF(Table256783567[[#This Row],[Resource Type]]="","",IFERROR(VLOOKUP(Table256783567[[#This Row],[Resource Type]],'move-support-resources'!$A:$C,2,FALSE),"MarketPlaceItem"))</f>
        <v/>
      </c>
      <c r="G75" s="26" t="str">
        <f>IF(Table256783567[[#This Row],[Resource Type]]="","",IFERROR(VLOOKUP(Table256783567[[#This Row],[Resource Type]],'Support Matrix-Comments'!$A:$E,4,FALSE),""))</f>
        <v/>
      </c>
      <c r="H75" s="27" t="str">
        <f>IF(Table256783567[[#This Row],[Resource Type]]="","",IFERROR(VLOOKUP(Table256783567[[#This Row],[Resource Type]],'Support Matrix-Comments'!$A:$E,5,FALSE),""))</f>
        <v/>
      </c>
    </row>
    <row r="76" spans="5:8" x14ac:dyDescent="0.25">
      <c r="E76" s="13" t="str">
        <f>IF(Table256783567[[#This Row],[Resource Type]]="","",IFERROR(VLOOKUP(Table256783567[[#This Row],[Resource Type]],'move-support-resources'!$A:$C,2,FALSE),"MarketPlaceItem"))</f>
        <v/>
      </c>
      <c r="F76" s="13" t="str">
        <f>IF(Table256783567[[#This Row],[Resource Type]]="","",IFERROR(VLOOKUP(Table256783567[[#This Row],[Resource Type]],'move-support-resources'!$A:$C,2,FALSE),"MarketPlaceItem"))</f>
        <v/>
      </c>
      <c r="G76" s="26" t="str">
        <f>IF(Table256783567[[#This Row],[Resource Type]]="","",IFERROR(VLOOKUP(Table256783567[[#This Row],[Resource Type]],'Support Matrix-Comments'!$A:$E,4,FALSE),""))</f>
        <v/>
      </c>
      <c r="H76" s="27" t="str">
        <f>IF(Table256783567[[#This Row],[Resource Type]]="","",IFERROR(VLOOKUP(Table256783567[[#This Row],[Resource Type]],'Support Matrix-Comments'!$A:$E,5,FALSE),""))</f>
        <v/>
      </c>
    </row>
    <row r="77" spans="5:8" x14ac:dyDescent="0.25">
      <c r="E77" s="13" t="str">
        <f>IF(Table256783567[[#This Row],[Resource Type]]="","",IFERROR(VLOOKUP(Table256783567[[#This Row],[Resource Type]],'move-support-resources'!$A:$C,2,FALSE),"MarketPlaceItem"))</f>
        <v/>
      </c>
      <c r="F77" s="13" t="str">
        <f>IF(Table256783567[[#This Row],[Resource Type]]="","",IFERROR(VLOOKUP(Table256783567[[#This Row],[Resource Type]],'move-support-resources'!$A:$C,2,FALSE),"MarketPlaceItem"))</f>
        <v/>
      </c>
      <c r="G77" s="26" t="str">
        <f>IF(Table256783567[[#This Row],[Resource Type]]="","",IFERROR(VLOOKUP(Table256783567[[#This Row],[Resource Type]],'Support Matrix-Comments'!$A:$E,4,FALSE),""))</f>
        <v/>
      </c>
      <c r="H77" s="27" t="str">
        <f>IF(Table256783567[[#This Row],[Resource Type]]="","",IFERROR(VLOOKUP(Table256783567[[#This Row],[Resource Type]],'Support Matrix-Comments'!$A:$E,5,FALSE),""))</f>
        <v/>
      </c>
    </row>
    <row r="78" spans="5:8" x14ac:dyDescent="0.25">
      <c r="E78" s="13" t="str">
        <f>IF(Table256783567[[#This Row],[Resource Type]]="","",IFERROR(VLOOKUP(Table256783567[[#This Row],[Resource Type]],'move-support-resources'!$A:$C,2,FALSE),"MarketPlaceItem"))</f>
        <v/>
      </c>
      <c r="F78" s="13" t="str">
        <f>IF(Table256783567[[#This Row],[Resource Type]]="","",IFERROR(VLOOKUP(Table256783567[[#This Row],[Resource Type]],'move-support-resources'!$A:$C,2,FALSE),"MarketPlaceItem"))</f>
        <v/>
      </c>
      <c r="G78" s="26" t="str">
        <f>IF(Table256783567[[#This Row],[Resource Type]]="","",IFERROR(VLOOKUP(Table256783567[[#This Row],[Resource Type]],'Support Matrix-Comments'!$A:$E,4,FALSE),""))</f>
        <v/>
      </c>
      <c r="H78" s="27" t="str">
        <f>IF(Table256783567[[#This Row],[Resource Type]]="","",IFERROR(VLOOKUP(Table256783567[[#This Row],[Resource Type]],'Support Matrix-Comments'!$A:$E,5,FALSE),""))</f>
        <v/>
      </c>
    </row>
    <row r="79" spans="5:8" x14ac:dyDescent="0.25">
      <c r="E79" s="13" t="str">
        <f>IF(Table256783567[[#This Row],[Resource Type]]="","",IFERROR(VLOOKUP(Table256783567[[#This Row],[Resource Type]],'move-support-resources'!$A:$C,2,FALSE),"MarketPlaceItem"))</f>
        <v/>
      </c>
      <c r="F79" s="13" t="str">
        <f>IF(Table256783567[[#This Row],[Resource Type]]="","",IFERROR(VLOOKUP(Table256783567[[#This Row],[Resource Type]],'move-support-resources'!$A:$C,2,FALSE),"MarketPlaceItem"))</f>
        <v/>
      </c>
      <c r="G79" s="26" t="str">
        <f>IF(Table256783567[[#This Row],[Resource Type]]="","",IFERROR(VLOOKUP(Table256783567[[#This Row],[Resource Type]],'Support Matrix-Comments'!$A:$E,4,FALSE),""))</f>
        <v/>
      </c>
      <c r="H79" s="27" t="str">
        <f>IF(Table256783567[[#This Row],[Resource Type]]="","",IFERROR(VLOOKUP(Table256783567[[#This Row],[Resource Type]],'Support Matrix-Comments'!$A:$E,5,FALSE),""))</f>
        <v/>
      </c>
    </row>
    <row r="80" spans="5:8" x14ac:dyDescent="0.25">
      <c r="E80" s="13" t="str">
        <f>IF(Table256783567[[#This Row],[Resource Type]]="","",IFERROR(VLOOKUP(Table256783567[[#This Row],[Resource Type]],'move-support-resources'!$A:$C,2,FALSE),"MarketPlaceItem"))</f>
        <v/>
      </c>
      <c r="F80" s="13" t="str">
        <f>IF(Table256783567[[#This Row],[Resource Type]]="","",IFERROR(VLOOKUP(Table256783567[[#This Row],[Resource Type]],'move-support-resources'!$A:$C,2,FALSE),"MarketPlaceItem"))</f>
        <v/>
      </c>
      <c r="G80" s="26" t="str">
        <f>IF(Table256783567[[#This Row],[Resource Type]]="","",IFERROR(VLOOKUP(Table256783567[[#This Row],[Resource Type]],'Support Matrix-Comments'!$A:$E,4,FALSE),""))</f>
        <v/>
      </c>
      <c r="H80" s="27" t="str">
        <f>IF(Table256783567[[#This Row],[Resource Type]]="","",IFERROR(VLOOKUP(Table256783567[[#This Row],[Resource Type]],'Support Matrix-Comments'!$A:$E,5,FALSE),""))</f>
        <v/>
      </c>
    </row>
    <row r="81" spans="5:8" x14ac:dyDescent="0.25">
      <c r="E81" s="13" t="str">
        <f>IF(Table256783567[[#This Row],[Resource Type]]="","",IFERROR(VLOOKUP(Table256783567[[#This Row],[Resource Type]],'move-support-resources'!$A:$C,2,FALSE),"MarketPlaceItem"))</f>
        <v/>
      </c>
      <c r="F81" s="13" t="str">
        <f>IF(Table256783567[[#This Row],[Resource Type]]="","",IFERROR(VLOOKUP(Table256783567[[#This Row],[Resource Type]],'move-support-resources'!$A:$C,2,FALSE),"MarketPlaceItem"))</f>
        <v/>
      </c>
      <c r="G81" s="26" t="str">
        <f>IF(Table256783567[[#This Row],[Resource Type]]="","",IFERROR(VLOOKUP(Table256783567[[#This Row],[Resource Type]],'Support Matrix-Comments'!$A:$E,4,FALSE),""))</f>
        <v/>
      </c>
      <c r="H81" s="27" t="str">
        <f>IF(Table256783567[[#This Row],[Resource Type]]="","",IFERROR(VLOOKUP(Table256783567[[#This Row],[Resource Type]],'Support Matrix-Comments'!$A:$E,5,FALSE),""))</f>
        <v/>
      </c>
    </row>
    <row r="82" spans="5:8" x14ac:dyDescent="0.25">
      <c r="E82" s="13" t="str">
        <f>IF(Table256783567[[#This Row],[Resource Type]]="","",IFERROR(VLOOKUP(Table256783567[[#This Row],[Resource Type]],'move-support-resources'!$A:$C,2,FALSE),"MarketPlaceItem"))</f>
        <v/>
      </c>
      <c r="F82" s="13" t="str">
        <f>IF(Table256783567[[#This Row],[Resource Type]]="","",IFERROR(VLOOKUP(Table256783567[[#This Row],[Resource Type]],'move-support-resources'!$A:$C,2,FALSE),"MarketPlaceItem"))</f>
        <v/>
      </c>
      <c r="G82" s="26" t="str">
        <f>IF(Table256783567[[#This Row],[Resource Type]]="","",IFERROR(VLOOKUP(Table256783567[[#This Row],[Resource Type]],'Support Matrix-Comments'!$A:$E,4,FALSE),""))</f>
        <v/>
      </c>
      <c r="H82" s="27" t="str">
        <f>IF(Table256783567[[#This Row],[Resource Type]]="","",IFERROR(VLOOKUP(Table256783567[[#This Row],[Resource Type]],'Support Matrix-Comments'!$A:$E,5,FALSE),""))</f>
        <v/>
      </c>
    </row>
    <row r="83" spans="5:8" x14ac:dyDescent="0.25">
      <c r="E83" s="13" t="str">
        <f>IF(Table256783567[[#This Row],[Resource Type]]="","",IFERROR(VLOOKUP(Table256783567[[#This Row],[Resource Type]],'move-support-resources'!$A:$C,2,FALSE),"MarketPlaceItem"))</f>
        <v/>
      </c>
      <c r="F83" s="13" t="str">
        <f>IF(Table256783567[[#This Row],[Resource Type]]="","",IFERROR(VLOOKUP(Table256783567[[#This Row],[Resource Type]],'move-support-resources'!$A:$C,2,FALSE),"MarketPlaceItem"))</f>
        <v/>
      </c>
      <c r="G83" s="26" t="str">
        <f>IF(Table256783567[[#This Row],[Resource Type]]="","",IFERROR(VLOOKUP(Table256783567[[#This Row],[Resource Type]],'Support Matrix-Comments'!$A:$E,4,FALSE),""))</f>
        <v/>
      </c>
      <c r="H83" s="27" t="str">
        <f>IF(Table256783567[[#This Row],[Resource Type]]="","",IFERROR(VLOOKUP(Table256783567[[#This Row],[Resource Type]],'Support Matrix-Comments'!$A:$E,5,FALSE),""))</f>
        <v/>
      </c>
    </row>
    <row r="84" spans="5:8" x14ac:dyDescent="0.25">
      <c r="E84" s="13" t="str">
        <f>IF(Table256783567[[#This Row],[Resource Type]]="","",IFERROR(VLOOKUP(Table256783567[[#This Row],[Resource Type]],'move-support-resources'!$A:$C,2,FALSE),"MarketPlaceItem"))</f>
        <v/>
      </c>
      <c r="F84" s="13" t="str">
        <f>IF(Table256783567[[#This Row],[Resource Type]]="","",IFERROR(VLOOKUP(Table256783567[[#This Row],[Resource Type]],'move-support-resources'!$A:$C,2,FALSE),"MarketPlaceItem"))</f>
        <v/>
      </c>
      <c r="G84" s="26" t="str">
        <f>IF(Table256783567[[#This Row],[Resource Type]]="","",IFERROR(VLOOKUP(Table256783567[[#This Row],[Resource Type]],'Support Matrix-Comments'!$A:$E,4,FALSE),""))</f>
        <v/>
      </c>
      <c r="H84" s="27" t="str">
        <f>IF(Table256783567[[#This Row],[Resource Type]]="","",IFERROR(VLOOKUP(Table256783567[[#This Row],[Resource Type]],'Support Matrix-Comments'!$A:$E,5,FALSE),""))</f>
        <v/>
      </c>
    </row>
    <row r="85" spans="5:8" x14ac:dyDescent="0.25">
      <c r="E85" s="13" t="str">
        <f>IF(Table256783567[[#This Row],[Resource Type]]="","",IFERROR(VLOOKUP(Table256783567[[#This Row],[Resource Type]],'move-support-resources'!$A:$C,2,FALSE),"MarketPlaceItem"))</f>
        <v/>
      </c>
      <c r="F85" s="13" t="str">
        <f>IF(Table256783567[[#This Row],[Resource Type]]="","",IFERROR(VLOOKUP(Table256783567[[#This Row],[Resource Type]],'move-support-resources'!$A:$C,2,FALSE),"MarketPlaceItem"))</f>
        <v/>
      </c>
      <c r="G85" s="26" t="str">
        <f>IF(Table256783567[[#This Row],[Resource Type]]="","",IFERROR(VLOOKUP(Table256783567[[#This Row],[Resource Type]],'Support Matrix-Comments'!$A:$E,4,FALSE),""))</f>
        <v/>
      </c>
      <c r="H85" s="27" t="str">
        <f>IF(Table256783567[[#This Row],[Resource Type]]="","",IFERROR(VLOOKUP(Table256783567[[#This Row],[Resource Type]],'Support Matrix-Comments'!$A:$E,5,FALSE),""))</f>
        <v/>
      </c>
    </row>
    <row r="86" spans="5:8" x14ac:dyDescent="0.25">
      <c r="E86" s="13" t="str">
        <f>IF(Table256783567[[#This Row],[Resource Type]]="","",IFERROR(VLOOKUP(Table256783567[[#This Row],[Resource Type]],'move-support-resources'!$A:$C,2,FALSE),"MarketPlaceItem"))</f>
        <v/>
      </c>
      <c r="F86" s="13" t="str">
        <f>IF(Table256783567[[#This Row],[Resource Type]]="","",IFERROR(VLOOKUP(Table256783567[[#This Row],[Resource Type]],'move-support-resources'!$A:$C,2,FALSE),"MarketPlaceItem"))</f>
        <v/>
      </c>
      <c r="G86" s="26" t="str">
        <f>IF(Table256783567[[#This Row],[Resource Type]]="","",IFERROR(VLOOKUP(Table256783567[[#This Row],[Resource Type]],'Support Matrix-Comments'!$A:$E,4,FALSE),""))</f>
        <v/>
      </c>
      <c r="H86" s="27" t="str">
        <f>IF(Table256783567[[#This Row],[Resource Type]]="","",IFERROR(VLOOKUP(Table256783567[[#This Row],[Resource Type]],'Support Matrix-Comments'!$A:$E,5,FALSE),""))</f>
        <v/>
      </c>
    </row>
    <row r="87" spans="5:8" x14ac:dyDescent="0.25">
      <c r="E87" s="13" t="str">
        <f>IF(Table256783567[[#This Row],[Resource Type]]="","",IFERROR(VLOOKUP(Table256783567[[#This Row],[Resource Type]],'move-support-resources'!$A:$C,2,FALSE),"MarketPlaceItem"))</f>
        <v/>
      </c>
      <c r="F87" s="13" t="str">
        <f>IF(Table256783567[[#This Row],[Resource Type]]="","",IFERROR(VLOOKUP(Table256783567[[#This Row],[Resource Type]],'move-support-resources'!$A:$C,2,FALSE),"MarketPlaceItem"))</f>
        <v/>
      </c>
      <c r="G87" s="26" t="str">
        <f>IF(Table256783567[[#This Row],[Resource Type]]="","",IFERROR(VLOOKUP(Table256783567[[#This Row],[Resource Type]],'Support Matrix-Comments'!$A:$E,4,FALSE),""))</f>
        <v/>
      </c>
      <c r="H87" s="27" t="str">
        <f>IF(Table256783567[[#This Row],[Resource Type]]="","",IFERROR(VLOOKUP(Table256783567[[#This Row],[Resource Type]],'Support Matrix-Comments'!$A:$E,5,FALSE),""))</f>
        <v/>
      </c>
    </row>
    <row r="88" spans="5:8" x14ac:dyDescent="0.25">
      <c r="E88" s="13" t="str">
        <f>IF(Table256783567[[#This Row],[Resource Type]]="","",IFERROR(VLOOKUP(Table256783567[[#This Row],[Resource Type]],'move-support-resources'!$A:$C,2,FALSE),"MarketPlaceItem"))</f>
        <v/>
      </c>
      <c r="F88" s="13" t="str">
        <f>IF(Table256783567[[#This Row],[Resource Type]]="","",IFERROR(VLOOKUP(Table256783567[[#This Row],[Resource Type]],'move-support-resources'!$A:$C,2,FALSE),"MarketPlaceItem"))</f>
        <v/>
      </c>
      <c r="G88" s="26" t="str">
        <f>IF(Table256783567[[#This Row],[Resource Type]]="","",IFERROR(VLOOKUP(Table256783567[[#This Row],[Resource Type]],'Support Matrix-Comments'!$A:$E,4,FALSE),""))</f>
        <v/>
      </c>
      <c r="H88" s="27" t="str">
        <f>IF(Table256783567[[#This Row],[Resource Type]]="","",IFERROR(VLOOKUP(Table256783567[[#This Row],[Resource Type]],'Support Matrix-Comments'!$A:$E,5,FALSE),""))</f>
        <v/>
      </c>
    </row>
    <row r="89" spans="5:8" x14ac:dyDescent="0.25">
      <c r="E89" s="13" t="str">
        <f>IF(Table256783567[[#This Row],[Resource Type]]="","",IFERROR(VLOOKUP(Table256783567[[#This Row],[Resource Type]],'move-support-resources'!$A:$C,2,FALSE),"MarketPlaceItem"))</f>
        <v/>
      </c>
      <c r="F89" s="13" t="str">
        <f>IF(Table256783567[[#This Row],[Resource Type]]="","",IFERROR(VLOOKUP(Table256783567[[#This Row],[Resource Type]],'move-support-resources'!$A:$C,2,FALSE),"MarketPlaceItem"))</f>
        <v/>
      </c>
      <c r="G89" s="26" t="str">
        <f>IF(Table256783567[[#This Row],[Resource Type]]="","",IFERROR(VLOOKUP(Table256783567[[#This Row],[Resource Type]],'Support Matrix-Comments'!$A:$E,4,FALSE),""))</f>
        <v/>
      </c>
      <c r="H89" s="27" t="str">
        <f>IF(Table256783567[[#This Row],[Resource Type]]="","",IFERROR(VLOOKUP(Table256783567[[#This Row],[Resource Type]],'Support Matrix-Comments'!$A:$E,5,FALSE),""))</f>
        <v/>
      </c>
    </row>
    <row r="90" spans="5:8" x14ac:dyDescent="0.25">
      <c r="E90" s="13" t="str">
        <f>IF(Table256783567[[#This Row],[Resource Type]]="","",IFERROR(VLOOKUP(Table256783567[[#This Row],[Resource Type]],'move-support-resources'!$A:$C,2,FALSE),"MarketPlaceItem"))</f>
        <v/>
      </c>
      <c r="F90" s="13" t="str">
        <f>IF(Table256783567[[#This Row],[Resource Type]]="","",IFERROR(VLOOKUP(Table256783567[[#This Row],[Resource Type]],'move-support-resources'!$A:$C,2,FALSE),"MarketPlaceItem"))</f>
        <v/>
      </c>
      <c r="G90" s="26" t="str">
        <f>IF(Table256783567[[#This Row],[Resource Type]]="","",IFERROR(VLOOKUP(Table256783567[[#This Row],[Resource Type]],'Support Matrix-Comments'!$A:$E,4,FALSE),""))</f>
        <v/>
      </c>
      <c r="H90" s="27" t="str">
        <f>IF(Table256783567[[#This Row],[Resource Type]]="","",IFERROR(VLOOKUP(Table256783567[[#This Row],[Resource Type]],'Support Matrix-Comments'!$A:$E,5,FALSE),""))</f>
        <v/>
      </c>
    </row>
    <row r="91" spans="5:8" x14ac:dyDescent="0.25">
      <c r="E91" s="13" t="str">
        <f>IF(Table256783567[[#This Row],[Resource Type]]="","",IFERROR(VLOOKUP(Table256783567[[#This Row],[Resource Type]],'move-support-resources'!$A:$C,2,FALSE),"MarketPlaceItem"))</f>
        <v/>
      </c>
      <c r="F91" s="13" t="str">
        <f>IF(Table256783567[[#This Row],[Resource Type]]="","",IFERROR(VLOOKUP(Table256783567[[#This Row],[Resource Type]],'move-support-resources'!$A:$C,2,FALSE),"MarketPlaceItem"))</f>
        <v/>
      </c>
      <c r="G91" s="26" t="str">
        <f>IF(Table256783567[[#This Row],[Resource Type]]="","",IFERROR(VLOOKUP(Table256783567[[#This Row],[Resource Type]],'Support Matrix-Comments'!$A:$E,4,FALSE),""))</f>
        <v/>
      </c>
      <c r="H91" s="27" t="str">
        <f>IF(Table256783567[[#This Row],[Resource Type]]="","",IFERROR(VLOOKUP(Table256783567[[#This Row],[Resource Type]],'Support Matrix-Comments'!$A:$E,5,FALSE),""))</f>
        <v/>
      </c>
    </row>
    <row r="92" spans="5:8" x14ac:dyDescent="0.25">
      <c r="E92" s="13" t="str">
        <f>IF(Table256783567[[#This Row],[Resource Type]]="","",IFERROR(VLOOKUP(Table256783567[[#This Row],[Resource Type]],'move-support-resources'!$A:$C,2,FALSE),"MarketPlaceItem"))</f>
        <v/>
      </c>
      <c r="F92" s="13" t="str">
        <f>IF(Table256783567[[#This Row],[Resource Type]]="","",IFERROR(VLOOKUP(Table256783567[[#This Row],[Resource Type]],'move-support-resources'!$A:$C,2,FALSE),"MarketPlaceItem"))</f>
        <v/>
      </c>
      <c r="G92" s="26" t="str">
        <f>IF(Table256783567[[#This Row],[Resource Type]]="","",IFERROR(VLOOKUP(Table256783567[[#This Row],[Resource Type]],'Support Matrix-Comments'!$A:$E,4,FALSE),""))</f>
        <v/>
      </c>
      <c r="H92" s="27" t="str">
        <f>IF(Table256783567[[#This Row],[Resource Type]]="","",IFERROR(VLOOKUP(Table256783567[[#This Row],[Resource Type]],'Support Matrix-Comments'!$A:$E,5,FALSE),""))</f>
        <v/>
      </c>
    </row>
    <row r="93" spans="5:8" x14ac:dyDescent="0.25">
      <c r="E93" s="13" t="str">
        <f>IF(Table256783567[[#This Row],[Resource Type]]="","",IFERROR(VLOOKUP(Table256783567[[#This Row],[Resource Type]],'move-support-resources'!$A:$C,2,FALSE),"MarketPlaceItem"))</f>
        <v/>
      </c>
      <c r="F93" s="13" t="str">
        <f>IF(Table256783567[[#This Row],[Resource Type]]="","",IFERROR(VLOOKUP(Table256783567[[#This Row],[Resource Type]],'move-support-resources'!$A:$C,2,FALSE),"MarketPlaceItem"))</f>
        <v/>
      </c>
      <c r="G93" s="26" t="str">
        <f>IF(Table256783567[[#This Row],[Resource Type]]="","",IFERROR(VLOOKUP(Table256783567[[#This Row],[Resource Type]],'Support Matrix-Comments'!$A:$E,4,FALSE),""))</f>
        <v/>
      </c>
      <c r="H93" s="27" t="str">
        <f>IF(Table256783567[[#This Row],[Resource Type]]="","",IFERROR(VLOOKUP(Table256783567[[#This Row],[Resource Type]],'Support Matrix-Comments'!$A:$E,5,FALSE),""))</f>
        <v/>
      </c>
    </row>
    <row r="94" spans="5:8" x14ac:dyDescent="0.25">
      <c r="E94" s="13" t="str">
        <f>IF(Table256783567[[#This Row],[Resource Type]]="","",IFERROR(VLOOKUP(Table256783567[[#This Row],[Resource Type]],'move-support-resources'!$A:$C,2,FALSE),"MarketPlaceItem"))</f>
        <v/>
      </c>
      <c r="F94" s="13" t="str">
        <f>IF(Table256783567[[#This Row],[Resource Type]]="","",IFERROR(VLOOKUP(Table256783567[[#This Row],[Resource Type]],'move-support-resources'!$A:$C,2,FALSE),"MarketPlaceItem"))</f>
        <v/>
      </c>
      <c r="G94" s="26" t="str">
        <f>IF(Table256783567[[#This Row],[Resource Type]]="","",IFERROR(VLOOKUP(Table256783567[[#This Row],[Resource Type]],'Support Matrix-Comments'!$A:$E,4,FALSE),""))</f>
        <v/>
      </c>
      <c r="H94" s="27" t="str">
        <f>IF(Table256783567[[#This Row],[Resource Type]]="","",IFERROR(VLOOKUP(Table256783567[[#This Row],[Resource Type]],'Support Matrix-Comments'!$A:$E,5,FALSE),""))</f>
        <v/>
      </c>
    </row>
    <row r="95" spans="5:8" x14ac:dyDescent="0.25">
      <c r="E95" s="13" t="str">
        <f>IF(Table256783567[[#This Row],[Resource Type]]="","",IFERROR(VLOOKUP(Table256783567[[#This Row],[Resource Type]],'move-support-resources'!$A:$C,2,FALSE),"MarketPlaceItem"))</f>
        <v/>
      </c>
      <c r="F95" s="13" t="str">
        <f>IF(Table256783567[[#This Row],[Resource Type]]="","",IFERROR(VLOOKUP(Table256783567[[#This Row],[Resource Type]],'move-support-resources'!$A:$C,2,FALSE),"MarketPlaceItem"))</f>
        <v/>
      </c>
      <c r="G95" s="26" t="str">
        <f>IF(Table256783567[[#This Row],[Resource Type]]="","",IFERROR(VLOOKUP(Table256783567[[#This Row],[Resource Type]],'Support Matrix-Comments'!$A:$E,4,FALSE),""))</f>
        <v/>
      </c>
      <c r="H95" s="27" t="str">
        <f>IF(Table256783567[[#This Row],[Resource Type]]="","",IFERROR(VLOOKUP(Table256783567[[#This Row],[Resource Type]],'Support Matrix-Comments'!$A:$E,5,FALSE),""))</f>
        <v/>
      </c>
    </row>
    <row r="96" spans="5:8" x14ac:dyDescent="0.25">
      <c r="E96" s="13" t="str">
        <f>IF(Table256783567[[#This Row],[Resource Type]]="","",IFERROR(VLOOKUP(Table256783567[[#This Row],[Resource Type]],'move-support-resources'!$A:$C,2,FALSE),"MarketPlaceItem"))</f>
        <v/>
      </c>
      <c r="F96" s="13" t="str">
        <f>IF(Table256783567[[#This Row],[Resource Type]]="","",IFERROR(VLOOKUP(Table256783567[[#This Row],[Resource Type]],'move-support-resources'!$A:$C,2,FALSE),"MarketPlaceItem"))</f>
        <v/>
      </c>
      <c r="G96" s="26" t="str">
        <f>IF(Table256783567[[#This Row],[Resource Type]]="","",IFERROR(VLOOKUP(Table256783567[[#This Row],[Resource Type]],'Support Matrix-Comments'!$A:$E,4,FALSE),""))</f>
        <v/>
      </c>
      <c r="H96" s="27" t="str">
        <f>IF(Table256783567[[#This Row],[Resource Type]]="","",IFERROR(VLOOKUP(Table256783567[[#This Row],[Resource Type]],'Support Matrix-Comments'!$A:$E,5,FALSE),""))</f>
        <v/>
      </c>
    </row>
    <row r="97" spans="5:8" x14ac:dyDescent="0.25">
      <c r="E97" s="13" t="str">
        <f>IF(Table256783567[[#This Row],[Resource Type]]="","",IFERROR(VLOOKUP(Table256783567[[#This Row],[Resource Type]],'move-support-resources'!$A:$C,2,FALSE),"MarketPlaceItem"))</f>
        <v/>
      </c>
      <c r="F97" s="13" t="str">
        <f>IF(Table256783567[[#This Row],[Resource Type]]="","",IFERROR(VLOOKUP(Table256783567[[#This Row],[Resource Type]],'move-support-resources'!$A:$C,2,FALSE),"MarketPlaceItem"))</f>
        <v/>
      </c>
      <c r="G97" s="26" t="str">
        <f>IF(Table256783567[[#This Row],[Resource Type]]="","",IFERROR(VLOOKUP(Table256783567[[#This Row],[Resource Type]],'Support Matrix-Comments'!$A:$E,4,FALSE),""))</f>
        <v/>
      </c>
      <c r="H97" s="27" t="str">
        <f>IF(Table256783567[[#This Row],[Resource Type]]="","",IFERROR(VLOOKUP(Table256783567[[#This Row],[Resource Type]],'Support Matrix-Comments'!$A:$E,5,FALSE),""))</f>
        <v/>
      </c>
    </row>
    <row r="98" spans="5:8" x14ac:dyDescent="0.25">
      <c r="E98" s="13" t="str">
        <f>IF(Table256783567[[#This Row],[Resource Type]]="","",IFERROR(VLOOKUP(Table256783567[[#This Row],[Resource Type]],'move-support-resources'!$A:$C,2,FALSE),"MarketPlaceItem"))</f>
        <v/>
      </c>
      <c r="F98" s="13" t="str">
        <f>IF(Table256783567[[#This Row],[Resource Type]]="","",IFERROR(VLOOKUP(Table256783567[[#This Row],[Resource Type]],'move-support-resources'!$A:$C,2,FALSE),"MarketPlaceItem"))</f>
        <v/>
      </c>
      <c r="G98" s="26" t="str">
        <f>IF(Table256783567[[#This Row],[Resource Type]]="","",IFERROR(VLOOKUP(Table256783567[[#This Row],[Resource Type]],'Support Matrix-Comments'!$A:$E,4,FALSE),""))</f>
        <v/>
      </c>
      <c r="H98" s="27" t="str">
        <f>IF(Table256783567[[#This Row],[Resource Type]]="","",IFERROR(VLOOKUP(Table256783567[[#This Row],[Resource Type]],'Support Matrix-Comments'!$A:$E,5,FALSE),""))</f>
        <v/>
      </c>
    </row>
    <row r="99" spans="5:8" x14ac:dyDescent="0.25">
      <c r="E99" s="13" t="str">
        <f>IF(Table256783567[[#This Row],[Resource Type]]="","",IFERROR(VLOOKUP(Table256783567[[#This Row],[Resource Type]],'move-support-resources'!$A:$C,2,FALSE),"MarketPlaceItem"))</f>
        <v/>
      </c>
      <c r="F99" s="13" t="str">
        <f>IF(Table256783567[[#This Row],[Resource Type]]="","",IFERROR(VLOOKUP(Table256783567[[#This Row],[Resource Type]],'move-support-resources'!$A:$C,2,FALSE),"MarketPlaceItem"))</f>
        <v/>
      </c>
      <c r="G99" s="26" t="str">
        <f>IF(Table256783567[[#This Row],[Resource Type]]="","",IFERROR(VLOOKUP(Table256783567[[#This Row],[Resource Type]],'Support Matrix-Comments'!$A:$E,4,FALSE),""))</f>
        <v/>
      </c>
      <c r="H99" s="27" t="str">
        <f>IF(Table256783567[[#This Row],[Resource Type]]="","",IFERROR(VLOOKUP(Table256783567[[#This Row],[Resource Type]],'Support Matrix-Comments'!$A:$E,5,FALSE),""))</f>
        <v/>
      </c>
    </row>
    <row r="100" spans="5:8" x14ac:dyDescent="0.25">
      <c r="E100" s="13" t="str">
        <f>IF(Table256783567[[#This Row],[Resource Type]]="","",IFERROR(VLOOKUP(Table256783567[[#This Row],[Resource Type]],'move-support-resources'!$A:$C,2,FALSE),"MarketPlaceItem"))</f>
        <v/>
      </c>
      <c r="F100" s="13" t="str">
        <f>IF(Table256783567[[#This Row],[Resource Type]]="","",IFERROR(VLOOKUP(Table256783567[[#This Row],[Resource Type]],'move-support-resources'!$A:$C,2,FALSE),"MarketPlaceItem"))</f>
        <v/>
      </c>
      <c r="G100" s="26" t="str">
        <f>IF(Table256783567[[#This Row],[Resource Type]]="","",IFERROR(VLOOKUP(Table256783567[[#This Row],[Resource Type]],'Support Matrix-Comments'!$A:$E,4,FALSE),""))</f>
        <v/>
      </c>
      <c r="H100" s="27" t="str">
        <f>IF(Table256783567[[#This Row],[Resource Type]]="","",IFERROR(VLOOKUP(Table256783567[[#This Row],[Resource Type]],'Support Matrix-Comments'!$A:$E,5,FALSE),""))</f>
        <v/>
      </c>
    </row>
    <row r="101" spans="5:8" x14ac:dyDescent="0.25">
      <c r="E101" s="13" t="str">
        <f>IF(Table256783567[[#This Row],[Resource Type]]="","",IFERROR(VLOOKUP(Table256783567[[#This Row],[Resource Type]],'move-support-resources'!$A:$C,2,FALSE),"MarketPlaceItem"))</f>
        <v/>
      </c>
      <c r="F101" s="13" t="str">
        <f>IF(Table256783567[[#This Row],[Resource Type]]="","",IFERROR(VLOOKUP(Table256783567[[#This Row],[Resource Type]],'move-support-resources'!$A:$C,2,FALSE),"MarketPlaceItem"))</f>
        <v/>
      </c>
      <c r="G101" s="26" t="str">
        <f>IF(Table256783567[[#This Row],[Resource Type]]="","",IFERROR(VLOOKUP(Table256783567[[#This Row],[Resource Type]],'Support Matrix-Comments'!$A:$E,4,FALSE),""))</f>
        <v/>
      </c>
      <c r="H101" s="27" t="str">
        <f>IF(Table256783567[[#This Row],[Resource Type]]="","",IFERROR(VLOOKUP(Table256783567[[#This Row],[Resource Type]],'Support Matrix-Comments'!$A:$E,5,FALSE),""))</f>
        <v/>
      </c>
    </row>
    <row r="102" spans="5:8" x14ac:dyDescent="0.25">
      <c r="E102" s="13" t="str">
        <f>IF(Table256783567[[#This Row],[Resource Type]]="","",IFERROR(VLOOKUP(Table256783567[[#This Row],[Resource Type]],'move-support-resources'!$A:$C,2,FALSE),"MarketPlaceItem"))</f>
        <v/>
      </c>
      <c r="F102" s="13" t="str">
        <f>IF(Table256783567[[#This Row],[Resource Type]]="","",IFERROR(VLOOKUP(Table256783567[[#This Row],[Resource Type]],'move-support-resources'!$A:$C,2,FALSE),"MarketPlaceItem"))</f>
        <v/>
      </c>
      <c r="G102" s="26" t="str">
        <f>IF(Table256783567[[#This Row],[Resource Type]]="","",IFERROR(VLOOKUP(Table256783567[[#This Row],[Resource Type]],'Support Matrix-Comments'!$A:$E,4,FALSE),""))</f>
        <v/>
      </c>
      <c r="H102" s="27" t="str">
        <f>IF(Table256783567[[#This Row],[Resource Type]]="","",IFERROR(VLOOKUP(Table256783567[[#This Row],[Resource Type]],'Support Matrix-Comments'!$A:$E,5,FALSE),""))</f>
        <v/>
      </c>
    </row>
    <row r="103" spans="5:8" x14ac:dyDescent="0.25">
      <c r="E103" s="13" t="str">
        <f>IF(Table256783567[[#This Row],[Resource Type]]="","",IFERROR(VLOOKUP(Table256783567[[#This Row],[Resource Type]],'move-support-resources'!$A:$C,2,FALSE),"MarketPlaceItem"))</f>
        <v/>
      </c>
      <c r="F103" s="13" t="str">
        <f>IF(Table256783567[[#This Row],[Resource Type]]="","",IFERROR(VLOOKUP(Table256783567[[#This Row],[Resource Type]],'move-support-resources'!$A:$C,2,FALSE),"MarketPlaceItem"))</f>
        <v/>
      </c>
      <c r="G103" s="26" t="str">
        <f>IF(Table256783567[[#This Row],[Resource Type]]="","",IFERROR(VLOOKUP(Table256783567[[#This Row],[Resource Type]],'Support Matrix-Comments'!$A:$E,4,FALSE),""))</f>
        <v/>
      </c>
      <c r="H103" s="27" t="str">
        <f>IF(Table256783567[[#This Row],[Resource Type]]="","",IFERROR(VLOOKUP(Table256783567[[#This Row],[Resource Type]],'Support Matrix-Comments'!$A:$E,5,FALSE),""))</f>
        <v/>
      </c>
    </row>
    <row r="104" spans="5:8" x14ac:dyDescent="0.25">
      <c r="E104" s="13" t="str">
        <f>IF(Table256783567[[#This Row],[Resource Type]]="","",IFERROR(VLOOKUP(Table256783567[[#This Row],[Resource Type]],'move-support-resources'!$A:$C,2,FALSE),"MarketPlaceItem"))</f>
        <v/>
      </c>
      <c r="F104" s="13" t="str">
        <f>IF(Table256783567[[#This Row],[Resource Type]]="","",IFERROR(VLOOKUP(Table256783567[[#This Row],[Resource Type]],'move-support-resources'!$A:$C,2,FALSE),"MarketPlaceItem"))</f>
        <v/>
      </c>
      <c r="G104" s="26" t="str">
        <f>IF(Table256783567[[#This Row],[Resource Type]]="","",IFERROR(VLOOKUP(Table256783567[[#This Row],[Resource Type]],'Support Matrix-Comments'!$A:$E,4,FALSE),""))</f>
        <v/>
      </c>
      <c r="H104" s="27" t="str">
        <f>IF(Table256783567[[#This Row],[Resource Type]]="","",IFERROR(VLOOKUP(Table256783567[[#This Row],[Resource Type]],'Support Matrix-Comments'!$A:$E,5,FALSE),""))</f>
        <v/>
      </c>
    </row>
    <row r="105" spans="5:8" x14ac:dyDescent="0.25">
      <c r="E105" s="13" t="str">
        <f>IF(Table256783567[[#This Row],[Resource Type]]="","",IFERROR(VLOOKUP(Table256783567[[#This Row],[Resource Type]],'move-support-resources'!$A:$C,2,FALSE),"MarketPlaceItem"))</f>
        <v/>
      </c>
      <c r="F105" s="13" t="str">
        <f>IF(Table256783567[[#This Row],[Resource Type]]="","",IFERROR(VLOOKUP(Table256783567[[#This Row],[Resource Type]],'move-support-resources'!$A:$C,2,FALSE),"MarketPlaceItem"))</f>
        <v/>
      </c>
      <c r="G105" s="26" t="str">
        <f>IF(Table256783567[[#This Row],[Resource Type]]="","",IFERROR(VLOOKUP(Table256783567[[#This Row],[Resource Type]],'Support Matrix-Comments'!$A:$E,4,FALSE),""))</f>
        <v/>
      </c>
      <c r="H105" s="27" t="str">
        <f>IF(Table256783567[[#This Row],[Resource Type]]="","",IFERROR(VLOOKUP(Table256783567[[#This Row],[Resource Type]],'Support Matrix-Comments'!$A:$E,5,FALSE),""))</f>
        <v/>
      </c>
    </row>
    <row r="106" spans="5:8" x14ac:dyDescent="0.25">
      <c r="E106" s="13" t="str">
        <f>IF(Table256783567[[#This Row],[Resource Type]]="","",IFERROR(VLOOKUP(Table256783567[[#This Row],[Resource Type]],'move-support-resources'!$A:$C,2,FALSE),"MarketPlaceItem"))</f>
        <v/>
      </c>
      <c r="F106" s="13" t="str">
        <f>IF(Table256783567[[#This Row],[Resource Type]]="","",IFERROR(VLOOKUP(Table256783567[[#This Row],[Resource Type]],'move-support-resources'!$A:$C,2,FALSE),"MarketPlaceItem"))</f>
        <v/>
      </c>
      <c r="G106" s="26" t="str">
        <f>IF(Table256783567[[#This Row],[Resource Type]]="","",IFERROR(VLOOKUP(Table256783567[[#This Row],[Resource Type]],'Support Matrix-Comments'!$A:$E,4,FALSE),""))</f>
        <v/>
      </c>
      <c r="H106" s="27" t="str">
        <f>IF(Table256783567[[#This Row],[Resource Type]]="","",IFERROR(VLOOKUP(Table256783567[[#This Row],[Resource Type]],'Support Matrix-Comments'!$A:$E,5,FALSE),""))</f>
        <v/>
      </c>
    </row>
    <row r="107" spans="5:8" x14ac:dyDescent="0.25">
      <c r="E107" s="13" t="str">
        <f>IF(Table256783567[[#This Row],[Resource Type]]="","",IFERROR(VLOOKUP(Table256783567[[#This Row],[Resource Type]],'move-support-resources'!$A:$C,2,FALSE),"MarketPlaceItem"))</f>
        <v/>
      </c>
      <c r="F107" s="13" t="str">
        <f>IF(Table256783567[[#This Row],[Resource Type]]="","",IFERROR(VLOOKUP(Table256783567[[#This Row],[Resource Type]],'move-support-resources'!$A:$C,2,FALSE),"MarketPlaceItem"))</f>
        <v/>
      </c>
      <c r="G107" s="26" t="str">
        <f>IF(Table256783567[[#This Row],[Resource Type]]="","",IFERROR(VLOOKUP(Table256783567[[#This Row],[Resource Type]],'Support Matrix-Comments'!$A:$E,4,FALSE),""))</f>
        <v/>
      </c>
      <c r="H107" s="27" t="str">
        <f>IF(Table256783567[[#This Row],[Resource Type]]="","",IFERROR(VLOOKUP(Table256783567[[#This Row],[Resource Type]],'Support Matrix-Comments'!$A:$E,5,FALSE),""))</f>
        <v/>
      </c>
    </row>
    <row r="108" spans="5:8" x14ac:dyDescent="0.25">
      <c r="E108" s="13" t="str">
        <f>IF(Table256783567[[#This Row],[Resource Type]]="","",IFERROR(VLOOKUP(Table256783567[[#This Row],[Resource Type]],'move-support-resources'!$A:$C,2,FALSE),"MarketPlaceItem"))</f>
        <v/>
      </c>
      <c r="F108" s="13" t="str">
        <f>IF(Table256783567[[#This Row],[Resource Type]]="","",IFERROR(VLOOKUP(Table256783567[[#This Row],[Resource Type]],'move-support-resources'!$A:$C,2,FALSE),"MarketPlaceItem"))</f>
        <v/>
      </c>
      <c r="G108" s="26" t="str">
        <f>IF(Table256783567[[#This Row],[Resource Type]]="","",IFERROR(VLOOKUP(Table256783567[[#This Row],[Resource Type]],'Support Matrix-Comments'!$A:$E,4,FALSE),""))</f>
        <v/>
      </c>
      <c r="H108" s="27" t="str">
        <f>IF(Table256783567[[#This Row],[Resource Type]]="","",IFERROR(VLOOKUP(Table256783567[[#This Row],[Resource Type]],'Support Matrix-Comments'!$A:$E,5,FALSE),""))</f>
        <v/>
      </c>
    </row>
    <row r="109" spans="5:8" x14ac:dyDescent="0.25">
      <c r="E109" s="13" t="str">
        <f>IF(Table256783567[[#This Row],[Resource Type]]="","",IFERROR(VLOOKUP(Table256783567[[#This Row],[Resource Type]],'move-support-resources'!$A:$C,2,FALSE),"MarketPlaceItem"))</f>
        <v/>
      </c>
      <c r="F109" s="13" t="str">
        <f>IF(Table256783567[[#This Row],[Resource Type]]="","",IFERROR(VLOOKUP(Table256783567[[#This Row],[Resource Type]],'move-support-resources'!$A:$C,2,FALSE),"MarketPlaceItem"))</f>
        <v/>
      </c>
      <c r="G109" s="26" t="str">
        <f>IF(Table256783567[[#This Row],[Resource Type]]="","",IFERROR(VLOOKUP(Table256783567[[#This Row],[Resource Type]],'Support Matrix-Comments'!$A:$E,4,FALSE),""))</f>
        <v/>
      </c>
      <c r="H109" s="27" t="str">
        <f>IF(Table256783567[[#This Row],[Resource Type]]="","",IFERROR(VLOOKUP(Table256783567[[#This Row],[Resource Type]],'Support Matrix-Comments'!$A:$E,5,FALSE),""))</f>
        <v/>
      </c>
    </row>
    <row r="110" spans="5:8" x14ac:dyDescent="0.25">
      <c r="E110" s="13" t="str">
        <f>IF(Table256783567[[#This Row],[Resource Type]]="","",IFERROR(VLOOKUP(Table256783567[[#This Row],[Resource Type]],'move-support-resources'!$A:$C,2,FALSE),"MarketPlaceItem"))</f>
        <v/>
      </c>
      <c r="F110" s="13" t="str">
        <f>IF(Table256783567[[#This Row],[Resource Type]]="","",IFERROR(VLOOKUP(Table256783567[[#This Row],[Resource Type]],'move-support-resources'!$A:$C,2,FALSE),"MarketPlaceItem"))</f>
        <v/>
      </c>
      <c r="G110" s="26" t="str">
        <f>IF(Table256783567[[#This Row],[Resource Type]]="","",IFERROR(VLOOKUP(Table256783567[[#This Row],[Resource Type]],'Support Matrix-Comments'!$A:$E,4,FALSE),""))</f>
        <v/>
      </c>
      <c r="H110" s="27" t="str">
        <f>IF(Table256783567[[#This Row],[Resource Type]]="","",IFERROR(VLOOKUP(Table256783567[[#This Row],[Resource Type]],'Support Matrix-Comments'!$A:$E,5,FALSE),""))</f>
        <v/>
      </c>
    </row>
    <row r="111" spans="5:8" x14ac:dyDescent="0.25">
      <c r="E111" s="13" t="str">
        <f>IF(Table256783567[[#This Row],[Resource Type]]="","",IFERROR(VLOOKUP(Table256783567[[#This Row],[Resource Type]],'move-support-resources'!$A:$C,2,FALSE),"MarketPlaceItem"))</f>
        <v/>
      </c>
      <c r="F111" s="13" t="str">
        <f>IF(Table256783567[[#This Row],[Resource Type]]="","",IFERROR(VLOOKUP(Table256783567[[#This Row],[Resource Type]],'move-support-resources'!$A:$C,2,FALSE),"MarketPlaceItem"))</f>
        <v/>
      </c>
      <c r="G111" s="26" t="str">
        <f>IF(Table256783567[[#This Row],[Resource Type]]="","",IFERROR(VLOOKUP(Table256783567[[#This Row],[Resource Type]],'Support Matrix-Comments'!$A:$E,4,FALSE),""))</f>
        <v/>
      </c>
      <c r="H111" s="27" t="str">
        <f>IF(Table256783567[[#This Row],[Resource Type]]="","",IFERROR(VLOOKUP(Table256783567[[#This Row],[Resource Type]],'Support Matrix-Comments'!$A:$E,5,FALSE),""))</f>
        <v/>
      </c>
    </row>
    <row r="112" spans="5:8" x14ac:dyDescent="0.25">
      <c r="E112" s="13" t="str">
        <f>IF(Table256783567[[#This Row],[Resource Type]]="","",IFERROR(VLOOKUP(Table256783567[[#This Row],[Resource Type]],'move-support-resources'!$A:$C,2,FALSE),"MarketPlaceItem"))</f>
        <v/>
      </c>
      <c r="F112" s="13" t="str">
        <f>IF(Table256783567[[#This Row],[Resource Type]]="","",IFERROR(VLOOKUP(Table256783567[[#This Row],[Resource Type]],'move-support-resources'!$A:$C,2,FALSE),"MarketPlaceItem"))</f>
        <v/>
      </c>
      <c r="G112" s="26" t="str">
        <f>IF(Table256783567[[#This Row],[Resource Type]]="","",IFERROR(VLOOKUP(Table256783567[[#This Row],[Resource Type]],'Support Matrix-Comments'!$A:$E,4,FALSE),""))</f>
        <v/>
      </c>
      <c r="H112" s="27" t="str">
        <f>IF(Table256783567[[#This Row],[Resource Type]]="","",IFERROR(VLOOKUP(Table256783567[[#This Row],[Resource Type]],'Support Matrix-Comments'!$A:$E,5,FALSE),""))</f>
        <v/>
      </c>
    </row>
    <row r="113" spans="5:8" x14ac:dyDescent="0.25">
      <c r="E113" s="13" t="str">
        <f>IF(Table256783567[[#This Row],[Resource Type]]="","",IFERROR(VLOOKUP(Table256783567[[#This Row],[Resource Type]],'move-support-resources'!$A:$C,2,FALSE),"MarketPlaceItem"))</f>
        <v/>
      </c>
      <c r="F113" s="13" t="str">
        <f>IF(Table256783567[[#This Row],[Resource Type]]="","",IFERROR(VLOOKUP(Table256783567[[#This Row],[Resource Type]],'move-support-resources'!$A:$C,2,FALSE),"MarketPlaceItem"))</f>
        <v/>
      </c>
      <c r="G113" s="26" t="str">
        <f>IF(Table256783567[[#This Row],[Resource Type]]="","",IFERROR(VLOOKUP(Table256783567[[#This Row],[Resource Type]],'Support Matrix-Comments'!$A:$E,4,FALSE),""))</f>
        <v/>
      </c>
      <c r="H113" s="27" t="str">
        <f>IF(Table256783567[[#This Row],[Resource Type]]="","",IFERROR(VLOOKUP(Table256783567[[#This Row],[Resource Type]],'Support Matrix-Comments'!$A:$E,5,FALSE),""))</f>
        <v/>
      </c>
    </row>
    <row r="114" spans="5:8" x14ac:dyDescent="0.25">
      <c r="E114" s="13" t="str">
        <f>IF(Table256783567[[#This Row],[Resource Type]]="","",IFERROR(VLOOKUP(Table256783567[[#This Row],[Resource Type]],'move-support-resources'!$A:$C,2,FALSE),"MarketPlaceItem"))</f>
        <v/>
      </c>
      <c r="F114" s="13" t="str">
        <f>IF(Table256783567[[#This Row],[Resource Type]]="","",IFERROR(VLOOKUP(Table256783567[[#This Row],[Resource Type]],'move-support-resources'!$A:$C,2,FALSE),"MarketPlaceItem"))</f>
        <v/>
      </c>
      <c r="G114" s="26" t="str">
        <f>IF(Table256783567[[#This Row],[Resource Type]]="","",IFERROR(VLOOKUP(Table256783567[[#This Row],[Resource Type]],'Support Matrix-Comments'!$A:$E,4,FALSE),""))</f>
        <v/>
      </c>
      <c r="H114" s="27" t="str">
        <f>IF(Table256783567[[#This Row],[Resource Type]]="","",IFERROR(VLOOKUP(Table256783567[[#This Row],[Resource Type]],'Support Matrix-Comments'!$A:$E,5,FALSE),""))</f>
        <v/>
      </c>
    </row>
    <row r="115" spans="5:8" x14ac:dyDescent="0.25">
      <c r="E115" s="13" t="str">
        <f>IF(Table256783567[[#This Row],[Resource Type]]="","",IFERROR(VLOOKUP(Table256783567[[#This Row],[Resource Type]],'move-support-resources'!$A:$C,2,FALSE),"MarketPlaceItem"))</f>
        <v/>
      </c>
      <c r="F115" s="13" t="str">
        <f>IF(Table256783567[[#This Row],[Resource Type]]="","",IFERROR(VLOOKUP(Table256783567[[#This Row],[Resource Type]],'move-support-resources'!$A:$C,2,FALSE),"MarketPlaceItem"))</f>
        <v/>
      </c>
      <c r="G115" s="26" t="str">
        <f>IF(Table256783567[[#This Row],[Resource Type]]="","",IFERROR(VLOOKUP(Table256783567[[#This Row],[Resource Type]],'Support Matrix-Comments'!$A:$E,4,FALSE),""))</f>
        <v/>
      </c>
      <c r="H115" s="27" t="str">
        <f>IF(Table256783567[[#This Row],[Resource Type]]="","",IFERROR(VLOOKUP(Table256783567[[#This Row],[Resource Type]],'Support Matrix-Comments'!$A:$E,5,FALSE),""))</f>
        <v/>
      </c>
    </row>
    <row r="116" spans="5:8" x14ac:dyDescent="0.25">
      <c r="E116" s="13" t="str">
        <f>IF(Table256783567[[#This Row],[Resource Type]]="","",IFERROR(VLOOKUP(Table256783567[[#This Row],[Resource Type]],'move-support-resources'!$A:$C,2,FALSE),"MarketPlaceItem"))</f>
        <v/>
      </c>
      <c r="F116" s="13" t="str">
        <f>IF(Table256783567[[#This Row],[Resource Type]]="","",IFERROR(VLOOKUP(Table256783567[[#This Row],[Resource Type]],'move-support-resources'!$A:$C,2,FALSE),"MarketPlaceItem"))</f>
        <v/>
      </c>
      <c r="G116" s="26" t="str">
        <f>IF(Table256783567[[#This Row],[Resource Type]]="","",IFERROR(VLOOKUP(Table256783567[[#This Row],[Resource Type]],'Support Matrix-Comments'!$A:$E,4,FALSE),""))</f>
        <v/>
      </c>
      <c r="H116" s="27" t="str">
        <f>IF(Table256783567[[#This Row],[Resource Type]]="","",IFERROR(VLOOKUP(Table256783567[[#This Row],[Resource Type]],'Support Matrix-Comments'!$A:$E,5,FALSE),""))</f>
        <v/>
      </c>
    </row>
    <row r="117" spans="5:8" x14ac:dyDescent="0.25">
      <c r="E117" s="13" t="str">
        <f>IF(Table256783567[[#This Row],[Resource Type]]="","",IFERROR(VLOOKUP(Table256783567[[#This Row],[Resource Type]],'move-support-resources'!$A:$C,2,FALSE),"MarketPlaceItem"))</f>
        <v/>
      </c>
      <c r="F117" s="13" t="str">
        <f>IF(Table256783567[[#This Row],[Resource Type]]="","",IFERROR(VLOOKUP(Table256783567[[#This Row],[Resource Type]],'move-support-resources'!$A:$C,2,FALSE),"MarketPlaceItem"))</f>
        <v/>
      </c>
      <c r="G117" s="26" t="str">
        <f>IF(Table256783567[[#This Row],[Resource Type]]="","",IFERROR(VLOOKUP(Table256783567[[#This Row],[Resource Type]],'Support Matrix-Comments'!$A:$E,4,FALSE),""))</f>
        <v/>
      </c>
      <c r="H117" s="27" t="str">
        <f>IF(Table256783567[[#This Row],[Resource Type]]="","",IFERROR(VLOOKUP(Table256783567[[#This Row],[Resource Type]],'Support Matrix-Comments'!$A:$E,5,FALSE),""))</f>
        <v/>
      </c>
    </row>
    <row r="118" spans="5:8" x14ac:dyDescent="0.25">
      <c r="E118" s="13" t="str">
        <f>IF(Table256783567[[#This Row],[Resource Type]]="","",IFERROR(VLOOKUP(Table256783567[[#This Row],[Resource Type]],'move-support-resources'!$A:$C,2,FALSE),"MarketPlaceItem"))</f>
        <v/>
      </c>
      <c r="F118" s="13" t="str">
        <f>IF(Table256783567[[#This Row],[Resource Type]]="","",IFERROR(VLOOKUP(Table256783567[[#This Row],[Resource Type]],'move-support-resources'!$A:$C,2,FALSE),"MarketPlaceItem"))</f>
        <v/>
      </c>
      <c r="G118" s="26" t="str">
        <f>IF(Table256783567[[#This Row],[Resource Type]]="","",IFERROR(VLOOKUP(Table256783567[[#This Row],[Resource Type]],'Support Matrix-Comments'!$A:$E,4,FALSE),""))</f>
        <v/>
      </c>
      <c r="H118" s="27" t="str">
        <f>IF(Table256783567[[#This Row],[Resource Type]]="","",IFERROR(VLOOKUP(Table256783567[[#This Row],[Resource Type]],'Support Matrix-Comments'!$A:$E,5,FALSE),""))</f>
        <v/>
      </c>
    </row>
    <row r="119" spans="5:8" x14ac:dyDescent="0.25">
      <c r="E119" s="13" t="str">
        <f>IF(Table256783567[[#This Row],[Resource Type]]="","",IFERROR(VLOOKUP(Table256783567[[#This Row],[Resource Type]],'move-support-resources'!$A:$C,2,FALSE),"MarketPlaceItem"))</f>
        <v/>
      </c>
      <c r="F119" s="13" t="str">
        <f>IF(Table256783567[[#This Row],[Resource Type]]="","",IFERROR(VLOOKUP(Table256783567[[#This Row],[Resource Type]],'move-support-resources'!$A:$C,2,FALSE),"MarketPlaceItem"))</f>
        <v/>
      </c>
      <c r="G119" s="26" t="str">
        <f>IF(Table256783567[[#This Row],[Resource Type]]="","",IFERROR(VLOOKUP(Table256783567[[#This Row],[Resource Type]],'Support Matrix-Comments'!$A:$E,4,FALSE),""))</f>
        <v/>
      </c>
      <c r="H119" s="27" t="str">
        <f>IF(Table256783567[[#This Row],[Resource Type]]="","",IFERROR(VLOOKUP(Table256783567[[#This Row],[Resource Type]],'Support Matrix-Comments'!$A:$E,5,FALSE),""))</f>
        <v/>
      </c>
    </row>
    <row r="120" spans="5:8" x14ac:dyDescent="0.25">
      <c r="E120" s="13" t="str">
        <f>IF(Table256783567[[#This Row],[Resource Type]]="","",IFERROR(VLOOKUP(Table256783567[[#This Row],[Resource Type]],'move-support-resources'!$A:$C,2,FALSE),"MarketPlaceItem"))</f>
        <v/>
      </c>
      <c r="F120" s="13" t="str">
        <f>IF(Table256783567[[#This Row],[Resource Type]]="","",IFERROR(VLOOKUP(Table256783567[[#This Row],[Resource Type]],'move-support-resources'!$A:$C,2,FALSE),"MarketPlaceItem"))</f>
        <v/>
      </c>
      <c r="G120" s="26" t="str">
        <f>IF(Table256783567[[#This Row],[Resource Type]]="","",IFERROR(VLOOKUP(Table256783567[[#This Row],[Resource Type]],'Support Matrix-Comments'!$A:$E,4,FALSE),""))</f>
        <v/>
      </c>
      <c r="H120" s="27" t="str">
        <f>IF(Table256783567[[#This Row],[Resource Type]]="","",IFERROR(VLOOKUP(Table256783567[[#This Row],[Resource Type]],'Support Matrix-Comments'!$A:$E,5,FALSE),""))</f>
        <v/>
      </c>
    </row>
    <row r="121" spans="5:8" x14ac:dyDescent="0.25">
      <c r="E121" s="13" t="str">
        <f>IF(Table256783567[[#This Row],[Resource Type]]="","",IFERROR(VLOOKUP(Table256783567[[#This Row],[Resource Type]],'move-support-resources'!$A:$C,2,FALSE),"MarketPlaceItem"))</f>
        <v/>
      </c>
      <c r="F121" s="13" t="str">
        <f>IF(Table256783567[[#This Row],[Resource Type]]="","",IFERROR(VLOOKUP(Table256783567[[#This Row],[Resource Type]],'move-support-resources'!$A:$C,2,FALSE),"MarketPlaceItem"))</f>
        <v/>
      </c>
      <c r="G121" s="26" t="str">
        <f>IF(Table256783567[[#This Row],[Resource Type]]="","",IFERROR(VLOOKUP(Table256783567[[#This Row],[Resource Type]],'Support Matrix-Comments'!$A:$E,4,FALSE),""))</f>
        <v/>
      </c>
      <c r="H121" s="27" t="str">
        <f>IF(Table256783567[[#This Row],[Resource Type]]="","",IFERROR(VLOOKUP(Table256783567[[#This Row],[Resource Type]],'Support Matrix-Comments'!$A:$E,5,FALSE),""))</f>
        <v/>
      </c>
    </row>
    <row r="122" spans="5:8" x14ac:dyDescent="0.25">
      <c r="E122" s="13" t="str">
        <f>IF(Table256783567[[#This Row],[Resource Type]]="","",IFERROR(VLOOKUP(Table256783567[[#This Row],[Resource Type]],'move-support-resources'!$A:$C,2,FALSE),"MarketPlaceItem"))</f>
        <v/>
      </c>
      <c r="F122" s="13" t="str">
        <f>IF(Table256783567[[#This Row],[Resource Type]]="","",IFERROR(VLOOKUP(Table256783567[[#This Row],[Resource Type]],'move-support-resources'!$A:$C,2,FALSE),"MarketPlaceItem"))</f>
        <v/>
      </c>
      <c r="G122" s="26" t="str">
        <f>IF(Table256783567[[#This Row],[Resource Type]]="","",IFERROR(VLOOKUP(Table256783567[[#This Row],[Resource Type]],'Support Matrix-Comments'!$A:$E,4,FALSE),""))</f>
        <v/>
      </c>
      <c r="H122" s="27" t="str">
        <f>IF(Table256783567[[#This Row],[Resource Type]]="","",IFERROR(VLOOKUP(Table256783567[[#This Row],[Resource Type]],'Support Matrix-Comments'!$A:$E,5,FALSE),""))</f>
        <v/>
      </c>
    </row>
    <row r="123" spans="5:8" x14ac:dyDescent="0.25">
      <c r="E123" s="13" t="str">
        <f>IF(Table256783567[[#This Row],[Resource Type]]="","",IFERROR(VLOOKUP(Table256783567[[#This Row],[Resource Type]],'move-support-resources'!$A:$C,2,FALSE),"MarketPlaceItem"))</f>
        <v/>
      </c>
      <c r="F123" s="13" t="str">
        <f>IF(Table256783567[[#This Row],[Resource Type]]="","",IFERROR(VLOOKUP(Table256783567[[#This Row],[Resource Type]],'move-support-resources'!$A:$C,2,FALSE),"MarketPlaceItem"))</f>
        <v/>
      </c>
      <c r="G123" s="26" t="str">
        <f>IF(Table256783567[[#This Row],[Resource Type]]="","",IFERROR(VLOOKUP(Table256783567[[#This Row],[Resource Type]],'Support Matrix-Comments'!$A:$E,4,FALSE),""))</f>
        <v/>
      </c>
      <c r="H123" s="27" t="str">
        <f>IF(Table256783567[[#This Row],[Resource Type]]="","",IFERROR(VLOOKUP(Table256783567[[#This Row],[Resource Type]],'Support Matrix-Comments'!$A:$E,5,FALSE),""))</f>
        <v/>
      </c>
    </row>
    <row r="124" spans="5:8" x14ac:dyDescent="0.25">
      <c r="E124" s="13" t="str">
        <f>IF(Table256783567[[#This Row],[Resource Type]]="","",IFERROR(VLOOKUP(Table256783567[[#This Row],[Resource Type]],'move-support-resources'!$A:$C,2,FALSE),"MarketPlaceItem"))</f>
        <v/>
      </c>
      <c r="F124" s="13" t="str">
        <f>IF(Table256783567[[#This Row],[Resource Type]]="","",IFERROR(VLOOKUP(Table256783567[[#This Row],[Resource Type]],'move-support-resources'!$A:$C,2,FALSE),"MarketPlaceItem"))</f>
        <v/>
      </c>
      <c r="G124" s="26" t="str">
        <f>IF(Table256783567[[#This Row],[Resource Type]]="","",IFERROR(VLOOKUP(Table256783567[[#This Row],[Resource Type]],'Support Matrix-Comments'!$A:$E,4,FALSE),""))</f>
        <v/>
      </c>
      <c r="H124" s="27" t="str">
        <f>IF(Table256783567[[#This Row],[Resource Type]]="","",IFERROR(VLOOKUP(Table256783567[[#This Row],[Resource Type]],'Support Matrix-Comments'!$A:$E,5,FALSE),""))</f>
        <v/>
      </c>
    </row>
    <row r="125" spans="5:8" x14ac:dyDescent="0.25">
      <c r="E125" s="13" t="str">
        <f>IF(Table256783567[[#This Row],[Resource Type]]="","",IFERROR(VLOOKUP(Table256783567[[#This Row],[Resource Type]],'move-support-resources'!$A:$C,2,FALSE),"MarketPlaceItem"))</f>
        <v/>
      </c>
      <c r="F125" s="13" t="str">
        <f>IF(Table256783567[[#This Row],[Resource Type]]="","",IFERROR(VLOOKUP(Table256783567[[#This Row],[Resource Type]],'move-support-resources'!$A:$C,2,FALSE),"MarketPlaceItem"))</f>
        <v/>
      </c>
      <c r="G125" s="26" t="str">
        <f>IF(Table256783567[[#This Row],[Resource Type]]="","",IFERROR(VLOOKUP(Table256783567[[#This Row],[Resource Type]],'Support Matrix-Comments'!$A:$E,4,FALSE),""))</f>
        <v/>
      </c>
      <c r="H125" s="27" t="str">
        <f>IF(Table256783567[[#This Row],[Resource Type]]="","",IFERROR(VLOOKUP(Table256783567[[#This Row],[Resource Type]],'Support Matrix-Comments'!$A:$E,5,FALSE),""))</f>
        <v/>
      </c>
    </row>
    <row r="126" spans="5:8" x14ac:dyDescent="0.25">
      <c r="E126" s="13" t="str">
        <f>IF(Table256783567[[#This Row],[Resource Type]]="","",IFERROR(VLOOKUP(Table256783567[[#This Row],[Resource Type]],'move-support-resources'!$A:$C,2,FALSE),"MarketPlaceItem"))</f>
        <v/>
      </c>
      <c r="F126" s="13" t="str">
        <f>IF(Table256783567[[#This Row],[Resource Type]]="","",IFERROR(VLOOKUP(Table256783567[[#This Row],[Resource Type]],'move-support-resources'!$A:$C,2,FALSE),"MarketPlaceItem"))</f>
        <v/>
      </c>
      <c r="G126" s="26" t="str">
        <f>IF(Table256783567[[#This Row],[Resource Type]]="","",IFERROR(VLOOKUP(Table256783567[[#This Row],[Resource Type]],'Support Matrix-Comments'!$A:$E,4,FALSE),""))</f>
        <v/>
      </c>
      <c r="H126" s="27" t="str">
        <f>IF(Table256783567[[#This Row],[Resource Type]]="","",IFERROR(VLOOKUP(Table256783567[[#This Row],[Resource Type]],'Support Matrix-Comments'!$A:$E,5,FALSE),""))</f>
        <v/>
      </c>
    </row>
    <row r="127" spans="5:8" x14ac:dyDescent="0.25">
      <c r="E127" s="13" t="str">
        <f>IF(Table256783567[[#This Row],[Resource Type]]="","",IFERROR(VLOOKUP(Table256783567[[#This Row],[Resource Type]],'move-support-resources'!$A:$C,2,FALSE),"MarketPlaceItem"))</f>
        <v/>
      </c>
      <c r="F127" s="13" t="str">
        <f>IF(Table256783567[[#This Row],[Resource Type]]="","",IFERROR(VLOOKUP(Table256783567[[#This Row],[Resource Type]],'move-support-resources'!$A:$C,2,FALSE),"MarketPlaceItem"))</f>
        <v/>
      </c>
      <c r="G127" s="26" t="str">
        <f>IF(Table256783567[[#This Row],[Resource Type]]="","",IFERROR(VLOOKUP(Table256783567[[#This Row],[Resource Type]],'Support Matrix-Comments'!$A:$E,4,FALSE),""))</f>
        <v/>
      </c>
      <c r="H127" s="27" t="str">
        <f>IF(Table256783567[[#This Row],[Resource Type]]="","",IFERROR(VLOOKUP(Table256783567[[#This Row],[Resource Type]],'Support Matrix-Comments'!$A:$E,5,FALSE),""))</f>
        <v/>
      </c>
    </row>
    <row r="128" spans="5:8" x14ac:dyDescent="0.25">
      <c r="E128" s="13" t="str">
        <f>IF(Table256783567[[#This Row],[Resource Type]]="","",IFERROR(VLOOKUP(Table256783567[[#This Row],[Resource Type]],'move-support-resources'!$A:$C,2,FALSE),"MarketPlaceItem"))</f>
        <v/>
      </c>
      <c r="F128" s="13" t="str">
        <f>IF(Table256783567[[#This Row],[Resource Type]]="","",IFERROR(VLOOKUP(Table256783567[[#This Row],[Resource Type]],'move-support-resources'!$A:$C,2,FALSE),"MarketPlaceItem"))</f>
        <v/>
      </c>
      <c r="G128" s="26" t="str">
        <f>IF(Table256783567[[#This Row],[Resource Type]]="","",IFERROR(VLOOKUP(Table256783567[[#This Row],[Resource Type]],'Support Matrix-Comments'!$A:$E,4,FALSE),""))</f>
        <v/>
      </c>
      <c r="H128" s="27" t="str">
        <f>IF(Table256783567[[#This Row],[Resource Type]]="","",IFERROR(VLOOKUP(Table256783567[[#This Row],[Resource Type]],'Support Matrix-Comments'!$A:$E,5,FALSE),""))</f>
        <v/>
      </c>
    </row>
    <row r="129" spans="5:8" x14ac:dyDescent="0.25">
      <c r="E129" s="13" t="str">
        <f>IF(Table256783567[[#This Row],[Resource Type]]="","",IFERROR(VLOOKUP(Table256783567[[#This Row],[Resource Type]],'move-support-resources'!$A:$C,2,FALSE),"MarketPlaceItem"))</f>
        <v/>
      </c>
      <c r="F129" s="13" t="str">
        <f>IF(Table256783567[[#This Row],[Resource Type]]="","",IFERROR(VLOOKUP(Table256783567[[#This Row],[Resource Type]],'move-support-resources'!$A:$C,2,FALSE),"MarketPlaceItem"))</f>
        <v/>
      </c>
      <c r="G129" s="26" t="str">
        <f>IF(Table256783567[[#This Row],[Resource Type]]="","",IFERROR(VLOOKUP(Table256783567[[#This Row],[Resource Type]],'Support Matrix-Comments'!$A:$E,4,FALSE),""))</f>
        <v/>
      </c>
      <c r="H129" s="27" t="str">
        <f>IF(Table256783567[[#This Row],[Resource Type]]="","",IFERROR(VLOOKUP(Table256783567[[#This Row],[Resource Type]],'Support Matrix-Comments'!$A:$E,5,FALSE),""))</f>
        <v/>
      </c>
    </row>
    <row r="130" spans="5:8" x14ac:dyDescent="0.25">
      <c r="E130" s="13" t="str">
        <f>IF(Table256783567[[#This Row],[Resource Type]]="","",IFERROR(VLOOKUP(Table256783567[[#This Row],[Resource Type]],'move-support-resources'!$A:$C,2,FALSE),"MarketPlaceItem"))</f>
        <v/>
      </c>
      <c r="F130" s="13" t="str">
        <f>IF(Table256783567[[#This Row],[Resource Type]]="","",IFERROR(VLOOKUP(Table256783567[[#This Row],[Resource Type]],'move-support-resources'!$A:$C,2,FALSE),"MarketPlaceItem"))</f>
        <v/>
      </c>
      <c r="G130" s="26" t="str">
        <f>IF(Table256783567[[#This Row],[Resource Type]]="","",IFERROR(VLOOKUP(Table256783567[[#This Row],[Resource Type]],'Support Matrix-Comments'!$A:$E,4,FALSE),""))</f>
        <v/>
      </c>
      <c r="H130" s="27" t="str">
        <f>IF(Table256783567[[#This Row],[Resource Type]]="","",IFERROR(VLOOKUP(Table256783567[[#This Row],[Resource Type]],'Support Matrix-Comments'!$A:$E,5,FALSE),""))</f>
        <v/>
      </c>
    </row>
    <row r="131" spans="5:8" x14ac:dyDescent="0.25">
      <c r="E131" s="13" t="str">
        <f>IF(Table256783567[[#This Row],[Resource Type]]="","",IFERROR(VLOOKUP(Table256783567[[#This Row],[Resource Type]],'move-support-resources'!$A:$C,2,FALSE),"MarketPlaceItem"))</f>
        <v/>
      </c>
      <c r="F131" s="13" t="str">
        <f>IF(Table256783567[[#This Row],[Resource Type]]="","",IFERROR(VLOOKUP(Table256783567[[#This Row],[Resource Type]],'move-support-resources'!$A:$C,2,FALSE),"MarketPlaceItem"))</f>
        <v/>
      </c>
      <c r="G131" s="26" t="str">
        <f>IF(Table256783567[[#This Row],[Resource Type]]="","",IFERROR(VLOOKUP(Table256783567[[#This Row],[Resource Type]],'Support Matrix-Comments'!$A:$E,4,FALSE),""))</f>
        <v/>
      </c>
      <c r="H131" s="27" t="str">
        <f>IF(Table256783567[[#This Row],[Resource Type]]="","",IFERROR(VLOOKUP(Table256783567[[#This Row],[Resource Type]],'Support Matrix-Comments'!$A:$E,5,FALSE),""))</f>
        <v/>
      </c>
    </row>
    <row r="132" spans="5:8" x14ac:dyDescent="0.25">
      <c r="E132" s="13" t="str">
        <f>IF(Table256783567[[#This Row],[Resource Type]]="","",IFERROR(VLOOKUP(Table256783567[[#This Row],[Resource Type]],'move-support-resources'!$A:$C,2,FALSE),"MarketPlaceItem"))</f>
        <v/>
      </c>
      <c r="F132" s="13" t="str">
        <f>IF(Table256783567[[#This Row],[Resource Type]]="","",IFERROR(VLOOKUP(Table256783567[[#This Row],[Resource Type]],'move-support-resources'!$A:$C,2,FALSE),"MarketPlaceItem"))</f>
        <v/>
      </c>
      <c r="G132" s="26" t="str">
        <f>IF(Table256783567[[#This Row],[Resource Type]]="","",IFERROR(VLOOKUP(Table256783567[[#This Row],[Resource Type]],'Support Matrix-Comments'!$A:$E,4,FALSE),""))</f>
        <v/>
      </c>
      <c r="H132" s="27" t="str">
        <f>IF(Table256783567[[#This Row],[Resource Type]]="","",IFERROR(VLOOKUP(Table256783567[[#This Row],[Resource Type]],'Support Matrix-Comments'!$A:$E,5,FALSE),""))</f>
        <v/>
      </c>
    </row>
    <row r="133" spans="5:8" x14ac:dyDescent="0.25">
      <c r="E133" s="13" t="str">
        <f>IF(Table256783567[[#This Row],[Resource Type]]="","",IFERROR(VLOOKUP(Table256783567[[#This Row],[Resource Type]],'move-support-resources'!$A:$C,2,FALSE),"MarketPlaceItem"))</f>
        <v/>
      </c>
      <c r="F133" s="13" t="str">
        <f>IF(Table256783567[[#This Row],[Resource Type]]="","",IFERROR(VLOOKUP(Table256783567[[#This Row],[Resource Type]],'move-support-resources'!$A:$C,2,FALSE),"MarketPlaceItem"))</f>
        <v/>
      </c>
      <c r="G133" s="26" t="str">
        <f>IF(Table256783567[[#This Row],[Resource Type]]="","",IFERROR(VLOOKUP(Table256783567[[#This Row],[Resource Type]],'Support Matrix-Comments'!$A:$E,4,FALSE),""))</f>
        <v/>
      </c>
      <c r="H133" s="27" t="str">
        <f>IF(Table256783567[[#This Row],[Resource Type]]="","",IFERROR(VLOOKUP(Table256783567[[#This Row],[Resource Type]],'Support Matrix-Comments'!$A:$E,5,FALSE),""))</f>
        <v/>
      </c>
    </row>
    <row r="134" spans="5:8" x14ac:dyDescent="0.25">
      <c r="E134" s="13" t="str">
        <f>IF(Table256783567[[#This Row],[Resource Type]]="","",IFERROR(VLOOKUP(Table256783567[[#This Row],[Resource Type]],'move-support-resources'!$A:$C,2,FALSE),"MarketPlaceItem"))</f>
        <v/>
      </c>
      <c r="F134" s="13" t="str">
        <f>IF(Table256783567[[#This Row],[Resource Type]]="","",IFERROR(VLOOKUP(Table256783567[[#This Row],[Resource Type]],'move-support-resources'!$A:$C,2,FALSE),"MarketPlaceItem"))</f>
        <v/>
      </c>
      <c r="G134" s="26" t="str">
        <f>IF(Table256783567[[#This Row],[Resource Type]]="","",IFERROR(VLOOKUP(Table256783567[[#This Row],[Resource Type]],'Support Matrix-Comments'!$A:$E,4,FALSE),""))</f>
        <v/>
      </c>
      <c r="H134" s="27" t="str">
        <f>IF(Table256783567[[#This Row],[Resource Type]]="","",IFERROR(VLOOKUP(Table256783567[[#This Row],[Resource Type]],'Support Matrix-Comments'!$A:$E,5,FALSE),""))</f>
        <v/>
      </c>
    </row>
    <row r="135" spans="5:8" x14ac:dyDescent="0.25">
      <c r="E135" s="13" t="str">
        <f>IF(Table256783567[[#This Row],[Resource Type]]="","",IFERROR(VLOOKUP(Table256783567[[#This Row],[Resource Type]],'move-support-resources'!$A:$C,2,FALSE),"MarketPlaceItem"))</f>
        <v/>
      </c>
      <c r="F135" s="13" t="str">
        <f>IF(Table256783567[[#This Row],[Resource Type]]="","",IFERROR(VLOOKUP(Table256783567[[#This Row],[Resource Type]],'move-support-resources'!$A:$C,2,FALSE),"MarketPlaceItem"))</f>
        <v/>
      </c>
      <c r="G135" s="26" t="str">
        <f>IF(Table256783567[[#This Row],[Resource Type]]="","",IFERROR(VLOOKUP(Table256783567[[#This Row],[Resource Type]],'Support Matrix-Comments'!$A:$E,4,FALSE),""))</f>
        <v/>
      </c>
      <c r="H135" s="27" t="str">
        <f>IF(Table256783567[[#This Row],[Resource Type]]="","",IFERROR(VLOOKUP(Table256783567[[#This Row],[Resource Type]],'Support Matrix-Comments'!$A:$E,5,FALSE),""))</f>
        <v/>
      </c>
    </row>
    <row r="136" spans="5:8" x14ac:dyDescent="0.25">
      <c r="E136" s="13" t="str">
        <f>IF(Table256783567[[#This Row],[Resource Type]]="","",IFERROR(VLOOKUP(Table256783567[[#This Row],[Resource Type]],'move-support-resources'!$A:$C,2,FALSE),"MarketPlaceItem"))</f>
        <v/>
      </c>
      <c r="F136" s="13" t="str">
        <f>IF(Table256783567[[#This Row],[Resource Type]]="","",IFERROR(VLOOKUP(Table256783567[[#This Row],[Resource Type]],'move-support-resources'!$A:$C,2,FALSE),"MarketPlaceItem"))</f>
        <v/>
      </c>
      <c r="G136" s="26" t="str">
        <f>IF(Table256783567[[#This Row],[Resource Type]]="","",IFERROR(VLOOKUP(Table256783567[[#This Row],[Resource Type]],'Support Matrix-Comments'!$A:$E,4,FALSE),""))</f>
        <v/>
      </c>
      <c r="H136" s="27" t="str">
        <f>IF(Table256783567[[#This Row],[Resource Type]]="","",IFERROR(VLOOKUP(Table256783567[[#This Row],[Resource Type]],'Support Matrix-Comments'!$A:$E,5,FALSE),""))</f>
        <v/>
      </c>
    </row>
    <row r="137" spans="5:8" x14ac:dyDescent="0.25">
      <c r="E137" s="13" t="str">
        <f>IF(Table256783567[[#This Row],[Resource Type]]="","",IFERROR(VLOOKUP(Table256783567[[#This Row],[Resource Type]],'move-support-resources'!$A:$C,2,FALSE),"MarketPlaceItem"))</f>
        <v/>
      </c>
      <c r="F137" s="13" t="str">
        <f>IF(Table256783567[[#This Row],[Resource Type]]="","",IFERROR(VLOOKUP(Table256783567[[#This Row],[Resource Type]],'move-support-resources'!$A:$C,2,FALSE),"MarketPlaceItem"))</f>
        <v/>
      </c>
      <c r="G137" s="26" t="str">
        <f>IF(Table256783567[[#This Row],[Resource Type]]="","",IFERROR(VLOOKUP(Table256783567[[#This Row],[Resource Type]],'Support Matrix-Comments'!$A:$E,4,FALSE),""))</f>
        <v/>
      </c>
      <c r="H137" s="27" t="str">
        <f>IF(Table256783567[[#This Row],[Resource Type]]="","",IFERROR(VLOOKUP(Table256783567[[#This Row],[Resource Type]],'Support Matrix-Comments'!$A:$E,5,FALSE),""))</f>
        <v/>
      </c>
    </row>
    <row r="138" spans="5:8" x14ac:dyDescent="0.25">
      <c r="E138" s="13" t="str">
        <f>IF(Table256783567[[#This Row],[Resource Type]]="","",IFERROR(VLOOKUP(Table256783567[[#This Row],[Resource Type]],'move-support-resources'!$A:$C,2,FALSE),"MarketPlaceItem"))</f>
        <v/>
      </c>
      <c r="F138" s="13" t="str">
        <f>IF(Table256783567[[#This Row],[Resource Type]]="","",IFERROR(VLOOKUP(Table256783567[[#This Row],[Resource Type]],'move-support-resources'!$A:$C,2,FALSE),"MarketPlaceItem"))</f>
        <v/>
      </c>
      <c r="G138" s="26" t="str">
        <f>IF(Table256783567[[#This Row],[Resource Type]]="","",IFERROR(VLOOKUP(Table256783567[[#This Row],[Resource Type]],'Support Matrix-Comments'!$A:$E,4,FALSE),""))</f>
        <v/>
      </c>
      <c r="H138" s="27" t="str">
        <f>IF(Table256783567[[#This Row],[Resource Type]]="","",IFERROR(VLOOKUP(Table256783567[[#This Row],[Resource Type]],'Support Matrix-Comments'!$A:$E,5,FALSE),""))</f>
        <v/>
      </c>
    </row>
    <row r="139" spans="5:8" x14ac:dyDescent="0.25">
      <c r="E139" s="13" t="str">
        <f>IF(Table256783567[[#This Row],[Resource Type]]="","",IFERROR(VLOOKUP(Table256783567[[#This Row],[Resource Type]],'move-support-resources'!$A:$C,2,FALSE),"MarketPlaceItem"))</f>
        <v/>
      </c>
      <c r="F139" s="13" t="str">
        <f>IF(Table256783567[[#This Row],[Resource Type]]="","",IFERROR(VLOOKUP(Table256783567[[#This Row],[Resource Type]],'move-support-resources'!$A:$C,2,FALSE),"MarketPlaceItem"))</f>
        <v/>
      </c>
      <c r="G139" s="26" t="str">
        <f>IF(Table256783567[[#This Row],[Resource Type]]="","",IFERROR(VLOOKUP(Table256783567[[#This Row],[Resource Type]],'Support Matrix-Comments'!$A:$E,4,FALSE),""))</f>
        <v/>
      </c>
      <c r="H139" s="27" t="str">
        <f>IF(Table256783567[[#This Row],[Resource Type]]="","",IFERROR(VLOOKUP(Table256783567[[#This Row],[Resource Type]],'Support Matrix-Comments'!$A:$E,5,FALSE),""))</f>
        <v/>
      </c>
    </row>
    <row r="140" spans="5:8" x14ac:dyDescent="0.25">
      <c r="E140" s="13" t="str">
        <f>IF(Table256783567[[#This Row],[Resource Type]]="","",IFERROR(VLOOKUP(Table256783567[[#This Row],[Resource Type]],'move-support-resources'!$A:$C,2,FALSE),"MarketPlaceItem"))</f>
        <v/>
      </c>
      <c r="F140" s="13" t="str">
        <f>IF(Table256783567[[#This Row],[Resource Type]]="","",IFERROR(VLOOKUP(Table256783567[[#This Row],[Resource Type]],'move-support-resources'!$A:$C,2,FALSE),"MarketPlaceItem"))</f>
        <v/>
      </c>
      <c r="G140" s="26" t="str">
        <f>IF(Table256783567[[#This Row],[Resource Type]]="","",IFERROR(VLOOKUP(Table256783567[[#This Row],[Resource Type]],'Support Matrix-Comments'!$A:$E,4,FALSE),""))</f>
        <v/>
      </c>
      <c r="H140" s="27" t="str">
        <f>IF(Table256783567[[#This Row],[Resource Type]]="","",IFERROR(VLOOKUP(Table256783567[[#This Row],[Resource Type]],'Support Matrix-Comments'!$A:$E,5,FALSE),""))</f>
        <v/>
      </c>
    </row>
    <row r="141" spans="5:8" x14ac:dyDescent="0.25">
      <c r="E141" s="13" t="str">
        <f>IF(Table256783567[[#This Row],[Resource Type]]="","",IFERROR(VLOOKUP(Table256783567[[#This Row],[Resource Type]],'move-support-resources'!$A:$C,2,FALSE),"MarketPlaceItem"))</f>
        <v/>
      </c>
      <c r="F141" s="13" t="str">
        <f>IF(Table256783567[[#This Row],[Resource Type]]="","",IFERROR(VLOOKUP(Table256783567[[#This Row],[Resource Type]],'move-support-resources'!$A:$C,2,FALSE),"MarketPlaceItem"))</f>
        <v/>
      </c>
      <c r="G141" s="26" t="str">
        <f>IF(Table256783567[[#This Row],[Resource Type]]="","",IFERROR(VLOOKUP(Table256783567[[#This Row],[Resource Type]],'Support Matrix-Comments'!$A:$E,4,FALSE),""))</f>
        <v/>
      </c>
      <c r="H141" s="27" t="str">
        <f>IF(Table256783567[[#This Row],[Resource Type]]="","",IFERROR(VLOOKUP(Table256783567[[#This Row],[Resource Type]],'Support Matrix-Comments'!$A:$E,5,FALSE),""))</f>
        <v/>
      </c>
    </row>
    <row r="142" spans="5:8" x14ac:dyDescent="0.25">
      <c r="E142" s="13" t="str">
        <f>IF(Table256783567[[#This Row],[Resource Type]]="","",IFERROR(VLOOKUP(Table256783567[[#This Row],[Resource Type]],'move-support-resources'!$A:$C,2,FALSE),"MarketPlaceItem"))</f>
        <v/>
      </c>
      <c r="F142" s="13" t="str">
        <f>IF(Table256783567[[#This Row],[Resource Type]]="","",IFERROR(VLOOKUP(Table256783567[[#This Row],[Resource Type]],'move-support-resources'!$A:$C,2,FALSE),"MarketPlaceItem"))</f>
        <v/>
      </c>
      <c r="G142" s="26" t="str">
        <f>IF(Table256783567[[#This Row],[Resource Type]]="","",IFERROR(VLOOKUP(Table256783567[[#This Row],[Resource Type]],'Support Matrix-Comments'!$A:$E,4,FALSE),""))</f>
        <v/>
      </c>
      <c r="H142" s="27" t="str">
        <f>IF(Table256783567[[#This Row],[Resource Type]]="","",IFERROR(VLOOKUP(Table256783567[[#This Row],[Resource Type]],'Support Matrix-Comments'!$A:$E,5,FALSE),""))</f>
        <v/>
      </c>
    </row>
    <row r="143" spans="5:8" x14ac:dyDescent="0.25">
      <c r="E143" s="13" t="str">
        <f>IF(Table256783567[[#This Row],[Resource Type]]="","",IFERROR(VLOOKUP(Table256783567[[#This Row],[Resource Type]],'move-support-resources'!$A:$C,2,FALSE),"MarketPlaceItem"))</f>
        <v/>
      </c>
      <c r="F143" s="13" t="str">
        <f>IF(Table256783567[[#This Row],[Resource Type]]="","",IFERROR(VLOOKUP(Table256783567[[#This Row],[Resource Type]],'move-support-resources'!$A:$C,2,FALSE),"MarketPlaceItem"))</f>
        <v/>
      </c>
      <c r="G143" s="26" t="str">
        <f>IF(Table256783567[[#This Row],[Resource Type]]="","",IFERROR(VLOOKUP(Table256783567[[#This Row],[Resource Type]],'Support Matrix-Comments'!$A:$E,4,FALSE),""))</f>
        <v/>
      </c>
      <c r="H143" s="27" t="str">
        <f>IF(Table256783567[[#This Row],[Resource Type]]="","",IFERROR(VLOOKUP(Table256783567[[#This Row],[Resource Type]],'Support Matrix-Comments'!$A:$E,5,FALSE),""))</f>
        <v/>
      </c>
    </row>
    <row r="144" spans="5:8" x14ac:dyDescent="0.25">
      <c r="E144" s="13" t="str">
        <f>IF(Table256783567[[#This Row],[Resource Type]]="","",IFERROR(VLOOKUP(Table256783567[[#This Row],[Resource Type]],'move-support-resources'!$A:$C,2,FALSE),"MarketPlaceItem"))</f>
        <v/>
      </c>
      <c r="F144" s="13" t="str">
        <f>IF(Table256783567[[#This Row],[Resource Type]]="","",IFERROR(VLOOKUP(Table256783567[[#This Row],[Resource Type]],'move-support-resources'!$A:$C,2,FALSE),"MarketPlaceItem"))</f>
        <v/>
      </c>
      <c r="G144" s="26" t="str">
        <f>IF(Table256783567[[#This Row],[Resource Type]]="","",IFERROR(VLOOKUP(Table256783567[[#This Row],[Resource Type]],'Support Matrix-Comments'!$A:$E,4,FALSE),""))</f>
        <v/>
      </c>
      <c r="H144" s="27" t="str">
        <f>IF(Table256783567[[#This Row],[Resource Type]]="","",IFERROR(VLOOKUP(Table256783567[[#This Row],[Resource Type]],'Support Matrix-Comments'!$A:$E,5,FALSE),""))</f>
        <v/>
      </c>
    </row>
    <row r="145" spans="5:8" x14ac:dyDescent="0.25">
      <c r="E145" s="13" t="str">
        <f>IF(Table256783567[[#This Row],[Resource Type]]="","",IFERROR(VLOOKUP(Table256783567[[#This Row],[Resource Type]],'move-support-resources'!$A:$C,2,FALSE),"MarketPlaceItem"))</f>
        <v/>
      </c>
      <c r="F145" s="13" t="str">
        <f>IF(Table256783567[[#This Row],[Resource Type]]="","",IFERROR(VLOOKUP(Table256783567[[#This Row],[Resource Type]],'move-support-resources'!$A:$C,2,FALSE),"MarketPlaceItem"))</f>
        <v/>
      </c>
      <c r="G145" s="26" t="str">
        <f>IF(Table256783567[[#This Row],[Resource Type]]="","",IFERROR(VLOOKUP(Table256783567[[#This Row],[Resource Type]],'Support Matrix-Comments'!$A:$E,4,FALSE),""))</f>
        <v/>
      </c>
      <c r="H145" s="27" t="str">
        <f>IF(Table256783567[[#This Row],[Resource Type]]="","",IFERROR(VLOOKUP(Table256783567[[#This Row],[Resource Type]],'Support Matrix-Comments'!$A:$E,5,FALSE),""))</f>
        <v/>
      </c>
    </row>
    <row r="146" spans="5:8" x14ac:dyDescent="0.25">
      <c r="E146" s="13" t="str">
        <f>IF(Table256783567[[#This Row],[Resource Type]]="","",IFERROR(VLOOKUP(Table256783567[[#This Row],[Resource Type]],'move-support-resources'!$A:$C,2,FALSE),"MarketPlaceItem"))</f>
        <v/>
      </c>
      <c r="F146" s="13" t="str">
        <f>IF(Table256783567[[#This Row],[Resource Type]]="","",IFERROR(VLOOKUP(Table256783567[[#This Row],[Resource Type]],'move-support-resources'!$A:$C,2,FALSE),"MarketPlaceItem"))</f>
        <v/>
      </c>
      <c r="G146" s="26" t="str">
        <f>IF(Table256783567[[#This Row],[Resource Type]]="","",IFERROR(VLOOKUP(Table256783567[[#This Row],[Resource Type]],'Support Matrix-Comments'!$A:$E,4,FALSE),""))</f>
        <v/>
      </c>
      <c r="H146" s="27" t="str">
        <f>IF(Table256783567[[#This Row],[Resource Type]]="","",IFERROR(VLOOKUP(Table256783567[[#This Row],[Resource Type]],'Support Matrix-Comments'!$A:$E,5,FALSE),""))</f>
        <v/>
      </c>
    </row>
    <row r="147" spans="5:8" x14ac:dyDescent="0.25">
      <c r="E147" s="13" t="str">
        <f>IF(Table256783567[[#This Row],[Resource Type]]="","",IFERROR(VLOOKUP(Table256783567[[#This Row],[Resource Type]],'move-support-resources'!$A:$C,2,FALSE),"MarketPlaceItem"))</f>
        <v/>
      </c>
      <c r="F147" s="13" t="str">
        <f>IF(Table256783567[[#This Row],[Resource Type]]="","",IFERROR(VLOOKUP(Table256783567[[#This Row],[Resource Type]],'move-support-resources'!$A:$C,2,FALSE),"MarketPlaceItem"))</f>
        <v/>
      </c>
      <c r="G147" s="26" t="str">
        <f>IF(Table256783567[[#This Row],[Resource Type]]="","",IFERROR(VLOOKUP(Table256783567[[#This Row],[Resource Type]],'Support Matrix-Comments'!$A:$E,4,FALSE),""))</f>
        <v/>
      </c>
      <c r="H147" s="27" t="str">
        <f>IF(Table256783567[[#This Row],[Resource Type]]="","",IFERROR(VLOOKUP(Table256783567[[#This Row],[Resource Type]],'Support Matrix-Comments'!$A:$E,5,FALSE),""))</f>
        <v/>
      </c>
    </row>
    <row r="148" spans="5:8" x14ac:dyDescent="0.25">
      <c r="E148" s="13" t="str">
        <f>IF(Table256783567[[#This Row],[Resource Type]]="","",IFERROR(VLOOKUP(Table256783567[[#This Row],[Resource Type]],'move-support-resources'!$A:$C,2,FALSE),"MarketPlaceItem"))</f>
        <v/>
      </c>
      <c r="F148" s="13" t="str">
        <f>IF(Table256783567[[#This Row],[Resource Type]]="","",IFERROR(VLOOKUP(Table256783567[[#This Row],[Resource Type]],'move-support-resources'!$A:$C,2,FALSE),"MarketPlaceItem"))</f>
        <v/>
      </c>
      <c r="G148" s="26" t="str">
        <f>IF(Table256783567[[#This Row],[Resource Type]]="","",IFERROR(VLOOKUP(Table256783567[[#This Row],[Resource Type]],'Support Matrix-Comments'!$A:$E,4,FALSE),""))</f>
        <v/>
      </c>
      <c r="H148" s="27" t="str">
        <f>IF(Table256783567[[#This Row],[Resource Type]]="","",IFERROR(VLOOKUP(Table256783567[[#This Row],[Resource Type]],'Support Matrix-Comments'!$A:$E,5,FALSE),""))</f>
        <v/>
      </c>
    </row>
    <row r="149" spans="5:8" x14ac:dyDescent="0.25">
      <c r="E149" s="13" t="str">
        <f>IF(Table256783567[[#This Row],[Resource Type]]="","",IFERROR(VLOOKUP(Table256783567[[#This Row],[Resource Type]],'move-support-resources'!$A:$C,2,FALSE),"MarketPlaceItem"))</f>
        <v/>
      </c>
      <c r="F149" s="13" t="str">
        <f>IF(Table256783567[[#This Row],[Resource Type]]="","",IFERROR(VLOOKUP(Table256783567[[#This Row],[Resource Type]],'move-support-resources'!$A:$C,2,FALSE),"MarketPlaceItem"))</f>
        <v/>
      </c>
      <c r="G149" s="26" t="str">
        <f>IF(Table256783567[[#This Row],[Resource Type]]="","",IFERROR(VLOOKUP(Table256783567[[#This Row],[Resource Type]],'Support Matrix-Comments'!$A:$E,4,FALSE),""))</f>
        <v/>
      </c>
      <c r="H149" s="27" t="str">
        <f>IF(Table256783567[[#This Row],[Resource Type]]="","",IFERROR(VLOOKUP(Table256783567[[#This Row],[Resource Type]],'Support Matrix-Comments'!$A:$E,5,FALSE),""))</f>
        <v/>
      </c>
    </row>
    <row r="150" spans="5:8" x14ac:dyDescent="0.25">
      <c r="E150" s="13" t="str">
        <f>IF(Table256783567[[#This Row],[Resource Type]]="","",IFERROR(VLOOKUP(Table256783567[[#This Row],[Resource Type]],'move-support-resources'!$A:$C,2,FALSE),"MarketPlaceItem"))</f>
        <v/>
      </c>
      <c r="F150" s="13" t="str">
        <f>IF(Table256783567[[#This Row],[Resource Type]]="","",IFERROR(VLOOKUP(Table256783567[[#This Row],[Resource Type]],'move-support-resources'!$A:$C,2,FALSE),"MarketPlaceItem"))</f>
        <v/>
      </c>
      <c r="G150" s="26" t="str">
        <f>IF(Table256783567[[#This Row],[Resource Type]]="","",IFERROR(VLOOKUP(Table256783567[[#This Row],[Resource Type]],'Support Matrix-Comments'!$A:$E,4,FALSE),""))</f>
        <v/>
      </c>
      <c r="H150" s="27" t="str">
        <f>IF(Table256783567[[#This Row],[Resource Type]]="","",IFERROR(VLOOKUP(Table256783567[[#This Row],[Resource Type]],'Support Matrix-Comments'!$A:$E,5,FALSE),""))</f>
        <v/>
      </c>
    </row>
    <row r="151" spans="5:8" x14ac:dyDescent="0.25">
      <c r="E151" s="13" t="str">
        <f>IF(Table256783567[[#This Row],[Resource Type]]="","",IFERROR(VLOOKUP(Table256783567[[#This Row],[Resource Type]],'move-support-resources'!$A:$C,2,FALSE),"MarketPlaceItem"))</f>
        <v/>
      </c>
      <c r="F151" s="13" t="str">
        <f>IF(Table256783567[[#This Row],[Resource Type]]="","",IFERROR(VLOOKUP(Table256783567[[#This Row],[Resource Type]],'move-support-resources'!$A:$C,2,FALSE),"MarketPlaceItem"))</f>
        <v/>
      </c>
      <c r="G151" s="26" t="str">
        <f>IF(Table256783567[[#This Row],[Resource Type]]="","",IFERROR(VLOOKUP(Table256783567[[#This Row],[Resource Type]],'Support Matrix-Comments'!$A:$E,4,FALSE),""))</f>
        <v/>
      </c>
      <c r="H151" s="27" t="str">
        <f>IF(Table256783567[[#This Row],[Resource Type]]="","",IFERROR(VLOOKUP(Table256783567[[#This Row],[Resource Type]],'Support Matrix-Comments'!$A:$E,5,FALSE),""))</f>
        <v/>
      </c>
    </row>
    <row r="152" spans="5:8" x14ac:dyDescent="0.25">
      <c r="E152" s="13" t="str">
        <f>IF(Table256783567[[#This Row],[Resource Type]]="","",IFERROR(VLOOKUP(Table256783567[[#This Row],[Resource Type]],'move-support-resources'!$A:$C,2,FALSE),"MarketPlaceItem"))</f>
        <v/>
      </c>
      <c r="F152" s="13" t="str">
        <f>IF(Table256783567[[#This Row],[Resource Type]]="","",IFERROR(VLOOKUP(Table256783567[[#This Row],[Resource Type]],'move-support-resources'!$A:$C,2,FALSE),"MarketPlaceItem"))</f>
        <v/>
      </c>
      <c r="G152" s="26" t="str">
        <f>IF(Table256783567[[#This Row],[Resource Type]]="","",IFERROR(VLOOKUP(Table256783567[[#This Row],[Resource Type]],'Support Matrix-Comments'!$A:$E,4,FALSE),""))</f>
        <v/>
      </c>
      <c r="H152" s="27" t="str">
        <f>IF(Table256783567[[#This Row],[Resource Type]]="","",IFERROR(VLOOKUP(Table256783567[[#This Row],[Resource Type]],'Support Matrix-Comments'!$A:$E,5,FALSE),""))</f>
        <v/>
      </c>
    </row>
    <row r="153" spans="5:8" x14ac:dyDescent="0.25">
      <c r="E153" s="13" t="str">
        <f>IF(Table256783567[[#This Row],[Resource Type]]="","",IFERROR(VLOOKUP(Table256783567[[#This Row],[Resource Type]],'move-support-resources'!$A:$C,2,FALSE),"MarketPlaceItem"))</f>
        <v/>
      </c>
      <c r="F153" s="13" t="str">
        <f>IF(Table256783567[[#This Row],[Resource Type]]="","",IFERROR(VLOOKUP(Table256783567[[#This Row],[Resource Type]],'move-support-resources'!$A:$C,2,FALSE),"MarketPlaceItem"))</f>
        <v/>
      </c>
      <c r="G153" s="26" t="str">
        <f>IF(Table256783567[[#This Row],[Resource Type]]="","",IFERROR(VLOOKUP(Table256783567[[#This Row],[Resource Type]],'Support Matrix-Comments'!$A:$E,4,FALSE),""))</f>
        <v/>
      </c>
      <c r="H153" s="27" t="str">
        <f>IF(Table256783567[[#This Row],[Resource Type]]="","",IFERROR(VLOOKUP(Table256783567[[#This Row],[Resource Type]],'Support Matrix-Comments'!$A:$E,5,FALSE),""))</f>
        <v/>
      </c>
    </row>
    <row r="154" spans="5:8" x14ac:dyDescent="0.25">
      <c r="E154" s="13" t="str">
        <f>IF(Table256783567[[#This Row],[Resource Type]]="","",IFERROR(VLOOKUP(Table256783567[[#This Row],[Resource Type]],'move-support-resources'!$A:$C,2,FALSE),"MarketPlaceItem"))</f>
        <v/>
      </c>
      <c r="F154" s="13" t="str">
        <f>IF(Table256783567[[#This Row],[Resource Type]]="","",IFERROR(VLOOKUP(Table256783567[[#This Row],[Resource Type]],'move-support-resources'!$A:$C,2,FALSE),"MarketPlaceItem"))</f>
        <v/>
      </c>
      <c r="G154" s="26" t="str">
        <f>IF(Table256783567[[#This Row],[Resource Type]]="","",IFERROR(VLOOKUP(Table256783567[[#This Row],[Resource Type]],'Support Matrix-Comments'!$A:$E,4,FALSE),""))</f>
        <v/>
      </c>
      <c r="H154" s="27" t="str">
        <f>IF(Table256783567[[#This Row],[Resource Type]]="","",IFERROR(VLOOKUP(Table256783567[[#This Row],[Resource Type]],'Support Matrix-Comments'!$A:$E,5,FALSE),""))</f>
        <v/>
      </c>
    </row>
    <row r="155" spans="5:8" x14ac:dyDescent="0.25">
      <c r="E155" s="13" t="str">
        <f>IF(Table256783567[[#This Row],[Resource Type]]="","",IFERROR(VLOOKUP(Table256783567[[#This Row],[Resource Type]],'move-support-resources'!$A:$C,2,FALSE),"MarketPlaceItem"))</f>
        <v/>
      </c>
      <c r="F155" s="13" t="str">
        <f>IF(Table256783567[[#This Row],[Resource Type]]="","",IFERROR(VLOOKUP(Table256783567[[#This Row],[Resource Type]],'move-support-resources'!$A:$C,2,FALSE),"MarketPlaceItem"))</f>
        <v/>
      </c>
      <c r="G155" s="26" t="str">
        <f>IF(Table256783567[[#This Row],[Resource Type]]="","",IFERROR(VLOOKUP(Table256783567[[#This Row],[Resource Type]],'Support Matrix-Comments'!$A:$E,4,FALSE),""))</f>
        <v/>
      </c>
      <c r="H155" s="27" t="str">
        <f>IF(Table256783567[[#This Row],[Resource Type]]="","",IFERROR(VLOOKUP(Table256783567[[#This Row],[Resource Type]],'Support Matrix-Comments'!$A:$E,5,FALSE),""))</f>
        <v/>
      </c>
    </row>
    <row r="156" spans="5:8" x14ac:dyDescent="0.25">
      <c r="E156" s="13" t="str">
        <f>IF(Table256783567[[#This Row],[Resource Type]]="","",IFERROR(VLOOKUP(Table256783567[[#This Row],[Resource Type]],'move-support-resources'!$A:$C,2,FALSE),"MarketPlaceItem"))</f>
        <v/>
      </c>
      <c r="F156" s="13" t="str">
        <f>IF(Table256783567[[#This Row],[Resource Type]]="","",IFERROR(VLOOKUP(Table256783567[[#This Row],[Resource Type]],'move-support-resources'!$A:$C,2,FALSE),"MarketPlaceItem"))</f>
        <v/>
      </c>
      <c r="G156" s="26" t="str">
        <f>IF(Table256783567[[#This Row],[Resource Type]]="","",IFERROR(VLOOKUP(Table256783567[[#This Row],[Resource Type]],'Support Matrix-Comments'!$A:$E,4,FALSE),""))</f>
        <v/>
      </c>
      <c r="H156" s="27" t="str">
        <f>IF(Table256783567[[#This Row],[Resource Type]]="","",IFERROR(VLOOKUP(Table256783567[[#This Row],[Resource Type]],'Support Matrix-Comments'!$A:$E,5,FALSE),""))</f>
        <v/>
      </c>
    </row>
    <row r="157" spans="5:8" x14ac:dyDescent="0.25">
      <c r="E157" s="13" t="str">
        <f>IF(Table256783567[[#This Row],[Resource Type]]="","",IFERROR(VLOOKUP(Table256783567[[#This Row],[Resource Type]],'move-support-resources'!$A:$C,2,FALSE),"MarketPlaceItem"))</f>
        <v/>
      </c>
      <c r="F157" s="13" t="str">
        <f>IF(Table256783567[[#This Row],[Resource Type]]="","",IFERROR(VLOOKUP(Table256783567[[#This Row],[Resource Type]],'move-support-resources'!$A:$C,2,FALSE),"MarketPlaceItem"))</f>
        <v/>
      </c>
      <c r="G157" s="26" t="str">
        <f>IF(Table256783567[[#This Row],[Resource Type]]="","",IFERROR(VLOOKUP(Table256783567[[#This Row],[Resource Type]],'Support Matrix-Comments'!$A:$E,4,FALSE),""))</f>
        <v/>
      </c>
      <c r="H157" s="27" t="str">
        <f>IF(Table256783567[[#This Row],[Resource Type]]="","",IFERROR(VLOOKUP(Table256783567[[#This Row],[Resource Type]],'Support Matrix-Comments'!$A:$E,5,FALSE),""))</f>
        <v/>
      </c>
    </row>
    <row r="158" spans="5:8" x14ac:dyDescent="0.25">
      <c r="E158" s="13" t="str">
        <f>IF(Table256783567[[#This Row],[Resource Type]]="","",IFERROR(VLOOKUP(Table256783567[[#This Row],[Resource Type]],'move-support-resources'!$A:$C,2,FALSE),"MarketPlaceItem"))</f>
        <v/>
      </c>
      <c r="F158" s="13" t="str">
        <f>IF(Table256783567[[#This Row],[Resource Type]]="","",IFERROR(VLOOKUP(Table256783567[[#This Row],[Resource Type]],'move-support-resources'!$A:$C,2,FALSE),"MarketPlaceItem"))</f>
        <v/>
      </c>
      <c r="G158" s="26" t="str">
        <f>IF(Table256783567[[#This Row],[Resource Type]]="","",IFERROR(VLOOKUP(Table256783567[[#This Row],[Resource Type]],'Support Matrix-Comments'!$A:$E,4,FALSE),""))</f>
        <v/>
      </c>
      <c r="H158" s="27" t="str">
        <f>IF(Table256783567[[#This Row],[Resource Type]]="","",IFERROR(VLOOKUP(Table256783567[[#This Row],[Resource Type]],'Support Matrix-Comments'!$A:$E,5,FALSE),""))</f>
        <v/>
      </c>
    </row>
    <row r="159" spans="5:8" x14ac:dyDescent="0.25">
      <c r="E159" s="13" t="str">
        <f>IF(Table256783567[[#This Row],[Resource Type]]="","",IFERROR(VLOOKUP(Table256783567[[#This Row],[Resource Type]],'move-support-resources'!$A:$C,2,FALSE),"MarketPlaceItem"))</f>
        <v/>
      </c>
      <c r="F159" s="13" t="str">
        <f>IF(Table256783567[[#This Row],[Resource Type]]="","",IFERROR(VLOOKUP(Table256783567[[#This Row],[Resource Type]],'move-support-resources'!$A:$C,2,FALSE),"MarketPlaceItem"))</f>
        <v/>
      </c>
      <c r="G159" s="26" t="str">
        <f>IF(Table256783567[[#This Row],[Resource Type]]="","",IFERROR(VLOOKUP(Table256783567[[#This Row],[Resource Type]],'Support Matrix-Comments'!$A:$E,4,FALSE),""))</f>
        <v/>
      </c>
      <c r="H159" s="27" t="str">
        <f>IF(Table256783567[[#This Row],[Resource Type]]="","",IFERROR(VLOOKUP(Table256783567[[#This Row],[Resource Type]],'Support Matrix-Comments'!$A:$E,5,FALSE),""))</f>
        <v/>
      </c>
    </row>
    <row r="160" spans="5:8" x14ac:dyDescent="0.25">
      <c r="E160" s="13" t="str">
        <f>IF(Table256783567[[#This Row],[Resource Type]]="","",IFERROR(VLOOKUP(Table256783567[[#This Row],[Resource Type]],'move-support-resources'!$A:$C,2,FALSE),"MarketPlaceItem"))</f>
        <v/>
      </c>
      <c r="F160" s="13" t="str">
        <f>IF(Table256783567[[#This Row],[Resource Type]]="","",IFERROR(VLOOKUP(Table256783567[[#This Row],[Resource Type]],'move-support-resources'!$A:$C,2,FALSE),"MarketPlaceItem"))</f>
        <v/>
      </c>
      <c r="G160" s="26" t="str">
        <f>IF(Table256783567[[#This Row],[Resource Type]]="","",IFERROR(VLOOKUP(Table256783567[[#This Row],[Resource Type]],'Support Matrix-Comments'!$A:$E,4,FALSE),""))</f>
        <v/>
      </c>
      <c r="H160" s="27" t="str">
        <f>IF(Table256783567[[#This Row],[Resource Type]]="","",IFERROR(VLOOKUP(Table256783567[[#This Row],[Resource Type]],'Support Matrix-Comments'!$A:$E,5,FALSE),""))</f>
        <v/>
      </c>
    </row>
    <row r="161" spans="5:8" x14ac:dyDescent="0.25">
      <c r="E161" s="13" t="str">
        <f>IF(Table256783567[[#This Row],[Resource Type]]="","",IFERROR(VLOOKUP(Table256783567[[#This Row],[Resource Type]],'move-support-resources'!$A:$C,2,FALSE),"MarketPlaceItem"))</f>
        <v/>
      </c>
      <c r="F161" s="13" t="str">
        <f>IF(Table256783567[[#This Row],[Resource Type]]="","",IFERROR(VLOOKUP(Table256783567[[#This Row],[Resource Type]],'move-support-resources'!$A:$C,2,FALSE),"MarketPlaceItem"))</f>
        <v/>
      </c>
      <c r="G161" s="26" t="str">
        <f>IF(Table256783567[[#This Row],[Resource Type]]="","",IFERROR(VLOOKUP(Table256783567[[#This Row],[Resource Type]],'Support Matrix-Comments'!$A:$E,4,FALSE),""))</f>
        <v/>
      </c>
      <c r="H161" s="27" t="str">
        <f>IF(Table256783567[[#This Row],[Resource Type]]="","",IFERROR(VLOOKUP(Table256783567[[#This Row],[Resource Type]],'Support Matrix-Comments'!$A:$E,5,FALSE),""))</f>
        <v/>
      </c>
    </row>
    <row r="162" spans="5:8" x14ac:dyDescent="0.25">
      <c r="E162" s="13" t="str">
        <f>IF(Table256783567[[#This Row],[Resource Type]]="","",IFERROR(VLOOKUP(Table256783567[[#This Row],[Resource Type]],'move-support-resources'!$A:$C,2,FALSE),"MarketPlaceItem"))</f>
        <v/>
      </c>
      <c r="F162" s="13" t="str">
        <f>IF(Table256783567[[#This Row],[Resource Type]]="","",IFERROR(VLOOKUP(Table256783567[[#This Row],[Resource Type]],'move-support-resources'!$A:$C,2,FALSE),"MarketPlaceItem"))</f>
        <v/>
      </c>
      <c r="G162" s="26" t="str">
        <f>IF(Table256783567[[#This Row],[Resource Type]]="","",IFERROR(VLOOKUP(Table256783567[[#This Row],[Resource Type]],'Support Matrix-Comments'!$A:$E,4,FALSE),""))</f>
        <v/>
      </c>
      <c r="H162" s="27" t="str">
        <f>IF(Table256783567[[#This Row],[Resource Type]]="","",IFERROR(VLOOKUP(Table256783567[[#This Row],[Resource Type]],'Support Matrix-Comments'!$A:$E,5,FALSE),""))</f>
        <v/>
      </c>
    </row>
    <row r="163" spans="5:8" x14ac:dyDescent="0.25">
      <c r="E163" s="13" t="str">
        <f>IF(Table256783567[[#This Row],[Resource Type]]="","",IFERROR(VLOOKUP(Table256783567[[#This Row],[Resource Type]],'move-support-resources'!$A:$C,2,FALSE),"MarketPlaceItem"))</f>
        <v/>
      </c>
      <c r="F163" s="13" t="str">
        <f>IF(Table256783567[[#This Row],[Resource Type]]="","",IFERROR(VLOOKUP(Table256783567[[#This Row],[Resource Type]],'move-support-resources'!$A:$C,2,FALSE),"MarketPlaceItem"))</f>
        <v/>
      </c>
      <c r="G163" s="26" t="str">
        <f>IF(Table256783567[[#This Row],[Resource Type]]="","",IFERROR(VLOOKUP(Table256783567[[#This Row],[Resource Type]],'Support Matrix-Comments'!$A:$E,4,FALSE),""))</f>
        <v/>
      </c>
      <c r="H163" s="27" t="str">
        <f>IF(Table256783567[[#This Row],[Resource Type]]="","",IFERROR(VLOOKUP(Table256783567[[#This Row],[Resource Type]],'Support Matrix-Comments'!$A:$E,5,FALSE),""))</f>
        <v/>
      </c>
    </row>
    <row r="164" spans="5:8" x14ac:dyDescent="0.25">
      <c r="E164" s="13" t="str">
        <f>IF(Table256783567[[#This Row],[Resource Type]]="","",IFERROR(VLOOKUP(Table256783567[[#This Row],[Resource Type]],'move-support-resources'!$A:$C,2,FALSE),"MarketPlaceItem"))</f>
        <v/>
      </c>
      <c r="F164" s="13" t="str">
        <f>IF(Table256783567[[#This Row],[Resource Type]]="","",IFERROR(VLOOKUP(Table256783567[[#This Row],[Resource Type]],'move-support-resources'!$A:$C,2,FALSE),"MarketPlaceItem"))</f>
        <v/>
      </c>
      <c r="G164" s="26" t="str">
        <f>IF(Table256783567[[#This Row],[Resource Type]]="","",IFERROR(VLOOKUP(Table256783567[[#This Row],[Resource Type]],'Support Matrix-Comments'!$A:$E,4,FALSE),""))</f>
        <v/>
      </c>
      <c r="H164" s="27" t="str">
        <f>IF(Table256783567[[#This Row],[Resource Type]]="","",IFERROR(VLOOKUP(Table256783567[[#This Row],[Resource Type]],'Support Matrix-Comments'!$A:$E,5,FALSE),""))</f>
        <v/>
      </c>
    </row>
    <row r="165" spans="5:8" x14ac:dyDescent="0.25">
      <c r="E165" s="13" t="str">
        <f>IF(Table256783567[[#This Row],[Resource Type]]="","",IFERROR(VLOOKUP(Table256783567[[#This Row],[Resource Type]],'move-support-resources'!$A:$C,2,FALSE),"MarketPlaceItem"))</f>
        <v/>
      </c>
      <c r="F165" s="13" t="str">
        <f>IF(Table256783567[[#This Row],[Resource Type]]="","",IFERROR(VLOOKUP(Table256783567[[#This Row],[Resource Type]],'move-support-resources'!$A:$C,2,FALSE),"MarketPlaceItem"))</f>
        <v/>
      </c>
      <c r="G165" s="26" t="str">
        <f>IF(Table256783567[[#This Row],[Resource Type]]="","",IFERROR(VLOOKUP(Table256783567[[#This Row],[Resource Type]],'Support Matrix-Comments'!$A:$E,4,FALSE),""))</f>
        <v/>
      </c>
      <c r="H165" s="27" t="str">
        <f>IF(Table256783567[[#This Row],[Resource Type]]="","",IFERROR(VLOOKUP(Table256783567[[#This Row],[Resource Type]],'Support Matrix-Comments'!$A:$E,5,FALSE),""))</f>
        <v/>
      </c>
    </row>
    <row r="166" spans="5:8" x14ac:dyDescent="0.25">
      <c r="E166" s="13" t="str">
        <f>IF(Table256783567[[#This Row],[Resource Type]]="","",IFERROR(VLOOKUP(Table256783567[[#This Row],[Resource Type]],'move-support-resources'!$A:$C,2,FALSE),"MarketPlaceItem"))</f>
        <v/>
      </c>
      <c r="F166" s="13" t="str">
        <f>IF(Table256783567[[#This Row],[Resource Type]]="","",IFERROR(VLOOKUP(Table256783567[[#This Row],[Resource Type]],'move-support-resources'!$A:$C,2,FALSE),"MarketPlaceItem"))</f>
        <v/>
      </c>
      <c r="G166" s="26" t="str">
        <f>IF(Table256783567[[#This Row],[Resource Type]]="","",IFERROR(VLOOKUP(Table256783567[[#This Row],[Resource Type]],'Support Matrix-Comments'!$A:$E,4,FALSE),""))</f>
        <v/>
      </c>
      <c r="H166" s="27" t="str">
        <f>IF(Table256783567[[#This Row],[Resource Type]]="","",IFERROR(VLOOKUP(Table256783567[[#This Row],[Resource Type]],'Support Matrix-Comments'!$A:$E,5,FALSE),""))</f>
        <v/>
      </c>
    </row>
    <row r="167" spans="5:8" x14ac:dyDescent="0.25">
      <c r="E167" s="13" t="str">
        <f>IF(Table256783567[[#This Row],[Resource Type]]="","",IFERROR(VLOOKUP(Table256783567[[#This Row],[Resource Type]],'move-support-resources'!$A:$C,2,FALSE),"MarketPlaceItem"))</f>
        <v/>
      </c>
      <c r="F167" s="13" t="str">
        <f>IF(Table256783567[[#This Row],[Resource Type]]="","",IFERROR(VLOOKUP(Table256783567[[#This Row],[Resource Type]],'move-support-resources'!$A:$C,2,FALSE),"MarketPlaceItem"))</f>
        <v/>
      </c>
      <c r="G167" s="26" t="str">
        <f>IF(Table256783567[[#This Row],[Resource Type]]="","",IFERROR(VLOOKUP(Table256783567[[#This Row],[Resource Type]],'Support Matrix-Comments'!$A:$E,4,FALSE),""))</f>
        <v/>
      </c>
      <c r="H167" s="27" t="str">
        <f>IF(Table256783567[[#This Row],[Resource Type]]="","",IFERROR(VLOOKUP(Table256783567[[#This Row],[Resource Type]],'Support Matrix-Comments'!$A:$E,5,FALSE),""))</f>
        <v/>
      </c>
    </row>
    <row r="168" spans="5:8" x14ac:dyDescent="0.25">
      <c r="E168" s="13" t="str">
        <f>IF(Table256783567[[#This Row],[Resource Type]]="","",IFERROR(VLOOKUP(Table256783567[[#This Row],[Resource Type]],'move-support-resources'!$A:$C,2,FALSE),"MarketPlaceItem"))</f>
        <v/>
      </c>
      <c r="F168" s="13" t="str">
        <f>IF(Table256783567[[#This Row],[Resource Type]]="","",IFERROR(VLOOKUP(Table256783567[[#This Row],[Resource Type]],'move-support-resources'!$A:$C,2,FALSE),"MarketPlaceItem"))</f>
        <v/>
      </c>
      <c r="G168" s="26" t="str">
        <f>IF(Table256783567[[#This Row],[Resource Type]]="","",IFERROR(VLOOKUP(Table256783567[[#This Row],[Resource Type]],'Support Matrix-Comments'!$A:$E,4,FALSE),""))</f>
        <v/>
      </c>
      <c r="H168" s="27" t="str">
        <f>IF(Table256783567[[#This Row],[Resource Type]]="","",IFERROR(VLOOKUP(Table256783567[[#This Row],[Resource Type]],'Support Matrix-Comments'!$A:$E,5,FALSE),""))</f>
        <v/>
      </c>
    </row>
    <row r="169" spans="5:8" x14ac:dyDescent="0.25">
      <c r="E169" s="13" t="str">
        <f>IF(Table256783567[[#This Row],[Resource Type]]="","",IFERROR(VLOOKUP(Table256783567[[#This Row],[Resource Type]],'move-support-resources'!$A:$C,2,FALSE),"MarketPlaceItem"))</f>
        <v/>
      </c>
      <c r="F169" s="13" t="str">
        <f>IF(Table256783567[[#This Row],[Resource Type]]="","",IFERROR(VLOOKUP(Table256783567[[#This Row],[Resource Type]],'move-support-resources'!$A:$C,2,FALSE),"MarketPlaceItem"))</f>
        <v/>
      </c>
      <c r="G169" s="26" t="str">
        <f>IF(Table256783567[[#This Row],[Resource Type]]="","",IFERROR(VLOOKUP(Table256783567[[#This Row],[Resource Type]],'Support Matrix-Comments'!$A:$E,4,FALSE),""))</f>
        <v/>
      </c>
      <c r="H169" s="27" t="str">
        <f>IF(Table256783567[[#This Row],[Resource Type]]="","",IFERROR(VLOOKUP(Table256783567[[#This Row],[Resource Type]],'Support Matrix-Comments'!$A:$E,5,FALSE),""))</f>
        <v/>
      </c>
    </row>
    <row r="170" spans="5:8" x14ac:dyDescent="0.25">
      <c r="E170" s="13" t="str">
        <f>IF(Table256783567[[#This Row],[Resource Type]]="","",IFERROR(VLOOKUP(Table256783567[[#This Row],[Resource Type]],'move-support-resources'!$A:$C,2,FALSE),"MarketPlaceItem"))</f>
        <v/>
      </c>
      <c r="F170" s="13" t="str">
        <f>IF(Table256783567[[#This Row],[Resource Type]]="","",IFERROR(VLOOKUP(Table256783567[[#This Row],[Resource Type]],'move-support-resources'!$A:$C,2,FALSE),"MarketPlaceItem"))</f>
        <v/>
      </c>
      <c r="G170" s="26" t="str">
        <f>IF(Table256783567[[#This Row],[Resource Type]]="","",IFERROR(VLOOKUP(Table256783567[[#This Row],[Resource Type]],'Support Matrix-Comments'!$A:$E,4,FALSE),""))</f>
        <v/>
      </c>
      <c r="H170" s="27" t="str">
        <f>IF(Table256783567[[#This Row],[Resource Type]]="","",IFERROR(VLOOKUP(Table256783567[[#This Row],[Resource Type]],'Support Matrix-Comments'!$A:$E,5,FALSE),""))</f>
        <v/>
      </c>
    </row>
    <row r="171" spans="5:8" x14ac:dyDescent="0.25">
      <c r="E171" s="13" t="str">
        <f>IF(Table256783567[[#This Row],[Resource Type]]="","",IFERROR(VLOOKUP(Table256783567[[#This Row],[Resource Type]],'move-support-resources'!$A:$C,2,FALSE),"MarketPlaceItem"))</f>
        <v/>
      </c>
      <c r="F171" s="13" t="str">
        <f>IF(Table256783567[[#This Row],[Resource Type]]="","",IFERROR(VLOOKUP(Table256783567[[#This Row],[Resource Type]],'move-support-resources'!$A:$C,2,FALSE),"MarketPlaceItem"))</f>
        <v/>
      </c>
      <c r="G171" s="26" t="str">
        <f>IF(Table256783567[[#This Row],[Resource Type]]="","",IFERROR(VLOOKUP(Table256783567[[#This Row],[Resource Type]],'Support Matrix-Comments'!$A:$E,4,FALSE),""))</f>
        <v/>
      </c>
      <c r="H171" s="27" t="str">
        <f>IF(Table256783567[[#This Row],[Resource Type]]="","",IFERROR(VLOOKUP(Table256783567[[#This Row],[Resource Type]],'Support Matrix-Comments'!$A:$E,5,FALSE),""))</f>
        <v/>
      </c>
    </row>
    <row r="172" spans="5:8" x14ac:dyDescent="0.25">
      <c r="E172" s="13" t="str">
        <f>IF(Table256783567[[#This Row],[Resource Type]]="","",IFERROR(VLOOKUP(Table256783567[[#This Row],[Resource Type]],'move-support-resources'!$A:$C,2,FALSE),"MarketPlaceItem"))</f>
        <v/>
      </c>
      <c r="F172" s="13" t="str">
        <f>IF(Table256783567[[#This Row],[Resource Type]]="","",IFERROR(VLOOKUP(Table256783567[[#This Row],[Resource Type]],'move-support-resources'!$A:$C,2,FALSE),"MarketPlaceItem"))</f>
        <v/>
      </c>
      <c r="G172" s="26" t="str">
        <f>IF(Table256783567[[#This Row],[Resource Type]]="","",IFERROR(VLOOKUP(Table256783567[[#This Row],[Resource Type]],'Support Matrix-Comments'!$A:$E,4,FALSE),""))</f>
        <v/>
      </c>
      <c r="H172" s="27" t="str">
        <f>IF(Table256783567[[#This Row],[Resource Type]]="","",IFERROR(VLOOKUP(Table256783567[[#This Row],[Resource Type]],'Support Matrix-Comments'!$A:$E,5,FALSE),""))</f>
        <v/>
      </c>
    </row>
    <row r="173" spans="5:8" x14ac:dyDescent="0.25">
      <c r="E173" s="13" t="str">
        <f>IF(Table256783567[[#This Row],[Resource Type]]="","",IFERROR(VLOOKUP(Table256783567[[#This Row],[Resource Type]],'move-support-resources'!$A:$C,2,FALSE),"MarketPlaceItem"))</f>
        <v/>
      </c>
      <c r="F173" s="13" t="str">
        <f>IF(Table256783567[[#This Row],[Resource Type]]="","",IFERROR(VLOOKUP(Table256783567[[#This Row],[Resource Type]],'move-support-resources'!$A:$C,2,FALSE),"MarketPlaceItem"))</f>
        <v/>
      </c>
      <c r="G173" s="26" t="str">
        <f>IF(Table256783567[[#This Row],[Resource Type]]="","",IFERROR(VLOOKUP(Table256783567[[#This Row],[Resource Type]],'Support Matrix-Comments'!$A:$E,4,FALSE),""))</f>
        <v/>
      </c>
      <c r="H173" s="27" t="str">
        <f>IF(Table256783567[[#This Row],[Resource Type]]="","",IFERROR(VLOOKUP(Table256783567[[#This Row],[Resource Type]],'Support Matrix-Comments'!$A:$E,5,FALSE),""))</f>
        <v/>
      </c>
    </row>
    <row r="174" spans="5:8" x14ac:dyDescent="0.25">
      <c r="E174" s="13" t="str">
        <f>IF(Table256783567[[#This Row],[Resource Type]]="","",IFERROR(VLOOKUP(Table256783567[[#This Row],[Resource Type]],'move-support-resources'!$A:$C,2,FALSE),"MarketPlaceItem"))</f>
        <v/>
      </c>
      <c r="F174" s="13" t="str">
        <f>IF(Table256783567[[#This Row],[Resource Type]]="","",IFERROR(VLOOKUP(Table256783567[[#This Row],[Resource Type]],'move-support-resources'!$A:$C,2,FALSE),"MarketPlaceItem"))</f>
        <v/>
      </c>
      <c r="G174" s="26" t="str">
        <f>IF(Table256783567[[#This Row],[Resource Type]]="","",IFERROR(VLOOKUP(Table256783567[[#This Row],[Resource Type]],'Support Matrix-Comments'!$A:$E,4,FALSE),""))</f>
        <v/>
      </c>
      <c r="H174" s="27" t="str">
        <f>IF(Table256783567[[#This Row],[Resource Type]]="","",IFERROR(VLOOKUP(Table256783567[[#This Row],[Resource Type]],'Support Matrix-Comments'!$A:$E,5,FALSE),""))</f>
        <v/>
      </c>
    </row>
    <row r="175" spans="5:8" x14ac:dyDescent="0.25">
      <c r="E175" s="13" t="str">
        <f>IF(Table256783567[[#This Row],[Resource Type]]="","",IFERROR(VLOOKUP(Table256783567[[#This Row],[Resource Type]],'move-support-resources'!$A:$C,2,FALSE),"MarketPlaceItem"))</f>
        <v/>
      </c>
      <c r="F175" s="13" t="str">
        <f>IF(Table256783567[[#This Row],[Resource Type]]="","",IFERROR(VLOOKUP(Table256783567[[#This Row],[Resource Type]],'move-support-resources'!$A:$C,2,FALSE),"MarketPlaceItem"))</f>
        <v/>
      </c>
      <c r="G175" s="26" t="str">
        <f>IF(Table256783567[[#This Row],[Resource Type]]="","",IFERROR(VLOOKUP(Table256783567[[#This Row],[Resource Type]],'Support Matrix-Comments'!$A:$E,4,FALSE),""))</f>
        <v/>
      </c>
      <c r="H175" s="27" t="str">
        <f>IF(Table256783567[[#This Row],[Resource Type]]="","",IFERROR(VLOOKUP(Table256783567[[#This Row],[Resource Type]],'Support Matrix-Comments'!$A:$E,5,FALSE),""))</f>
        <v/>
      </c>
    </row>
    <row r="176" spans="5:8" x14ac:dyDescent="0.25">
      <c r="E176" s="13" t="str">
        <f>IF(Table256783567[[#This Row],[Resource Type]]="","",IFERROR(VLOOKUP(Table256783567[[#This Row],[Resource Type]],'move-support-resources'!$A:$C,2,FALSE),"MarketPlaceItem"))</f>
        <v/>
      </c>
      <c r="F176" s="13" t="str">
        <f>IF(Table256783567[[#This Row],[Resource Type]]="","",IFERROR(VLOOKUP(Table256783567[[#This Row],[Resource Type]],'move-support-resources'!$A:$C,2,FALSE),"MarketPlaceItem"))</f>
        <v/>
      </c>
      <c r="G176" s="26" t="str">
        <f>IF(Table256783567[[#This Row],[Resource Type]]="","",IFERROR(VLOOKUP(Table256783567[[#This Row],[Resource Type]],'Support Matrix-Comments'!$A:$E,4,FALSE),""))</f>
        <v/>
      </c>
      <c r="H176" s="27" t="str">
        <f>IF(Table256783567[[#This Row],[Resource Type]]="","",IFERROR(VLOOKUP(Table256783567[[#This Row],[Resource Type]],'Support Matrix-Comments'!$A:$E,5,FALSE),""))</f>
        <v/>
      </c>
    </row>
    <row r="177" spans="5:8" x14ac:dyDescent="0.25">
      <c r="E177" s="13" t="str">
        <f>IF(Table256783567[[#This Row],[Resource Type]]="","",IFERROR(VLOOKUP(Table256783567[[#This Row],[Resource Type]],'move-support-resources'!$A:$C,2,FALSE),"MarketPlaceItem"))</f>
        <v/>
      </c>
      <c r="F177" s="13" t="str">
        <f>IF(Table256783567[[#This Row],[Resource Type]]="","",IFERROR(VLOOKUP(Table256783567[[#This Row],[Resource Type]],'move-support-resources'!$A:$C,2,FALSE),"MarketPlaceItem"))</f>
        <v/>
      </c>
      <c r="G177" s="26" t="str">
        <f>IF(Table256783567[[#This Row],[Resource Type]]="","",IFERROR(VLOOKUP(Table256783567[[#This Row],[Resource Type]],'Support Matrix-Comments'!$A:$E,4,FALSE),""))</f>
        <v/>
      </c>
      <c r="H177" s="27" t="str">
        <f>IF(Table256783567[[#This Row],[Resource Type]]="","",IFERROR(VLOOKUP(Table256783567[[#This Row],[Resource Type]],'Support Matrix-Comments'!$A:$E,5,FALSE),""))</f>
        <v/>
      </c>
    </row>
    <row r="178" spans="5:8" x14ac:dyDescent="0.25">
      <c r="E178" s="13" t="str">
        <f>IF(Table256783567[[#This Row],[Resource Type]]="","",IFERROR(VLOOKUP(Table256783567[[#This Row],[Resource Type]],'move-support-resources'!$A:$C,2,FALSE),"MarketPlaceItem"))</f>
        <v/>
      </c>
      <c r="F178" s="13" t="str">
        <f>IF(Table256783567[[#This Row],[Resource Type]]="","",IFERROR(VLOOKUP(Table256783567[[#This Row],[Resource Type]],'move-support-resources'!$A:$C,2,FALSE),"MarketPlaceItem"))</f>
        <v/>
      </c>
      <c r="G178" s="26" t="str">
        <f>IF(Table256783567[[#This Row],[Resource Type]]="","",IFERROR(VLOOKUP(Table256783567[[#This Row],[Resource Type]],'Support Matrix-Comments'!$A:$E,4,FALSE),""))</f>
        <v/>
      </c>
      <c r="H178" s="27" t="str">
        <f>IF(Table256783567[[#This Row],[Resource Type]]="","",IFERROR(VLOOKUP(Table256783567[[#This Row],[Resource Type]],'Support Matrix-Comments'!$A:$E,5,FALSE),""))</f>
        <v/>
      </c>
    </row>
    <row r="179" spans="5:8" x14ac:dyDescent="0.25">
      <c r="E179" s="13" t="str">
        <f>IF(Table256783567[[#This Row],[Resource Type]]="","",IFERROR(VLOOKUP(Table256783567[[#This Row],[Resource Type]],'move-support-resources'!$A:$C,2,FALSE),"MarketPlaceItem"))</f>
        <v/>
      </c>
      <c r="F179" s="13" t="str">
        <f>IF(Table256783567[[#This Row],[Resource Type]]="","",IFERROR(VLOOKUP(Table256783567[[#This Row],[Resource Type]],'move-support-resources'!$A:$C,2,FALSE),"MarketPlaceItem"))</f>
        <v/>
      </c>
      <c r="G179" s="26" t="str">
        <f>IF(Table256783567[[#This Row],[Resource Type]]="","",IFERROR(VLOOKUP(Table256783567[[#This Row],[Resource Type]],'Support Matrix-Comments'!$A:$E,4,FALSE),""))</f>
        <v/>
      </c>
      <c r="H179" s="27" t="str">
        <f>IF(Table256783567[[#This Row],[Resource Type]]="","",IFERROR(VLOOKUP(Table256783567[[#This Row],[Resource Type]],'Support Matrix-Comments'!$A:$E,5,FALSE),""))</f>
        <v/>
      </c>
    </row>
    <row r="180" spans="5:8" x14ac:dyDescent="0.25">
      <c r="E180" s="13" t="str">
        <f>IF(Table256783567[[#This Row],[Resource Type]]="","",IFERROR(VLOOKUP(Table256783567[[#This Row],[Resource Type]],'move-support-resources'!$A:$C,2,FALSE),"MarketPlaceItem"))</f>
        <v/>
      </c>
      <c r="F180" s="13" t="str">
        <f>IF(Table256783567[[#This Row],[Resource Type]]="","",IFERROR(VLOOKUP(Table256783567[[#This Row],[Resource Type]],'move-support-resources'!$A:$C,2,FALSE),"MarketPlaceItem"))</f>
        <v/>
      </c>
      <c r="G180" s="26" t="str">
        <f>IF(Table256783567[[#This Row],[Resource Type]]="","",IFERROR(VLOOKUP(Table256783567[[#This Row],[Resource Type]],'Support Matrix-Comments'!$A:$E,4,FALSE),""))</f>
        <v/>
      </c>
      <c r="H180" s="27" t="str">
        <f>IF(Table256783567[[#This Row],[Resource Type]]="","",IFERROR(VLOOKUP(Table256783567[[#This Row],[Resource Type]],'Support Matrix-Comments'!$A:$E,5,FALSE),""))</f>
        <v/>
      </c>
    </row>
    <row r="181" spans="5:8" x14ac:dyDescent="0.25">
      <c r="E181" s="13" t="str">
        <f>IF(Table256783567[[#This Row],[Resource Type]]="","",IFERROR(VLOOKUP(Table256783567[[#This Row],[Resource Type]],'move-support-resources'!$A:$C,2,FALSE),"MarketPlaceItem"))</f>
        <v/>
      </c>
      <c r="F181" s="13" t="str">
        <f>IF(Table256783567[[#This Row],[Resource Type]]="","",IFERROR(VLOOKUP(Table256783567[[#This Row],[Resource Type]],'move-support-resources'!$A:$C,2,FALSE),"MarketPlaceItem"))</f>
        <v/>
      </c>
      <c r="G181" s="26" t="str">
        <f>IF(Table256783567[[#This Row],[Resource Type]]="","",IFERROR(VLOOKUP(Table256783567[[#This Row],[Resource Type]],'Support Matrix-Comments'!$A:$E,4,FALSE),""))</f>
        <v/>
      </c>
      <c r="H181" s="27" t="str">
        <f>IF(Table256783567[[#This Row],[Resource Type]]="","",IFERROR(VLOOKUP(Table256783567[[#This Row],[Resource Type]],'Support Matrix-Comments'!$A:$E,5,FALSE),""))</f>
        <v/>
      </c>
    </row>
    <row r="182" spans="5:8" x14ac:dyDescent="0.25">
      <c r="E182" s="13" t="str">
        <f>IF(Table256783567[[#This Row],[Resource Type]]="","",IFERROR(VLOOKUP(Table256783567[[#This Row],[Resource Type]],'move-support-resources'!$A:$C,2,FALSE),"MarketPlaceItem"))</f>
        <v/>
      </c>
      <c r="F182" s="13" t="str">
        <f>IF(Table256783567[[#This Row],[Resource Type]]="","",IFERROR(VLOOKUP(Table256783567[[#This Row],[Resource Type]],'move-support-resources'!$A:$C,2,FALSE),"MarketPlaceItem"))</f>
        <v/>
      </c>
      <c r="G182" s="26" t="str">
        <f>IF(Table256783567[[#This Row],[Resource Type]]="","",IFERROR(VLOOKUP(Table256783567[[#This Row],[Resource Type]],'Support Matrix-Comments'!$A:$E,4,FALSE),""))</f>
        <v/>
      </c>
      <c r="H182" s="27" t="str">
        <f>IF(Table256783567[[#This Row],[Resource Type]]="","",IFERROR(VLOOKUP(Table256783567[[#This Row],[Resource Type]],'Support Matrix-Comments'!$A:$E,5,FALSE),""))</f>
        <v/>
      </c>
    </row>
    <row r="183" spans="5:8" x14ac:dyDescent="0.25">
      <c r="E183" s="13" t="str">
        <f>IF(Table256783567[[#This Row],[Resource Type]]="","",IFERROR(VLOOKUP(Table256783567[[#This Row],[Resource Type]],'move-support-resources'!$A:$C,2,FALSE),"MarketPlaceItem"))</f>
        <v/>
      </c>
      <c r="F183" s="13" t="str">
        <f>IF(Table256783567[[#This Row],[Resource Type]]="","",IFERROR(VLOOKUP(Table256783567[[#This Row],[Resource Type]],'move-support-resources'!$A:$C,2,FALSE),"MarketPlaceItem"))</f>
        <v/>
      </c>
      <c r="G183" s="26" t="str">
        <f>IF(Table256783567[[#This Row],[Resource Type]]="","",IFERROR(VLOOKUP(Table256783567[[#This Row],[Resource Type]],'Support Matrix-Comments'!$A:$E,4,FALSE),""))</f>
        <v/>
      </c>
      <c r="H183" s="27" t="str">
        <f>IF(Table256783567[[#This Row],[Resource Type]]="","",IFERROR(VLOOKUP(Table256783567[[#This Row],[Resource Type]],'Support Matrix-Comments'!$A:$E,5,FALSE),""))</f>
        <v/>
      </c>
    </row>
    <row r="184" spans="5:8" x14ac:dyDescent="0.25">
      <c r="E184" s="13" t="str">
        <f>IF(Table256783567[[#This Row],[Resource Type]]="","",IFERROR(VLOOKUP(Table256783567[[#This Row],[Resource Type]],'move-support-resources'!$A:$C,2,FALSE),"MarketPlaceItem"))</f>
        <v/>
      </c>
      <c r="F184" s="13" t="str">
        <f>IF(Table256783567[[#This Row],[Resource Type]]="","",IFERROR(VLOOKUP(Table256783567[[#This Row],[Resource Type]],'move-support-resources'!$A:$C,2,FALSE),"MarketPlaceItem"))</f>
        <v/>
      </c>
      <c r="G184" s="26" t="str">
        <f>IF(Table256783567[[#This Row],[Resource Type]]="","",IFERROR(VLOOKUP(Table256783567[[#This Row],[Resource Type]],'Support Matrix-Comments'!$A:$E,4,FALSE),""))</f>
        <v/>
      </c>
      <c r="H184" s="27" t="str">
        <f>IF(Table256783567[[#This Row],[Resource Type]]="","",IFERROR(VLOOKUP(Table256783567[[#This Row],[Resource Type]],'Support Matrix-Comments'!$A:$E,5,FALSE),""))</f>
        <v/>
      </c>
    </row>
    <row r="185" spans="5:8" x14ac:dyDescent="0.25">
      <c r="E185" s="13" t="str">
        <f>IF(Table256783567[[#This Row],[Resource Type]]="","",IFERROR(VLOOKUP(Table256783567[[#This Row],[Resource Type]],'move-support-resources'!$A:$C,2,FALSE),"MarketPlaceItem"))</f>
        <v/>
      </c>
      <c r="F185" s="13" t="str">
        <f>IF(Table256783567[[#This Row],[Resource Type]]="","",IFERROR(VLOOKUP(Table256783567[[#This Row],[Resource Type]],'move-support-resources'!$A:$C,2,FALSE),"MarketPlaceItem"))</f>
        <v/>
      </c>
      <c r="G185" s="26" t="str">
        <f>IF(Table256783567[[#This Row],[Resource Type]]="","",IFERROR(VLOOKUP(Table256783567[[#This Row],[Resource Type]],'Support Matrix-Comments'!$A:$E,4,FALSE),""))</f>
        <v/>
      </c>
      <c r="H185" s="27" t="str">
        <f>IF(Table256783567[[#This Row],[Resource Type]]="","",IFERROR(VLOOKUP(Table256783567[[#This Row],[Resource Type]],'Support Matrix-Comments'!$A:$E,5,FALSE),""))</f>
        <v/>
      </c>
    </row>
    <row r="186" spans="5:8" x14ac:dyDescent="0.25">
      <c r="E186" s="13" t="str">
        <f>IF(Table256783567[[#This Row],[Resource Type]]="","",IFERROR(VLOOKUP(Table256783567[[#This Row],[Resource Type]],'move-support-resources'!$A:$C,2,FALSE),"MarketPlaceItem"))</f>
        <v/>
      </c>
      <c r="F186" s="13" t="str">
        <f>IF(Table256783567[[#This Row],[Resource Type]]="","",IFERROR(VLOOKUP(Table256783567[[#This Row],[Resource Type]],'move-support-resources'!$A:$C,2,FALSE),"MarketPlaceItem"))</f>
        <v/>
      </c>
      <c r="G186" s="26" t="str">
        <f>IF(Table256783567[[#This Row],[Resource Type]]="","",IFERROR(VLOOKUP(Table256783567[[#This Row],[Resource Type]],'Support Matrix-Comments'!$A:$E,4,FALSE),""))</f>
        <v/>
      </c>
      <c r="H186" s="27" t="str">
        <f>IF(Table256783567[[#This Row],[Resource Type]]="","",IFERROR(VLOOKUP(Table256783567[[#This Row],[Resource Type]],'Support Matrix-Comments'!$A:$E,5,FALSE),""))</f>
        <v/>
      </c>
    </row>
    <row r="187" spans="5:8" x14ac:dyDescent="0.25">
      <c r="E187" s="13" t="str">
        <f>IF(Table256783567[[#This Row],[Resource Type]]="","",IFERROR(VLOOKUP(Table256783567[[#This Row],[Resource Type]],'move-support-resources'!$A:$C,2,FALSE),"MarketPlaceItem"))</f>
        <v/>
      </c>
      <c r="F187" s="13" t="str">
        <f>IF(Table256783567[[#This Row],[Resource Type]]="","",IFERROR(VLOOKUP(Table256783567[[#This Row],[Resource Type]],'move-support-resources'!$A:$C,2,FALSE),"MarketPlaceItem"))</f>
        <v/>
      </c>
      <c r="G187" s="26" t="str">
        <f>IF(Table256783567[[#This Row],[Resource Type]]="","",IFERROR(VLOOKUP(Table256783567[[#This Row],[Resource Type]],'Support Matrix-Comments'!$A:$E,4,FALSE),""))</f>
        <v/>
      </c>
      <c r="H187" s="27" t="str">
        <f>IF(Table256783567[[#This Row],[Resource Type]]="","",IFERROR(VLOOKUP(Table256783567[[#This Row],[Resource Type]],'Support Matrix-Comments'!$A:$E,5,FALSE),""))</f>
        <v/>
      </c>
    </row>
    <row r="188" spans="5:8" x14ac:dyDescent="0.25">
      <c r="E188" s="13" t="str">
        <f>IF(Table256783567[[#This Row],[Resource Type]]="","",IFERROR(VLOOKUP(Table256783567[[#This Row],[Resource Type]],'move-support-resources'!$A:$C,2,FALSE),"MarketPlaceItem"))</f>
        <v/>
      </c>
      <c r="F188" s="13" t="str">
        <f>IF(Table256783567[[#This Row],[Resource Type]]="","",IFERROR(VLOOKUP(Table256783567[[#This Row],[Resource Type]],'move-support-resources'!$A:$C,2,FALSE),"MarketPlaceItem"))</f>
        <v/>
      </c>
      <c r="G188" s="26" t="str">
        <f>IF(Table256783567[[#This Row],[Resource Type]]="","",IFERROR(VLOOKUP(Table256783567[[#This Row],[Resource Type]],'Support Matrix-Comments'!$A:$E,4,FALSE),""))</f>
        <v/>
      </c>
      <c r="H188" s="27" t="str">
        <f>IF(Table256783567[[#This Row],[Resource Type]]="","",IFERROR(VLOOKUP(Table256783567[[#This Row],[Resource Type]],'Support Matrix-Comments'!$A:$E,5,FALSE),""))</f>
        <v/>
      </c>
    </row>
    <row r="189" spans="5:8" x14ac:dyDescent="0.25">
      <c r="E189" s="13" t="str">
        <f>IF(Table256783567[[#This Row],[Resource Type]]="","",IFERROR(VLOOKUP(Table256783567[[#This Row],[Resource Type]],'move-support-resources'!$A:$C,2,FALSE),"MarketPlaceItem"))</f>
        <v/>
      </c>
      <c r="F189" s="13" t="str">
        <f>IF(Table256783567[[#This Row],[Resource Type]]="","",IFERROR(VLOOKUP(Table256783567[[#This Row],[Resource Type]],'move-support-resources'!$A:$C,2,FALSE),"MarketPlaceItem"))</f>
        <v/>
      </c>
      <c r="G189" s="26" t="str">
        <f>IF(Table256783567[[#This Row],[Resource Type]]="","",IFERROR(VLOOKUP(Table256783567[[#This Row],[Resource Type]],'Support Matrix-Comments'!$A:$E,4,FALSE),""))</f>
        <v/>
      </c>
      <c r="H189" s="27" t="str">
        <f>IF(Table256783567[[#This Row],[Resource Type]]="","",IFERROR(VLOOKUP(Table256783567[[#This Row],[Resource Type]],'Support Matrix-Comments'!$A:$E,5,FALSE),""))</f>
        <v/>
      </c>
    </row>
    <row r="190" spans="5:8" x14ac:dyDescent="0.25">
      <c r="E190" s="13" t="str">
        <f>IF(Table256783567[[#This Row],[Resource Type]]="","",IFERROR(VLOOKUP(Table256783567[[#This Row],[Resource Type]],'move-support-resources'!$A:$C,2,FALSE),"MarketPlaceItem"))</f>
        <v/>
      </c>
      <c r="F190" s="13" t="str">
        <f>IF(Table256783567[[#This Row],[Resource Type]]="","",IFERROR(VLOOKUP(Table256783567[[#This Row],[Resource Type]],'move-support-resources'!$A:$C,2,FALSE),"MarketPlaceItem"))</f>
        <v/>
      </c>
      <c r="G190" s="26" t="str">
        <f>IF(Table256783567[[#This Row],[Resource Type]]="","",IFERROR(VLOOKUP(Table256783567[[#This Row],[Resource Type]],'Support Matrix-Comments'!$A:$E,4,FALSE),""))</f>
        <v/>
      </c>
      <c r="H190" s="27" t="str">
        <f>IF(Table256783567[[#This Row],[Resource Type]]="","",IFERROR(VLOOKUP(Table256783567[[#This Row],[Resource Type]],'Support Matrix-Comments'!$A:$E,5,FALSE),""))</f>
        <v/>
      </c>
    </row>
    <row r="191" spans="5:8" x14ac:dyDescent="0.25">
      <c r="E191" s="13" t="str">
        <f>IF(Table256783567[[#This Row],[Resource Type]]="","",IFERROR(VLOOKUP(Table256783567[[#This Row],[Resource Type]],'move-support-resources'!$A:$C,2,FALSE),"MarketPlaceItem"))</f>
        <v/>
      </c>
      <c r="F191" s="13" t="str">
        <f>IF(Table256783567[[#This Row],[Resource Type]]="","",IFERROR(VLOOKUP(Table256783567[[#This Row],[Resource Type]],'move-support-resources'!$A:$C,2,FALSE),"MarketPlaceItem"))</f>
        <v/>
      </c>
      <c r="G191" s="26" t="str">
        <f>IF(Table256783567[[#This Row],[Resource Type]]="","",IFERROR(VLOOKUP(Table256783567[[#This Row],[Resource Type]],'Support Matrix-Comments'!$A:$E,4,FALSE),""))</f>
        <v/>
      </c>
      <c r="H191" s="27" t="str">
        <f>IF(Table256783567[[#This Row],[Resource Type]]="","",IFERROR(VLOOKUP(Table256783567[[#This Row],[Resource Type]],'Support Matrix-Comments'!$A:$E,5,FALSE),""))</f>
        <v/>
      </c>
    </row>
    <row r="192" spans="5:8" x14ac:dyDescent="0.25">
      <c r="E192" s="13" t="str">
        <f>IF(Table256783567[[#This Row],[Resource Type]]="","",IFERROR(VLOOKUP(Table256783567[[#This Row],[Resource Type]],'move-support-resources'!$A:$C,2,FALSE),"MarketPlaceItem"))</f>
        <v/>
      </c>
      <c r="F192" s="13" t="str">
        <f>IF(Table256783567[[#This Row],[Resource Type]]="","",IFERROR(VLOOKUP(Table256783567[[#This Row],[Resource Type]],'move-support-resources'!$A:$C,2,FALSE),"MarketPlaceItem"))</f>
        <v/>
      </c>
      <c r="G192" s="26" t="str">
        <f>IF(Table256783567[[#This Row],[Resource Type]]="","",IFERROR(VLOOKUP(Table256783567[[#This Row],[Resource Type]],'Support Matrix-Comments'!$A:$E,4,FALSE),""))</f>
        <v/>
      </c>
      <c r="H192" s="27" t="str">
        <f>IF(Table256783567[[#This Row],[Resource Type]]="","",IFERROR(VLOOKUP(Table256783567[[#This Row],[Resource Type]],'Support Matrix-Comments'!$A:$E,5,FALSE),""))</f>
        <v/>
      </c>
    </row>
    <row r="193" spans="5:8" x14ac:dyDescent="0.25">
      <c r="E193" s="13" t="str">
        <f>IF(Table256783567[[#This Row],[Resource Type]]="","",IFERROR(VLOOKUP(Table256783567[[#This Row],[Resource Type]],'move-support-resources'!$A:$C,2,FALSE),"MarketPlaceItem"))</f>
        <v/>
      </c>
      <c r="F193" s="13" t="str">
        <f>IF(Table256783567[[#This Row],[Resource Type]]="","",IFERROR(VLOOKUP(Table256783567[[#This Row],[Resource Type]],'move-support-resources'!$A:$C,2,FALSE),"MarketPlaceItem"))</f>
        <v/>
      </c>
      <c r="G193" s="26" t="str">
        <f>IF(Table256783567[[#This Row],[Resource Type]]="","",IFERROR(VLOOKUP(Table256783567[[#This Row],[Resource Type]],'Support Matrix-Comments'!$A:$E,4,FALSE),""))</f>
        <v/>
      </c>
      <c r="H193" s="27" t="str">
        <f>IF(Table256783567[[#This Row],[Resource Type]]="","",IFERROR(VLOOKUP(Table256783567[[#This Row],[Resource Type]],'Support Matrix-Comments'!$A:$E,5,FALSE),""))</f>
        <v/>
      </c>
    </row>
    <row r="194" spans="5:8" x14ac:dyDescent="0.25">
      <c r="E194" s="13" t="str">
        <f>IF(Table256783567[[#This Row],[Resource Type]]="","",IFERROR(VLOOKUP(Table256783567[[#This Row],[Resource Type]],'move-support-resources'!$A:$C,2,FALSE),"MarketPlaceItem"))</f>
        <v/>
      </c>
      <c r="F194" s="13" t="str">
        <f>IF(Table256783567[[#This Row],[Resource Type]]="","",IFERROR(VLOOKUP(Table256783567[[#This Row],[Resource Type]],'move-support-resources'!$A:$C,2,FALSE),"MarketPlaceItem"))</f>
        <v/>
      </c>
      <c r="G194" s="26" t="str">
        <f>IF(Table256783567[[#This Row],[Resource Type]]="","",IFERROR(VLOOKUP(Table256783567[[#This Row],[Resource Type]],'Support Matrix-Comments'!$A:$E,4,FALSE),""))</f>
        <v/>
      </c>
      <c r="H194" s="27" t="str">
        <f>IF(Table256783567[[#This Row],[Resource Type]]="","",IFERROR(VLOOKUP(Table256783567[[#This Row],[Resource Type]],'Support Matrix-Comments'!$A:$E,5,FALSE),""))</f>
        <v/>
      </c>
    </row>
    <row r="195" spans="5:8" x14ac:dyDescent="0.25">
      <c r="E195" s="13" t="str">
        <f>IF(Table256783567[[#This Row],[Resource Type]]="","",IFERROR(VLOOKUP(Table256783567[[#This Row],[Resource Type]],'move-support-resources'!$A:$C,2,FALSE),"MarketPlaceItem"))</f>
        <v/>
      </c>
      <c r="F195" s="13" t="str">
        <f>IF(Table256783567[[#This Row],[Resource Type]]="","",IFERROR(VLOOKUP(Table256783567[[#This Row],[Resource Type]],'move-support-resources'!$A:$C,2,FALSE),"MarketPlaceItem"))</f>
        <v/>
      </c>
      <c r="G195" s="26" t="str">
        <f>IF(Table256783567[[#This Row],[Resource Type]]="","",IFERROR(VLOOKUP(Table256783567[[#This Row],[Resource Type]],'Support Matrix-Comments'!$A:$E,4,FALSE),""))</f>
        <v/>
      </c>
      <c r="H195" s="27" t="str">
        <f>IF(Table256783567[[#This Row],[Resource Type]]="","",IFERROR(VLOOKUP(Table256783567[[#This Row],[Resource Type]],'Support Matrix-Comments'!$A:$E,5,FALSE),""))</f>
        <v/>
      </c>
    </row>
    <row r="196" spans="5:8" x14ac:dyDescent="0.25">
      <c r="E196" s="13" t="str">
        <f>IF(Table256783567[[#This Row],[Resource Type]]="","",IFERROR(VLOOKUP(Table256783567[[#This Row],[Resource Type]],'move-support-resources'!$A:$C,2,FALSE),"MarketPlaceItem"))</f>
        <v/>
      </c>
      <c r="F196" s="13" t="str">
        <f>IF(Table256783567[[#This Row],[Resource Type]]="","",IFERROR(VLOOKUP(Table256783567[[#This Row],[Resource Type]],'move-support-resources'!$A:$C,2,FALSE),"MarketPlaceItem"))</f>
        <v/>
      </c>
      <c r="G196" s="26" t="str">
        <f>IF(Table256783567[[#This Row],[Resource Type]]="","",IFERROR(VLOOKUP(Table256783567[[#This Row],[Resource Type]],'Support Matrix-Comments'!$A:$E,4,FALSE),""))</f>
        <v/>
      </c>
      <c r="H196" s="27" t="str">
        <f>IF(Table256783567[[#This Row],[Resource Type]]="","",IFERROR(VLOOKUP(Table256783567[[#This Row],[Resource Type]],'Support Matrix-Comments'!$A:$E,5,FALSE),""))</f>
        <v/>
      </c>
    </row>
    <row r="197" spans="5:8" x14ac:dyDescent="0.25">
      <c r="E197" s="13" t="str">
        <f>IF(Table256783567[[#This Row],[Resource Type]]="","",IFERROR(VLOOKUP(Table256783567[[#This Row],[Resource Type]],'move-support-resources'!$A:$C,2,FALSE),"MarketPlaceItem"))</f>
        <v/>
      </c>
      <c r="F197" s="13" t="str">
        <f>IF(Table256783567[[#This Row],[Resource Type]]="","",IFERROR(VLOOKUP(Table256783567[[#This Row],[Resource Type]],'move-support-resources'!$A:$C,2,FALSE),"MarketPlaceItem"))</f>
        <v/>
      </c>
      <c r="G197" s="26" t="str">
        <f>IF(Table256783567[[#This Row],[Resource Type]]="","",IFERROR(VLOOKUP(Table256783567[[#This Row],[Resource Type]],'Support Matrix-Comments'!$A:$E,4,FALSE),""))</f>
        <v/>
      </c>
      <c r="H197" s="27" t="str">
        <f>IF(Table256783567[[#This Row],[Resource Type]]="","",IFERROR(VLOOKUP(Table256783567[[#This Row],[Resource Type]],'Support Matrix-Comments'!$A:$E,5,FALSE),""))</f>
        <v/>
      </c>
    </row>
    <row r="198" spans="5:8" x14ac:dyDescent="0.25">
      <c r="E198" s="13" t="str">
        <f>IF(Table256783567[[#This Row],[Resource Type]]="","",IFERROR(VLOOKUP(Table256783567[[#This Row],[Resource Type]],'move-support-resources'!$A:$C,2,FALSE),"MarketPlaceItem"))</f>
        <v/>
      </c>
      <c r="F198" s="13" t="str">
        <f>IF(Table256783567[[#This Row],[Resource Type]]="","",IFERROR(VLOOKUP(Table256783567[[#This Row],[Resource Type]],'move-support-resources'!$A:$C,2,FALSE),"MarketPlaceItem"))</f>
        <v/>
      </c>
      <c r="G198" s="26" t="str">
        <f>IF(Table256783567[[#This Row],[Resource Type]]="","",IFERROR(VLOOKUP(Table256783567[[#This Row],[Resource Type]],'Support Matrix-Comments'!$A:$E,4,FALSE),""))</f>
        <v/>
      </c>
      <c r="H198" s="27" t="str">
        <f>IF(Table256783567[[#This Row],[Resource Type]]="","",IFERROR(VLOOKUP(Table256783567[[#This Row],[Resource Type]],'Support Matrix-Comments'!$A:$E,5,FALSE),""))</f>
        <v/>
      </c>
    </row>
    <row r="199" spans="5:8" x14ac:dyDescent="0.25">
      <c r="E199" s="13" t="str">
        <f>IF(Table256783567[[#This Row],[Resource Type]]="","",IFERROR(VLOOKUP(Table256783567[[#This Row],[Resource Type]],'move-support-resources'!$A:$C,2,FALSE),"MarketPlaceItem"))</f>
        <v/>
      </c>
      <c r="F199" s="13" t="str">
        <f>IF(Table256783567[[#This Row],[Resource Type]]="","",IFERROR(VLOOKUP(Table256783567[[#This Row],[Resource Type]],'move-support-resources'!$A:$C,2,FALSE),"MarketPlaceItem"))</f>
        <v/>
      </c>
      <c r="G199" s="26" t="str">
        <f>IF(Table256783567[[#This Row],[Resource Type]]="","",IFERROR(VLOOKUP(Table256783567[[#This Row],[Resource Type]],'Support Matrix-Comments'!$A:$E,4,FALSE),""))</f>
        <v/>
      </c>
      <c r="H199" s="27" t="str">
        <f>IF(Table256783567[[#This Row],[Resource Type]]="","",IFERROR(VLOOKUP(Table256783567[[#This Row],[Resource Type]],'Support Matrix-Comments'!$A:$E,5,FALSE),""))</f>
        <v/>
      </c>
    </row>
    <row r="200" spans="5:8" x14ac:dyDescent="0.25">
      <c r="E200" s="13" t="str">
        <f>IF(Table256783567[[#This Row],[Resource Type]]="","",IFERROR(VLOOKUP(Table256783567[[#This Row],[Resource Type]],'move-support-resources'!$A:$C,2,FALSE),"MarketPlaceItem"))</f>
        <v/>
      </c>
      <c r="F200" s="13" t="str">
        <f>IF(Table256783567[[#This Row],[Resource Type]]="","",IFERROR(VLOOKUP(Table256783567[[#This Row],[Resource Type]],'move-support-resources'!$A:$C,2,FALSE),"MarketPlaceItem"))</f>
        <v/>
      </c>
      <c r="G200" s="26" t="str">
        <f>IF(Table256783567[[#This Row],[Resource Type]]="","",IFERROR(VLOOKUP(Table256783567[[#This Row],[Resource Type]],'Support Matrix-Comments'!$A:$E,4,FALSE),""))</f>
        <v/>
      </c>
      <c r="H200" s="27" t="str">
        <f>IF(Table256783567[[#This Row],[Resource Type]]="","",IFERROR(VLOOKUP(Table256783567[[#This Row],[Resource Type]],'Support Matrix-Comments'!$A:$E,5,FALSE),""))</f>
        <v/>
      </c>
    </row>
    <row r="201" spans="5:8" x14ac:dyDescent="0.25">
      <c r="E201" s="13" t="str">
        <f>IF(Table256783567[[#This Row],[Resource Type]]="","",IFERROR(VLOOKUP(Table256783567[[#This Row],[Resource Type]],'move-support-resources'!$A:$C,2,FALSE),"MarketPlaceItem"))</f>
        <v/>
      </c>
      <c r="F201" s="13" t="str">
        <f>IF(Table256783567[[#This Row],[Resource Type]]="","",IFERROR(VLOOKUP(Table256783567[[#This Row],[Resource Type]],'move-support-resources'!$A:$C,2,FALSE),"MarketPlaceItem"))</f>
        <v/>
      </c>
      <c r="G201" s="26" t="str">
        <f>IF(Table256783567[[#This Row],[Resource Type]]="","",IFERROR(VLOOKUP(Table256783567[[#This Row],[Resource Type]],'Support Matrix-Comments'!$A:$E,4,FALSE),""))</f>
        <v/>
      </c>
      <c r="H201" s="27" t="str">
        <f>IF(Table256783567[[#This Row],[Resource Type]]="","",IFERROR(VLOOKUP(Table256783567[[#This Row],[Resource Type]],'Support Matrix-Comments'!$A:$E,5,FALSE),""))</f>
        <v/>
      </c>
    </row>
    <row r="202" spans="5:8" x14ac:dyDescent="0.25">
      <c r="E202" s="13" t="str">
        <f>IF(Table256783567[[#This Row],[Resource Type]]="","",IFERROR(VLOOKUP(Table256783567[[#This Row],[Resource Type]],'move-support-resources'!$A:$C,2,FALSE),"MarketPlaceItem"))</f>
        <v/>
      </c>
      <c r="F202" s="13" t="str">
        <f>IF(Table256783567[[#This Row],[Resource Type]]="","",IFERROR(VLOOKUP(Table256783567[[#This Row],[Resource Type]],'move-support-resources'!$A:$C,2,FALSE),"MarketPlaceItem"))</f>
        <v/>
      </c>
      <c r="G202" s="26" t="str">
        <f>IF(Table256783567[[#This Row],[Resource Type]]="","",IFERROR(VLOOKUP(Table256783567[[#This Row],[Resource Type]],'Support Matrix-Comments'!$A:$E,4,FALSE),""))</f>
        <v/>
      </c>
      <c r="H202" s="27" t="str">
        <f>IF(Table256783567[[#This Row],[Resource Type]]="","",IFERROR(VLOOKUP(Table256783567[[#This Row],[Resource Type]],'Support Matrix-Comments'!$A:$E,5,FALSE),""))</f>
        <v/>
      </c>
    </row>
    <row r="203" spans="5:8" x14ac:dyDescent="0.25">
      <c r="E203" s="13" t="str">
        <f>IF(Table256783567[[#This Row],[Resource Type]]="","",IFERROR(VLOOKUP(Table256783567[[#This Row],[Resource Type]],'move-support-resources'!$A:$C,2,FALSE),"MarketPlaceItem"))</f>
        <v/>
      </c>
      <c r="F203" s="13" t="str">
        <f>IF(Table256783567[[#This Row],[Resource Type]]="","",IFERROR(VLOOKUP(Table256783567[[#This Row],[Resource Type]],'move-support-resources'!$A:$C,2,FALSE),"MarketPlaceItem"))</f>
        <v/>
      </c>
      <c r="G203" s="26" t="str">
        <f>IF(Table256783567[[#This Row],[Resource Type]]="","",IFERROR(VLOOKUP(Table256783567[[#This Row],[Resource Type]],'Support Matrix-Comments'!$A:$E,4,FALSE),""))</f>
        <v/>
      </c>
      <c r="H203" s="27" t="str">
        <f>IF(Table256783567[[#This Row],[Resource Type]]="","",IFERROR(VLOOKUP(Table256783567[[#This Row],[Resource Type]],'Support Matrix-Comments'!$A:$E,5,FALSE),""))</f>
        <v/>
      </c>
    </row>
    <row r="204" spans="5:8" x14ac:dyDescent="0.25">
      <c r="E204" s="13" t="str">
        <f>IF(Table256783567[[#This Row],[Resource Type]]="","",IFERROR(VLOOKUP(Table256783567[[#This Row],[Resource Type]],'move-support-resources'!$A:$C,2,FALSE),"MarketPlaceItem"))</f>
        <v/>
      </c>
      <c r="F204" s="13" t="str">
        <f>IF(Table256783567[[#This Row],[Resource Type]]="","",IFERROR(VLOOKUP(Table256783567[[#This Row],[Resource Type]],'move-support-resources'!$A:$C,2,FALSE),"MarketPlaceItem"))</f>
        <v/>
      </c>
      <c r="G204" s="26" t="str">
        <f>IF(Table256783567[[#This Row],[Resource Type]]="","",IFERROR(VLOOKUP(Table256783567[[#This Row],[Resource Type]],'Support Matrix-Comments'!$A:$E,4,FALSE),""))</f>
        <v/>
      </c>
      <c r="H204" s="27" t="str">
        <f>IF(Table256783567[[#This Row],[Resource Type]]="","",IFERROR(VLOOKUP(Table256783567[[#This Row],[Resource Type]],'Support Matrix-Comments'!$A:$E,5,FALSE),""))</f>
        <v/>
      </c>
    </row>
    <row r="205" spans="5:8" x14ac:dyDescent="0.25">
      <c r="E205" s="13" t="str">
        <f>IF(Table256783567[[#This Row],[Resource Type]]="","",IFERROR(VLOOKUP(Table256783567[[#This Row],[Resource Type]],'move-support-resources'!$A:$C,2,FALSE),"MarketPlaceItem"))</f>
        <v/>
      </c>
      <c r="F205" s="13" t="str">
        <f>IF(Table256783567[[#This Row],[Resource Type]]="","",IFERROR(VLOOKUP(Table256783567[[#This Row],[Resource Type]],'move-support-resources'!$A:$C,2,FALSE),"MarketPlaceItem"))</f>
        <v/>
      </c>
      <c r="G205" s="26" t="str">
        <f>IF(Table256783567[[#This Row],[Resource Type]]="","",IFERROR(VLOOKUP(Table256783567[[#This Row],[Resource Type]],'Support Matrix-Comments'!$A:$E,4,FALSE),""))</f>
        <v/>
      </c>
      <c r="H205" s="27" t="str">
        <f>IF(Table256783567[[#This Row],[Resource Type]]="","",IFERROR(VLOOKUP(Table256783567[[#This Row],[Resource Type]],'Support Matrix-Comments'!$A:$E,5,FALSE),""))</f>
        <v/>
      </c>
    </row>
    <row r="206" spans="5:8" x14ac:dyDescent="0.25">
      <c r="E206" s="13" t="str">
        <f>IF(Table256783567[[#This Row],[Resource Type]]="","",IFERROR(VLOOKUP(Table256783567[[#This Row],[Resource Type]],'move-support-resources'!$A:$C,2,FALSE),"MarketPlaceItem"))</f>
        <v/>
      </c>
      <c r="F206" s="13" t="str">
        <f>IF(Table256783567[[#This Row],[Resource Type]]="","",IFERROR(VLOOKUP(Table256783567[[#This Row],[Resource Type]],'move-support-resources'!$A:$C,2,FALSE),"MarketPlaceItem"))</f>
        <v/>
      </c>
      <c r="G206" s="26" t="str">
        <f>IF(Table256783567[[#This Row],[Resource Type]]="","",IFERROR(VLOOKUP(Table256783567[[#This Row],[Resource Type]],'Support Matrix-Comments'!$A:$E,4,FALSE),""))</f>
        <v/>
      </c>
      <c r="H206" s="27" t="str">
        <f>IF(Table256783567[[#This Row],[Resource Type]]="","",IFERROR(VLOOKUP(Table256783567[[#This Row],[Resource Type]],'Support Matrix-Comments'!$A:$E,5,FALSE),""))</f>
        <v/>
      </c>
    </row>
    <row r="207" spans="5:8" x14ac:dyDescent="0.25">
      <c r="E207" s="13" t="str">
        <f>IF(Table256783567[[#This Row],[Resource Type]]="","",IFERROR(VLOOKUP(Table256783567[[#This Row],[Resource Type]],'move-support-resources'!$A:$C,2,FALSE),"MarketPlaceItem"))</f>
        <v/>
      </c>
      <c r="F207" s="13" t="str">
        <f>IF(Table256783567[[#This Row],[Resource Type]]="","",IFERROR(VLOOKUP(Table256783567[[#This Row],[Resource Type]],'move-support-resources'!$A:$C,2,FALSE),"MarketPlaceItem"))</f>
        <v/>
      </c>
      <c r="G207" s="26" t="str">
        <f>IF(Table256783567[[#This Row],[Resource Type]]="","",IFERROR(VLOOKUP(Table256783567[[#This Row],[Resource Type]],'Support Matrix-Comments'!$A:$E,4,FALSE),""))</f>
        <v/>
      </c>
      <c r="H207" s="27" t="str">
        <f>IF(Table256783567[[#This Row],[Resource Type]]="","",IFERROR(VLOOKUP(Table256783567[[#This Row],[Resource Type]],'Support Matrix-Comments'!$A:$E,5,FALSE),""))</f>
        <v/>
      </c>
    </row>
    <row r="208" spans="5:8" x14ac:dyDescent="0.25">
      <c r="E208" s="13" t="str">
        <f>IF(Table256783567[[#This Row],[Resource Type]]="","",IFERROR(VLOOKUP(Table256783567[[#This Row],[Resource Type]],'move-support-resources'!$A:$C,2,FALSE),"MarketPlaceItem"))</f>
        <v/>
      </c>
      <c r="F208" s="13" t="str">
        <f>IF(Table256783567[[#This Row],[Resource Type]]="","",IFERROR(VLOOKUP(Table256783567[[#This Row],[Resource Type]],'move-support-resources'!$A:$C,2,FALSE),"MarketPlaceItem"))</f>
        <v/>
      </c>
      <c r="G208" s="26" t="str">
        <f>IF(Table256783567[[#This Row],[Resource Type]]="","",IFERROR(VLOOKUP(Table256783567[[#This Row],[Resource Type]],'Support Matrix-Comments'!$A:$E,4,FALSE),""))</f>
        <v/>
      </c>
      <c r="H208" s="27" t="str">
        <f>IF(Table256783567[[#This Row],[Resource Type]]="","",IFERROR(VLOOKUP(Table256783567[[#This Row],[Resource Type]],'Support Matrix-Comments'!$A:$E,5,FALSE),""))</f>
        <v/>
      </c>
    </row>
    <row r="209" spans="5:8" x14ac:dyDescent="0.25">
      <c r="E209" s="13" t="str">
        <f>IF(Table256783567[[#This Row],[Resource Type]]="","",IFERROR(VLOOKUP(Table256783567[[#This Row],[Resource Type]],'move-support-resources'!$A:$C,2,FALSE),"MarketPlaceItem"))</f>
        <v/>
      </c>
      <c r="F209" s="13" t="str">
        <f>IF(Table256783567[[#This Row],[Resource Type]]="","",IFERROR(VLOOKUP(Table256783567[[#This Row],[Resource Type]],'move-support-resources'!$A:$C,2,FALSE),"MarketPlaceItem"))</f>
        <v/>
      </c>
      <c r="G209" s="26" t="str">
        <f>IF(Table256783567[[#This Row],[Resource Type]]="","",IFERROR(VLOOKUP(Table256783567[[#This Row],[Resource Type]],'Support Matrix-Comments'!$A:$E,4,FALSE),""))</f>
        <v/>
      </c>
      <c r="H209" s="27" t="str">
        <f>IF(Table256783567[[#This Row],[Resource Type]]="","",IFERROR(VLOOKUP(Table256783567[[#This Row],[Resource Type]],'Support Matrix-Comments'!$A:$E,5,FALSE),""))</f>
        <v/>
      </c>
    </row>
    <row r="210" spans="5:8" x14ac:dyDescent="0.25">
      <c r="E210" s="13" t="str">
        <f>IF(Table256783567[[#This Row],[Resource Type]]="","",IFERROR(VLOOKUP(Table256783567[[#This Row],[Resource Type]],'move-support-resources'!$A:$C,2,FALSE),"MarketPlaceItem"))</f>
        <v/>
      </c>
      <c r="F210" s="13" t="str">
        <f>IF(Table256783567[[#This Row],[Resource Type]]="","",IFERROR(VLOOKUP(Table256783567[[#This Row],[Resource Type]],'move-support-resources'!$A:$C,2,FALSE),"MarketPlaceItem"))</f>
        <v/>
      </c>
      <c r="G210" s="26" t="str">
        <f>IF(Table256783567[[#This Row],[Resource Type]]="","",IFERROR(VLOOKUP(Table256783567[[#This Row],[Resource Type]],'Support Matrix-Comments'!$A:$E,4,FALSE),""))</f>
        <v/>
      </c>
      <c r="H210" s="27" t="str">
        <f>IF(Table256783567[[#This Row],[Resource Type]]="","",IFERROR(VLOOKUP(Table256783567[[#This Row],[Resource Type]],'Support Matrix-Comments'!$A:$E,5,FALSE),""))</f>
        <v/>
      </c>
    </row>
    <row r="211" spans="5:8" x14ac:dyDescent="0.25">
      <c r="E211" s="13" t="str">
        <f>IF(Table256783567[[#This Row],[Resource Type]]="","",IFERROR(VLOOKUP(Table256783567[[#This Row],[Resource Type]],'move-support-resources'!$A:$C,2,FALSE),"MarketPlaceItem"))</f>
        <v/>
      </c>
      <c r="F211" s="13" t="str">
        <f>IF(Table256783567[[#This Row],[Resource Type]]="","",IFERROR(VLOOKUP(Table256783567[[#This Row],[Resource Type]],'move-support-resources'!$A:$C,2,FALSE),"MarketPlaceItem"))</f>
        <v/>
      </c>
      <c r="G211" s="26" t="str">
        <f>IF(Table256783567[[#This Row],[Resource Type]]="","",IFERROR(VLOOKUP(Table256783567[[#This Row],[Resource Type]],'Support Matrix-Comments'!$A:$E,4,FALSE),""))</f>
        <v/>
      </c>
      <c r="H211" s="27" t="str">
        <f>IF(Table256783567[[#This Row],[Resource Type]]="","",IFERROR(VLOOKUP(Table256783567[[#This Row],[Resource Type]],'Support Matrix-Comments'!$A:$E,5,FALSE),""))</f>
        <v/>
      </c>
    </row>
    <row r="212" spans="5:8" x14ac:dyDescent="0.25">
      <c r="E212" s="13" t="str">
        <f>IF(Table256783567[[#This Row],[Resource Type]]="","",IFERROR(VLOOKUP(Table256783567[[#This Row],[Resource Type]],'move-support-resources'!$A:$C,2,FALSE),"MarketPlaceItem"))</f>
        <v/>
      </c>
      <c r="F212" s="13" t="str">
        <f>IF(Table256783567[[#This Row],[Resource Type]]="","",IFERROR(VLOOKUP(Table256783567[[#This Row],[Resource Type]],'move-support-resources'!$A:$C,2,FALSE),"MarketPlaceItem"))</f>
        <v/>
      </c>
      <c r="G212" s="26" t="str">
        <f>IF(Table256783567[[#This Row],[Resource Type]]="","",IFERROR(VLOOKUP(Table256783567[[#This Row],[Resource Type]],'Support Matrix-Comments'!$A:$E,4,FALSE),""))</f>
        <v/>
      </c>
      <c r="H212" s="27" t="str">
        <f>IF(Table256783567[[#This Row],[Resource Type]]="","",IFERROR(VLOOKUP(Table256783567[[#This Row],[Resource Type]],'Support Matrix-Comments'!$A:$E,5,FALSE),""))</f>
        <v/>
      </c>
    </row>
    <row r="213" spans="5:8" x14ac:dyDescent="0.25">
      <c r="E213" s="13" t="str">
        <f>IF(Table256783567[[#This Row],[Resource Type]]="","",IFERROR(VLOOKUP(Table256783567[[#This Row],[Resource Type]],'move-support-resources'!$A:$C,2,FALSE),"MarketPlaceItem"))</f>
        <v/>
      </c>
      <c r="F213" s="13" t="str">
        <f>IF(Table256783567[[#This Row],[Resource Type]]="","",IFERROR(VLOOKUP(Table256783567[[#This Row],[Resource Type]],'move-support-resources'!$A:$C,2,FALSE),"MarketPlaceItem"))</f>
        <v/>
      </c>
      <c r="G213" s="26" t="str">
        <f>IF(Table256783567[[#This Row],[Resource Type]]="","",IFERROR(VLOOKUP(Table256783567[[#This Row],[Resource Type]],'Support Matrix-Comments'!$A:$E,4,FALSE),""))</f>
        <v/>
      </c>
      <c r="H213" s="27" t="str">
        <f>IF(Table256783567[[#This Row],[Resource Type]]="","",IFERROR(VLOOKUP(Table256783567[[#This Row],[Resource Type]],'Support Matrix-Comments'!$A:$E,5,FALSE),""))</f>
        <v/>
      </c>
    </row>
    <row r="214" spans="5:8" x14ac:dyDescent="0.25">
      <c r="E214" s="13" t="str">
        <f>IF(Table256783567[[#This Row],[Resource Type]]="","",IFERROR(VLOOKUP(Table256783567[[#This Row],[Resource Type]],'move-support-resources'!$A:$C,2,FALSE),"MarketPlaceItem"))</f>
        <v/>
      </c>
      <c r="F214" s="13" t="str">
        <f>IF(Table256783567[[#This Row],[Resource Type]]="","",IFERROR(VLOOKUP(Table256783567[[#This Row],[Resource Type]],'move-support-resources'!$A:$C,2,FALSE),"MarketPlaceItem"))</f>
        <v/>
      </c>
      <c r="G214" s="26" t="str">
        <f>IF(Table256783567[[#This Row],[Resource Type]]="","",IFERROR(VLOOKUP(Table256783567[[#This Row],[Resource Type]],'Support Matrix-Comments'!$A:$E,4,FALSE),""))</f>
        <v/>
      </c>
      <c r="H214" s="27" t="str">
        <f>IF(Table256783567[[#This Row],[Resource Type]]="","",IFERROR(VLOOKUP(Table256783567[[#This Row],[Resource Type]],'Support Matrix-Comments'!$A:$E,5,FALSE),""))</f>
        <v/>
      </c>
    </row>
    <row r="215" spans="5:8" x14ac:dyDescent="0.25">
      <c r="E215" s="13" t="str">
        <f>IF(Table256783567[[#This Row],[Resource Type]]="","",IFERROR(VLOOKUP(Table256783567[[#This Row],[Resource Type]],'move-support-resources'!$A:$C,2,FALSE),"MarketPlaceItem"))</f>
        <v/>
      </c>
      <c r="F215" s="13" t="str">
        <f>IF(Table256783567[[#This Row],[Resource Type]]="","",IFERROR(VLOOKUP(Table256783567[[#This Row],[Resource Type]],'move-support-resources'!$A:$C,2,FALSE),"MarketPlaceItem"))</f>
        <v/>
      </c>
      <c r="G215" s="26" t="str">
        <f>IF(Table256783567[[#This Row],[Resource Type]]="","",IFERROR(VLOOKUP(Table256783567[[#This Row],[Resource Type]],'Support Matrix-Comments'!$A:$E,4,FALSE),""))</f>
        <v/>
      </c>
      <c r="H215" s="27" t="str">
        <f>IF(Table256783567[[#This Row],[Resource Type]]="","",IFERROR(VLOOKUP(Table256783567[[#This Row],[Resource Type]],'Support Matrix-Comments'!$A:$E,5,FALSE),""))</f>
        <v/>
      </c>
    </row>
    <row r="216" spans="5:8" x14ac:dyDescent="0.25">
      <c r="E216" s="13" t="str">
        <f>IF(Table256783567[[#This Row],[Resource Type]]="","",IFERROR(VLOOKUP(Table256783567[[#This Row],[Resource Type]],'move-support-resources'!$A:$C,2,FALSE),"MarketPlaceItem"))</f>
        <v/>
      </c>
      <c r="F216" s="13" t="str">
        <f>IF(Table256783567[[#This Row],[Resource Type]]="","",IFERROR(VLOOKUP(Table256783567[[#This Row],[Resource Type]],'move-support-resources'!$A:$C,2,FALSE),"MarketPlaceItem"))</f>
        <v/>
      </c>
      <c r="G216" s="26" t="str">
        <f>IF(Table256783567[[#This Row],[Resource Type]]="","",IFERROR(VLOOKUP(Table256783567[[#This Row],[Resource Type]],'Support Matrix-Comments'!$A:$E,4,FALSE),""))</f>
        <v/>
      </c>
      <c r="H216" s="27" t="str">
        <f>IF(Table256783567[[#This Row],[Resource Type]]="","",IFERROR(VLOOKUP(Table256783567[[#This Row],[Resource Type]],'Support Matrix-Comments'!$A:$E,5,FALSE),""))</f>
        <v/>
      </c>
    </row>
    <row r="217" spans="5:8" x14ac:dyDescent="0.25">
      <c r="E217" s="13" t="str">
        <f>IF(Table256783567[[#This Row],[Resource Type]]="","",IFERROR(VLOOKUP(Table256783567[[#This Row],[Resource Type]],'move-support-resources'!$A:$C,2,FALSE),"MarketPlaceItem"))</f>
        <v/>
      </c>
      <c r="F217" s="13" t="str">
        <f>IF(Table256783567[[#This Row],[Resource Type]]="","",IFERROR(VLOOKUP(Table256783567[[#This Row],[Resource Type]],'move-support-resources'!$A:$C,2,FALSE),"MarketPlaceItem"))</f>
        <v/>
      </c>
      <c r="G217" s="26" t="str">
        <f>IF(Table256783567[[#This Row],[Resource Type]]="","",IFERROR(VLOOKUP(Table256783567[[#This Row],[Resource Type]],'Support Matrix-Comments'!$A:$E,4,FALSE),""))</f>
        <v/>
      </c>
      <c r="H217" s="27" t="str">
        <f>IF(Table256783567[[#This Row],[Resource Type]]="","",IFERROR(VLOOKUP(Table256783567[[#This Row],[Resource Type]],'Support Matrix-Comments'!$A:$E,5,FALSE),""))</f>
        <v/>
      </c>
    </row>
    <row r="218" spans="5:8" x14ac:dyDescent="0.25">
      <c r="E218" s="13" t="str">
        <f>IF(Table256783567[[#This Row],[Resource Type]]="","",IFERROR(VLOOKUP(Table256783567[[#This Row],[Resource Type]],'move-support-resources'!$A:$C,2,FALSE),"MarketPlaceItem"))</f>
        <v/>
      </c>
      <c r="F218" s="13" t="str">
        <f>IF(Table256783567[[#This Row],[Resource Type]]="","",IFERROR(VLOOKUP(Table256783567[[#This Row],[Resource Type]],'move-support-resources'!$A:$C,2,FALSE),"MarketPlaceItem"))</f>
        <v/>
      </c>
      <c r="G218" s="26" t="str">
        <f>IF(Table256783567[[#This Row],[Resource Type]]="","",IFERROR(VLOOKUP(Table256783567[[#This Row],[Resource Type]],'Support Matrix-Comments'!$A:$E,4,FALSE),""))</f>
        <v/>
      </c>
      <c r="H218" s="27" t="str">
        <f>IF(Table256783567[[#This Row],[Resource Type]]="","",IFERROR(VLOOKUP(Table256783567[[#This Row],[Resource Type]],'Support Matrix-Comments'!$A:$E,5,FALSE),""))</f>
        <v/>
      </c>
    </row>
    <row r="219" spans="5:8" x14ac:dyDescent="0.25">
      <c r="E219" s="13" t="str">
        <f>IF(Table256783567[[#This Row],[Resource Type]]="","",IFERROR(VLOOKUP(Table256783567[[#This Row],[Resource Type]],'move-support-resources'!$A:$C,2,FALSE),"MarketPlaceItem"))</f>
        <v/>
      </c>
      <c r="F219" s="13" t="str">
        <f>IF(Table256783567[[#This Row],[Resource Type]]="","",IFERROR(VLOOKUP(Table256783567[[#This Row],[Resource Type]],'move-support-resources'!$A:$C,2,FALSE),"MarketPlaceItem"))</f>
        <v/>
      </c>
      <c r="G219" s="26" t="str">
        <f>IF(Table256783567[[#This Row],[Resource Type]]="","",IFERROR(VLOOKUP(Table256783567[[#This Row],[Resource Type]],'Support Matrix-Comments'!$A:$E,4,FALSE),""))</f>
        <v/>
      </c>
      <c r="H219" s="27" t="str">
        <f>IF(Table256783567[[#This Row],[Resource Type]]="","",IFERROR(VLOOKUP(Table256783567[[#This Row],[Resource Type]],'Support Matrix-Comments'!$A:$E,5,FALSE),""))</f>
        <v/>
      </c>
    </row>
    <row r="220" spans="5:8" x14ac:dyDescent="0.25">
      <c r="E220" s="13" t="str">
        <f>IF(Table256783567[[#This Row],[Resource Type]]="","",IFERROR(VLOOKUP(Table256783567[[#This Row],[Resource Type]],'move-support-resources'!$A:$C,2,FALSE),"MarketPlaceItem"))</f>
        <v/>
      </c>
      <c r="F220" s="13" t="str">
        <f>IF(Table256783567[[#This Row],[Resource Type]]="","",IFERROR(VLOOKUP(Table256783567[[#This Row],[Resource Type]],'move-support-resources'!$A:$C,2,FALSE),"MarketPlaceItem"))</f>
        <v/>
      </c>
      <c r="G220" s="26" t="str">
        <f>IF(Table256783567[[#This Row],[Resource Type]]="","",IFERROR(VLOOKUP(Table256783567[[#This Row],[Resource Type]],'Support Matrix-Comments'!$A:$E,4,FALSE),""))</f>
        <v/>
      </c>
      <c r="H220" s="27" t="str">
        <f>IF(Table256783567[[#This Row],[Resource Type]]="","",IFERROR(VLOOKUP(Table256783567[[#This Row],[Resource Type]],'Support Matrix-Comments'!$A:$E,5,FALSE),""))</f>
        <v/>
      </c>
    </row>
    <row r="221" spans="5:8" x14ac:dyDescent="0.25">
      <c r="E221" s="13" t="str">
        <f>IF(Table256783567[[#This Row],[Resource Type]]="","",IFERROR(VLOOKUP(Table256783567[[#This Row],[Resource Type]],'move-support-resources'!$A:$C,2,FALSE),"MarketPlaceItem"))</f>
        <v/>
      </c>
      <c r="F221" s="13" t="str">
        <f>IF(Table256783567[[#This Row],[Resource Type]]="","",IFERROR(VLOOKUP(Table256783567[[#This Row],[Resource Type]],'move-support-resources'!$A:$C,2,FALSE),"MarketPlaceItem"))</f>
        <v/>
      </c>
      <c r="G221" s="26" t="str">
        <f>IF(Table256783567[[#This Row],[Resource Type]]="","",IFERROR(VLOOKUP(Table256783567[[#This Row],[Resource Type]],'Support Matrix-Comments'!$A:$E,4,FALSE),""))</f>
        <v/>
      </c>
      <c r="H221" s="27" t="str">
        <f>IF(Table256783567[[#This Row],[Resource Type]]="","",IFERROR(VLOOKUP(Table256783567[[#This Row],[Resource Type]],'Support Matrix-Comments'!$A:$E,5,FALSE),""))</f>
        <v/>
      </c>
    </row>
    <row r="222" spans="5:8" x14ac:dyDescent="0.25">
      <c r="E222" s="13" t="str">
        <f>IF(Table256783567[[#This Row],[Resource Type]]="","",IFERROR(VLOOKUP(Table256783567[[#This Row],[Resource Type]],'move-support-resources'!$A:$C,2,FALSE),"MarketPlaceItem"))</f>
        <v/>
      </c>
      <c r="F222" s="13" t="str">
        <f>IF(Table256783567[[#This Row],[Resource Type]]="","",IFERROR(VLOOKUP(Table256783567[[#This Row],[Resource Type]],'move-support-resources'!$A:$C,2,FALSE),"MarketPlaceItem"))</f>
        <v/>
      </c>
      <c r="G222" s="26" t="str">
        <f>IF(Table256783567[[#This Row],[Resource Type]]="","",IFERROR(VLOOKUP(Table256783567[[#This Row],[Resource Type]],'Support Matrix-Comments'!$A:$E,4,FALSE),""))</f>
        <v/>
      </c>
      <c r="H222" s="27" t="str">
        <f>IF(Table256783567[[#This Row],[Resource Type]]="","",IFERROR(VLOOKUP(Table256783567[[#This Row],[Resource Type]],'Support Matrix-Comments'!$A:$E,5,FALSE),""))</f>
        <v/>
      </c>
    </row>
    <row r="223" spans="5:8" x14ac:dyDescent="0.25">
      <c r="E223" s="13" t="str">
        <f>IF(Table256783567[[#This Row],[Resource Type]]="","",IFERROR(VLOOKUP(Table256783567[[#This Row],[Resource Type]],'move-support-resources'!$A:$C,2,FALSE),"MarketPlaceItem"))</f>
        <v/>
      </c>
      <c r="F223" s="13" t="str">
        <f>IF(Table256783567[[#This Row],[Resource Type]]="","",IFERROR(VLOOKUP(Table256783567[[#This Row],[Resource Type]],'move-support-resources'!$A:$C,2,FALSE),"MarketPlaceItem"))</f>
        <v/>
      </c>
      <c r="G223" s="26" t="str">
        <f>IF(Table256783567[[#This Row],[Resource Type]]="","",IFERROR(VLOOKUP(Table256783567[[#This Row],[Resource Type]],'Support Matrix-Comments'!$A:$E,4,FALSE),""))</f>
        <v/>
      </c>
      <c r="H223" s="27" t="str">
        <f>IF(Table256783567[[#This Row],[Resource Type]]="","",IFERROR(VLOOKUP(Table256783567[[#This Row],[Resource Type]],'Support Matrix-Comments'!$A:$E,5,FALSE),""))</f>
        <v/>
      </c>
    </row>
    <row r="224" spans="5:8" x14ac:dyDescent="0.25">
      <c r="E224" s="13" t="str">
        <f>IF(Table256783567[[#This Row],[Resource Type]]="","",IFERROR(VLOOKUP(Table256783567[[#This Row],[Resource Type]],'move-support-resources'!$A:$C,2,FALSE),"MarketPlaceItem"))</f>
        <v/>
      </c>
      <c r="F224" s="13" t="str">
        <f>IF(Table256783567[[#This Row],[Resource Type]]="","",IFERROR(VLOOKUP(Table256783567[[#This Row],[Resource Type]],'move-support-resources'!$A:$C,2,FALSE),"MarketPlaceItem"))</f>
        <v/>
      </c>
      <c r="G224" s="26" t="str">
        <f>IF(Table256783567[[#This Row],[Resource Type]]="","",IFERROR(VLOOKUP(Table256783567[[#This Row],[Resource Type]],'Support Matrix-Comments'!$A:$E,4,FALSE),""))</f>
        <v/>
      </c>
      <c r="H224" s="27" t="str">
        <f>IF(Table256783567[[#This Row],[Resource Type]]="","",IFERROR(VLOOKUP(Table256783567[[#This Row],[Resource Type]],'Support Matrix-Comments'!$A:$E,5,FALSE),""))</f>
        <v/>
      </c>
    </row>
    <row r="225" spans="5:8" x14ac:dyDescent="0.25">
      <c r="E225" s="13" t="str">
        <f>IF(Table256783567[[#This Row],[Resource Type]]="","",IFERROR(VLOOKUP(Table256783567[[#This Row],[Resource Type]],'move-support-resources'!$A:$C,2,FALSE),"MarketPlaceItem"))</f>
        <v/>
      </c>
      <c r="F225" s="13" t="str">
        <f>IF(Table256783567[[#This Row],[Resource Type]]="","",IFERROR(VLOOKUP(Table256783567[[#This Row],[Resource Type]],'move-support-resources'!$A:$C,2,FALSE),"MarketPlaceItem"))</f>
        <v/>
      </c>
      <c r="G225" s="26" t="str">
        <f>IF(Table256783567[[#This Row],[Resource Type]]="","",IFERROR(VLOOKUP(Table256783567[[#This Row],[Resource Type]],'Support Matrix-Comments'!$A:$E,4,FALSE),""))</f>
        <v/>
      </c>
      <c r="H225" s="27" t="str">
        <f>IF(Table256783567[[#This Row],[Resource Type]]="","",IFERROR(VLOOKUP(Table256783567[[#This Row],[Resource Type]],'Support Matrix-Comments'!$A:$E,5,FALSE),""))</f>
        <v/>
      </c>
    </row>
    <row r="226" spans="5:8" x14ac:dyDescent="0.25">
      <c r="E226" s="13" t="str">
        <f>IF(Table256783567[[#This Row],[Resource Type]]="","",IFERROR(VLOOKUP(Table256783567[[#This Row],[Resource Type]],'move-support-resources'!$A:$C,2,FALSE),"MarketPlaceItem"))</f>
        <v/>
      </c>
      <c r="F226" s="13" t="str">
        <f>IF(Table256783567[[#This Row],[Resource Type]]="","",IFERROR(VLOOKUP(Table256783567[[#This Row],[Resource Type]],'move-support-resources'!$A:$C,2,FALSE),"MarketPlaceItem"))</f>
        <v/>
      </c>
      <c r="G226" s="26" t="str">
        <f>IF(Table256783567[[#This Row],[Resource Type]]="","",IFERROR(VLOOKUP(Table256783567[[#This Row],[Resource Type]],'Support Matrix-Comments'!$A:$E,4,FALSE),""))</f>
        <v/>
      </c>
      <c r="H226" s="27" t="str">
        <f>IF(Table256783567[[#This Row],[Resource Type]]="","",IFERROR(VLOOKUP(Table256783567[[#This Row],[Resource Type]],'Support Matrix-Comments'!$A:$E,5,FALSE),""))</f>
        <v/>
      </c>
    </row>
    <row r="227" spans="5:8" x14ac:dyDescent="0.25">
      <c r="E227" s="13" t="str">
        <f>IF(Table256783567[[#This Row],[Resource Type]]="","",IFERROR(VLOOKUP(Table256783567[[#This Row],[Resource Type]],'move-support-resources'!$A:$C,2,FALSE),"MarketPlaceItem"))</f>
        <v/>
      </c>
      <c r="F227" s="13" t="str">
        <f>IF(Table256783567[[#This Row],[Resource Type]]="","",IFERROR(VLOOKUP(Table256783567[[#This Row],[Resource Type]],'move-support-resources'!$A:$C,2,FALSE),"MarketPlaceItem"))</f>
        <v/>
      </c>
      <c r="G227" s="26" t="str">
        <f>IF(Table256783567[[#This Row],[Resource Type]]="","",IFERROR(VLOOKUP(Table256783567[[#This Row],[Resource Type]],'Support Matrix-Comments'!$A:$E,4,FALSE),""))</f>
        <v/>
      </c>
      <c r="H227" s="27" t="str">
        <f>IF(Table256783567[[#This Row],[Resource Type]]="","",IFERROR(VLOOKUP(Table256783567[[#This Row],[Resource Type]],'Support Matrix-Comments'!$A:$E,5,FALSE),""))</f>
        <v/>
      </c>
    </row>
    <row r="228" spans="5:8" x14ac:dyDescent="0.25">
      <c r="E228" s="13" t="str">
        <f>IF(Table256783567[[#This Row],[Resource Type]]="","",IFERROR(VLOOKUP(Table256783567[[#This Row],[Resource Type]],'move-support-resources'!$A:$C,2,FALSE),"MarketPlaceItem"))</f>
        <v/>
      </c>
      <c r="F228" s="13" t="str">
        <f>IF(Table256783567[[#This Row],[Resource Type]]="","",IFERROR(VLOOKUP(Table256783567[[#This Row],[Resource Type]],'move-support-resources'!$A:$C,2,FALSE),"MarketPlaceItem"))</f>
        <v/>
      </c>
      <c r="G228" s="26" t="str">
        <f>IF(Table256783567[[#This Row],[Resource Type]]="","",IFERROR(VLOOKUP(Table256783567[[#This Row],[Resource Type]],'Support Matrix-Comments'!$A:$E,4,FALSE),""))</f>
        <v/>
      </c>
      <c r="H228" s="27" t="str">
        <f>IF(Table256783567[[#This Row],[Resource Type]]="","",IFERROR(VLOOKUP(Table256783567[[#This Row],[Resource Type]],'Support Matrix-Comments'!$A:$E,5,FALSE),""))</f>
        <v/>
      </c>
    </row>
    <row r="229" spans="5:8" x14ac:dyDescent="0.25">
      <c r="E229" s="13" t="str">
        <f>IF(Table256783567[[#This Row],[Resource Type]]="","",IFERROR(VLOOKUP(Table256783567[[#This Row],[Resource Type]],'move-support-resources'!$A:$C,2,FALSE),"MarketPlaceItem"))</f>
        <v/>
      </c>
      <c r="F229" s="13" t="str">
        <f>IF(Table256783567[[#This Row],[Resource Type]]="","",IFERROR(VLOOKUP(Table256783567[[#This Row],[Resource Type]],'move-support-resources'!$A:$C,2,FALSE),"MarketPlaceItem"))</f>
        <v/>
      </c>
      <c r="G229" s="26" t="str">
        <f>IF(Table256783567[[#This Row],[Resource Type]]="","",IFERROR(VLOOKUP(Table256783567[[#This Row],[Resource Type]],'Support Matrix-Comments'!$A:$E,4,FALSE),""))</f>
        <v/>
      </c>
      <c r="H229" s="27" t="str">
        <f>IF(Table256783567[[#This Row],[Resource Type]]="","",IFERROR(VLOOKUP(Table256783567[[#This Row],[Resource Type]],'Support Matrix-Comments'!$A:$E,5,FALSE),""))</f>
        <v/>
      </c>
    </row>
    <row r="230" spans="5:8" x14ac:dyDescent="0.25">
      <c r="E230" s="13" t="str">
        <f>IF(Table256783567[[#This Row],[Resource Type]]="","",IFERROR(VLOOKUP(Table256783567[[#This Row],[Resource Type]],'move-support-resources'!$A:$C,2,FALSE),"MarketPlaceItem"))</f>
        <v/>
      </c>
      <c r="F230" s="13" t="str">
        <f>IF(Table256783567[[#This Row],[Resource Type]]="","",IFERROR(VLOOKUP(Table256783567[[#This Row],[Resource Type]],'move-support-resources'!$A:$C,2,FALSE),"MarketPlaceItem"))</f>
        <v/>
      </c>
      <c r="G230" s="26" t="str">
        <f>IF(Table256783567[[#This Row],[Resource Type]]="","",IFERROR(VLOOKUP(Table256783567[[#This Row],[Resource Type]],'Support Matrix-Comments'!$A:$E,4,FALSE),""))</f>
        <v/>
      </c>
      <c r="H230" s="27" t="str">
        <f>IF(Table256783567[[#This Row],[Resource Type]]="","",IFERROR(VLOOKUP(Table256783567[[#This Row],[Resource Type]],'Support Matrix-Comments'!$A:$E,5,FALSE),""))</f>
        <v/>
      </c>
    </row>
    <row r="231" spans="5:8" x14ac:dyDescent="0.25">
      <c r="E231" s="13" t="str">
        <f>IF(Table256783567[[#This Row],[Resource Type]]="","",IFERROR(VLOOKUP(Table256783567[[#This Row],[Resource Type]],'move-support-resources'!$A:$C,2,FALSE),"MarketPlaceItem"))</f>
        <v/>
      </c>
      <c r="F231" s="13" t="str">
        <f>IF(Table256783567[[#This Row],[Resource Type]]="","",IFERROR(VLOOKUP(Table256783567[[#This Row],[Resource Type]],'move-support-resources'!$A:$C,2,FALSE),"MarketPlaceItem"))</f>
        <v/>
      </c>
      <c r="G231" s="26" t="str">
        <f>IF(Table256783567[[#This Row],[Resource Type]]="","",IFERROR(VLOOKUP(Table256783567[[#This Row],[Resource Type]],'Support Matrix-Comments'!$A:$E,4,FALSE),""))</f>
        <v/>
      </c>
      <c r="H231" s="27" t="str">
        <f>IF(Table256783567[[#This Row],[Resource Type]]="","",IFERROR(VLOOKUP(Table256783567[[#This Row],[Resource Type]],'Support Matrix-Comments'!$A:$E,5,FALSE),""))</f>
        <v/>
      </c>
    </row>
    <row r="232" spans="5:8" x14ac:dyDescent="0.25">
      <c r="E232" s="13" t="str">
        <f>IF(Table256783567[[#This Row],[Resource Type]]="","",IFERROR(VLOOKUP(Table256783567[[#This Row],[Resource Type]],'move-support-resources'!$A:$C,2,FALSE),"MarketPlaceItem"))</f>
        <v/>
      </c>
      <c r="F232" s="13" t="str">
        <f>IF(Table256783567[[#This Row],[Resource Type]]="","",IFERROR(VLOOKUP(Table256783567[[#This Row],[Resource Type]],'move-support-resources'!$A:$C,2,FALSE),"MarketPlaceItem"))</f>
        <v/>
      </c>
      <c r="G232" s="26" t="str">
        <f>IF(Table256783567[[#This Row],[Resource Type]]="","",IFERROR(VLOOKUP(Table256783567[[#This Row],[Resource Type]],'Support Matrix-Comments'!$A:$E,4,FALSE),""))</f>
        <v/>
      </c>
      <c r="H232" s="27" t="str">
        <f>IF(Table256783567[[#This Row],[Resource Type]]="","",IFERROR(VLOOKUP(Table256783567[[#This Row],[Resource Type]],'Support Matrix-Comments'!$A:$E,5,FALSE),""))</f>
        <v/>
      </c>
    </row>
    <row r="233" spans="5:8" x14ac:dyDescent="0.25">
      <c r="E233" s="13" t="str">
        <f>IF(Table256783567[[#This Row],[Resource Type]]="","",IFERROR(VLOOKUP(Table256783567[[#This Row],[Resource Type]],'move-support-resources'!$A:$C,2,FALSE),"MarketPlaceItem"))</f>
        <v/>
      </c>
      <c r="F233" s="13" t="str">
        <f>IF(Table256783567[[#This Row],[Resource Type]]="","",IFERROR(VLOOKUP(Table256783567[[#This Row],[Resource Type]],'move-support-resources'!$A:$C,2,FALSE),"MarketPlaceItem"))</f>
        <v/>
      </c>
      <c r="G233" s="26" t="str">
        <f>IF(Table256783567[[#This Row],[Resource Type]]="","",IFERROR(VLOOKUP(Table256783567[[#This Row],[Resource Type]],'Support Matrix-Comments'!$A:$E,4,FALSE),""))</f>
        <v/>
      </c>
      <c r="H233" s="27" t="str">
        <f>IF(Table256783567[[#This Row],[Resource Type]]="","",IFERROR(VLOOKUP(Table256783567[[#This Row],[Resource Type]],'Support Matrix-Comments'!$A:$E,5,FALSE),""))</f>
        <v/>
      </c>
    </row>
    <row r="234" spans="5:8" x14ac:dyDescent="0.25">
      <c r="E234" s="13" t="str">
        <f>IF(Table256783567[[#This Row],[Resource Type]]="","",IFERROR(VLOOKUP(Table256783567[[#This Row],[Resource Type]],'move-support-resources'!$A:$C,2,FALSE),"MarketPlaceItem"))</f>
        <v/>
      </c>
      <c r="F234" s="13" t="str">
        <f>IF(Table256783567[[#This Row],[Resource Type]]="","",IFERROR(VLOOKUP(Table256783567[[#This Row],[Resource Type]],'move-support-resources'!$A:$C,2,FALSE),"MarketPlaceItem"))</f>
        <v/>
      </c>
      <c r="G234" s="26" t="str">
        <f>IF(Table256783567[[#This Row],[Resource Type]]="","",IFERROR(VLOOKUP(Table256783567[[#This Row],[Resource Type]],'Support Matrix-Comments'!$A:$E,4,FALSE),""))</f>
        <v/>
      </c>
      <c r="H234" s="27" t="str">
        <f>IF(Table256783567[[#This Row],[Resource Type]]="","",IFERROR(VLOOKUP(Table256783567[[#This Row],[Resource Type]],'Support Matrix-Comments'!$A:$E,5,FALSE),""))</f>
        <v/>
      </c>
    </row>
    <row r="235" spans="5:8" x14ac:dyDescent="0.25">
      <c r="E235" s="13" t="str">
        <f>IF(Table256783567[[#This Row],[Resource Type]]="","",IFERROR(VLOOKUP(Table256783567[[#This Row],[Resource Type]],'move-support-resources'!$A:$C,2,FALSE),"MarketPlaceItem"))</f>
        <v/>
      </c>
      <c r="F235" s="13" t="str">
        <f>IF(Table256783567[[#This Row],[Resource Type]]="","",IFERROR(VLOOKUP(Table256783567[[#This Row],[Resource Type]],'move-support-resources'!$A:$C,2,FALSE),"MarketPlaceItem"))</f>
        <v/>
      </c>
      <c r="G235" s="26" t="str">
        <f>IF(Table256783567[[#This Row],[Resource Type]]="","",IFERROR(VLOOKUP(Table256783567[[#This Row],[Resource Type]],'Support Matrix-Comments'!$A:$E,4,FALSE),""))</f>
        <v/>
      </c>
      <c r="H235" s="27" t="str">
        <f>IF(Table256783567[[#This Row],[Resource Type]]="","",IFERROR(VLOOKUP(Table256783567[[#This Row],[Resource Type]],'Support Matrix-Comments'!$A:$E,5,FALSE),""))</f>
        <v/>
      </c>
    </row>
    <row r="236" spans="5:8" x14ac:dyDescent="0.25">
      <c r="E236" s="13" t="str">
        <f>IF(Table256783567[[#This Row],[Resource Type]]="","",IFERROR(VLOOKUP(Table256783567[[#This Row],[Resource Type]],'move-support-resources'!$A:$C,2,FALSE),"MarketPlaceItem"))</f>
        <v/>
      </c>
      <c r="F236" s="13" t="str">
        <f>IF(Table256783567[[#This Row],[Resource Type]]="","",IFERROR(VLOOKUP(Table256783567[[#This Row],[Resource Type]],'move-support-resources'!$A:$C,2,FALSE),"MarketPlaceItem"))</f>
        <v/>
      </c>
      <c r="G236" s="26" t="str">
        <f>IF(Table256783567[[#This Row],[Resource Type]]="","",IFERROR(VLOOKUP(Table256783567[[#This Row],[Resource Type]],'Support Matrix-Comments'!$A:$E,4,FALSE),""))</f>
        <v/>
      </c>
      <c r="H236" s="27" t="str">
        <f>IF(Table256783567[[#This Row],[Resource Type]]="","",IFERROR(VLOOKUP(Table256783567[[#This Row],[Resource Type]],'Support Matrix-Comments'!$A:$E,5,FALSE),""))</f>
        <v/>
      </c>
    </row>
    <row r="237" spans="5:8" x14ac:dyDescent="0.25">
      <c r="E237" s="13" t="str">
        <f>IF(Table256783567[[#This Row],[Resource Type]]="","",IFERROR(VLOOKUP(Table256783567[[#This Row],[Resource Type]],'move-support-resources'!$A:$C,2,FALSE),"MarketPlaceItem"))</f>
        <v/>
      </c>
      <c r="F237" s="13" t="str">
        <f>IF(Table256783567[[#This Row],[Resource Type]]="","",IFERROR(VLOOKUP(Table256783567[[#This Row],[Resource Type]],'move-support-resources'!$A:$C,2,FALSE),"MarketPlaceItem"))</f>
        <v/>
      </c>
      <c r="G237" s="26" t="str">
        <f>IF(Table256783567[[#This Row],[Resource Type]]="","",IFERROR(VLOOKUP(Table256783567[[#This Row],[Resource Type]],'Support Matrix-Comments'!$A:$E,4,FALSE),""))</f>
        <v/>
      </c>
      <c r="H237" s="27" t="str">
        <f>IF(Table256783567[[#This Row],[Resource Type]]="","",IFERROR(VLOOKUP(Table256783567[[#This Row],[Resource Type]],'Support Matrix-Comments'!$A:$E,5,FALSE),""))</f>
        <v/>
      </c>
    </row>
    <row r="238" spans="5:8" x14ac:dyDescent="0.25">
      <c r="E238" s="13" t="str">
        <f>IF(Table256783567[[#This Row],[Resource Type]]="","",IFERROR(VLOOKUP(Table256783567[[#This Row],[Resource Type]],'move-support-resources'!$A:$C,2,FALSE),"MarketPlaceItem"))</f>
        <v/>
      </c>
      <c r="F238" s="13" t="str">
        <f>IF(Table256783567[[#This Row],[Resource Type]]="","",IFERROR(VLOOKUP(Table256783567[[#This Row],[Resource Type]],'move-support-resources'!$A:$C,2,FALSE),"MarketPlaceItem"))</f>
        <v/>
      </c>
      <c r="G238" s="26" t="str">
        <f>IF(Table256783567[[#This Row],[Resource Type]]="","",IFERROR(VLOOKUP(Table256783567[[#This Row],[Resource Type]],'Support Matrix-Comments'!$A:$E,4,FALSE),""))</f>
        <v/>
      </c>
      <c r="H238" s="27" t="str">
        <f>IF(Table256783567[[#This Row],[Resource Type]]="","",IFERROR(VLOOKUP(Table256783567[[#This Row],[Resource Type]],'Support Matrix-Comments'!$A:$E,5,FALSE),""))</f>
        <v/>
      </c>
    </row>
    <row r="239" spans="5:8" x14ac:dyDescent="0.25">
      <c r="E239" s="13" t="str">
        <f>IF(Table256783567[[#This Row],[Resource Type]]="","",IFERROR(VLOOKUP(Table256783567[[#This Row],[Resource Type]],'move-support-resources'!$A:$C,2,FALSE),"MarketPlaceItem"))</f>
        <v/>
      </c>
      <c r="F239" s="13" t="str">
        <f>IF(Table256783567[[#This Row],[Resource Type]]="","",IFERROR(VLOOKUP(Table256783567[[#This Row],[Resource Type]],'move-support-resources'!$A:$C,2,FALSE),"MarketPlaceItem"))</f>
        <v/>
      </c>
      <c r="G239" s="26" t="str">
        <f>IF(Table256783567[[#This Row],[Resource Type]]="","",IFERROR(VLOOKUP(Table256783567[[#This Row],[Resource Type]],'Support Matrix-Comments'!$A:$E,4,FALSE),""))</f>
        <v/>
      </c>
      <c r="H239" s="27" t="str">
        <f>IF(Table256783567[[#This Row],[Resource Type]]="","",IFERROR(VLOOKUP(Table256783567[[#This Row],[Resource Type]],'Support Matrix-Comments'!$A:$E,5,FALSE),""))</f>
        <v/>
      </c>
    </row>
    <row r="240" spans="5:8" x14ac:dyDescent="0.25">
      <c r="E240" s="13" t="str">
        <f>IF(Table256783567[[#This Row],[Resource Type]]="","",IFERROR(VLOOKUP(Table256783567[[#This Row],[Resource Type]],'move-support-resources'!$A:$C,2,FALSE),"MarketPlaceItem"))</f>
        <v/>
      </c>
      <c r="F240" s="13" t="str">
        <f>IF(Table256783567[[#This Row],[Resource Type]]="","",IFERROR(VLOOKUP(Table256783567[[#This Row],[Resource Type]],'move-support-resources'!$A:$C,2,FALSE),"MarketPlaceItem"))</f>
        <v/>
      </c>
      <c r="G240" s="26" t="str">
        <f>IF(Table256783567[[#This Row],[Resource Type]]="","",IFERROR(VLOOKUP(Table256783567[[#This Row],[Resource Type]],'Support Matrix-Comments'!$A:$E,4,FALSE),""))</f>
        <v/>
      </c>
      <c r="H240" s="27" t="str">
        <f>IF(Table256783567[[#This Row],[Resource Type]]="","",IFERROR(VLOOKUP(Table256783567[[#This Row],[Resource Type]],'Support Matrix-Comments'!$A:$E,5,FALSE),""))</f>
        <v/>
      </c>
    </row>
    <row r="241" spans="5:8" x14ac:dyDescent="0.25">
      <c r="E241" s="13" t="str">
        <f>IF(Table256783567[[#This Row],[Resource Type]]="","",IFERROR(VLOOKUP(Table256783567[[#This Row],[Resource Type]],'move-support-resources'!$A:$C,2,FALSE),"MarketPlaceItem"))</f>
        <v/>
      </c>
      <c r="F241" s="13" t="str">
        <f>IF(Table256783567[[#This Row],[Resource Type]]="","",IFERROR(VLOOKUP(Table256783567[[#This Row],[Resource Type]],'move-support-resources'!$A:$C,2,FALSE),"MarketPlaceItem"))</f>
        <v/>
      </c>
      <c r="G241" s="26" t="str">
        <f>IF(Table256783567[[#This Row],[Resource Type]]="","",IFERROR(VLOOKUP(Table256783567[[#This Row],[Resource Type]],'Support Matrix-Comments'!$A:$E,4,FALSE),""))</f>
        <v/>
      </c>
      <c r="H241" s="27" t="str">
        <f>IF(Table256783567[[#This Row],[Resource Type]]="","",IFERROR(VLOOKUP(Table256783567[[#This Row],[Resource Type]],'Support Matrix-Comments'!$A:$E,5,FALSE),""))</f>
        <v/>
      </c>
    </row>
    <row r="242" spans="5:8" x14ac:dyDescent="0.25">
      <c r="E242" s="13" t="str">
        <f>IF(Table256783567[[#This Row],[Resource Type]]="","",IFERROR(VLOOKUP(Table256783567[[#This Row],[Resource Type]],'move-support-resources'!$A:$C,2,FALSE),"MarketPlaceItem"))</f>
        <v/>
      </c>
      <c r="F242" s="13" t="str">
        <f>IF(Table256783567[[#This Row],[Resource Type]]="","",IFERROR(VLOOKUP(Table256783567[[#This Row],[Resource Type]],'move-support-resources'!$A:$C,2,FALSE),"MarketPlaceItem"))</f>
        <v/>
      </c>
      <c r="G242" s="26" t="str">
        <f>IF(Table256783567[[#This Row],[Resource Type]]="","",IFERROR(VLOOKUP(Table256783567[[#This Row],[Resource Type]],'Support Matrix-Comments'!$A:$E,4,FALSE),""))</f>
        <v/>
      </c>
      <c r="H242" s="27" t="str">
        <f>IF(Table256783567[[#This Row],[Resource Type]]="","",IFERROR(VLOOKUP(Table256783567[[#This Row],[Resource Type]],'Support Matrix-Comments'!$A:$E,5,FALSE),""))</f>
        <v/>
      </c>
    </row>
    <row r="243" spans="5:8" x14ac:dyDescent="0.25">
      <c r="E243" s="13" t="str">
        <f>IF(Table256783567[[#This Row],[Resource Type]]="","",IFERROR(VLOOKUP(Table256783567[[#This Row],[Resource Type]],'move-support-resources'!$A:$C,2,FALSE),"MarketPlaceItem"))</f>
        <v/>
      </c>
      <c r="F243" s="13" t="str">
        <f>IF(Table256783567[[#This Row],[Resource Type]]="","",IFERROR(VLOOKUP(Table256783567[[#This Row],[Resource Type]],'move-support-resources'!$A:$C,2,FALSE),"MarketPlaceItem"))</f>
        <v/>
      </c>
      <c r="G243" s="26" t="str">
        <f>IF(Table256783567[[#This Row],[Resource Type]]="","",IFERROR(VLOOKUP(Table256783567[[#This Row],[Resource Type]],'Support Matrix-Comments'!$A:$E,4,FALSE),""))</f>
        <v/>
      </c>
      <c r="H243" s="27" t="str">
        <f>IF(Table256783567[[#This Row],[Resource Type]]="","",IFERROR(VLOOKUP(Table256783567[[#This Row],[Resource Type]],'Support Matrix-Comments'!$A:$E,5,FALSE),""))</f>
        <v/>
      </c>
    </row>
    <row r="244" spans="5:8" x14ac:dyDescent="0.25">
      <c r="E244" s="13" t="str">
        <f>IF(Table256783567[[#This Row],[Resource Type]]="","",IFERROR(VLOOKUP(Table256783567[[#This Row],[Resource Type]],'move-support-resources'!$A:$C,2,FALSE),"MarketPlaceItem"))</f>
        <v/>
      </c>
      <c r="F244" s="13" t="str">
        <f>IF(Table256783567[[#This Row],[Resource Type]]="","",IFERROR(VLOOKUP(Table256783567[[#This Row],[Resource Type]],'move-support-resources'!$A:$C,2,FALSE),"MarketPlaceItem"))</f>
        <v/>
      </c>
      <c r="G244" s="26" t="str">
        <f>IF(Table256783567[[#This Row],[Resource Type]]="","",IFERROR(VLOOKUP(Table256783567[[#This Row],[Resource Type]],'Support Matrix-Comments'!$A:$E,4,FALSE),""))</f>
        <v/>
      </c>
      <c r="H244" s="27" t="str">
        <f>IF(Table256783567[[#This Row],[Resource Type]]="","",IFERROR(VLOOKUP(Table256783567[[#This Row],[Resource Type]],'Support Matrix-Comments'!$A:$E,5,FALSE),""))</f>
        <v/>
      </c>
    </row>
    <row r="245" spans="5:8" x14ac:dyDescent="0.25">
      <c r="E245" s="13" t="str">
        <f>IF(Table256783567[[#This Row],[Resource Type]]="","",IFERROR(VLOOKUP(Table256783567[[#This Row],[Resource Type]],'move-support-resources'!$A:$C,2,FALSE),"MarketPlaceItem"))</f>
        <v/>
      </c>
      <c r="F245" s="13" t="str">
        <f>IF(Table256783567[[#This Row],[Resource Type]]="","",IFERROR(VLOOKUP(Table256783567[[#This Row],[Resource Type]],'move-support-resources'!$A:$C,2,FALSE),"MarketPlaceItem"))</f>
        <v/>
      </c>
      <c r="G245" s="26" t="str">
        <f>IF(Table256783567[[#This Row],[Resource Type]]="","",IFERROR(VLOOKUP(Table256783567[[#This Row],[Resource Type]],'Support Matrix-Comments'!$A:$E,4,FALSE),""))</f>
        <v/>
      </c>
      <c r="H245" s="27" t="str">
        <f>IF(Table256783567[[#This Row],[Resource Type]]="","",IFERROR(VLOOKUP(Table256783567[[#This Row],[Resource Type]],'Support Matrix-Comments'!$A:$E,5,FALSE),""))</f>
        <v/>
      </c>
    </row>
    <row r="246" spans="5:8" x14ac:dyDescent="0.25">
      <c r="E246" s="13" t="str">
        <f>IF(Table256783567[[#This Row],[Resource Type]]="","",IFERROR(VLOOKUP(Table256783567[[#This Row],[Resource Type]],'move-support-resources'!$A:$C,2,FALSE),"MarketPlaceItem"))</f>
        <v/>
      </c>
      <c r="F246" s="13" t="str">
        <f>IF(Table256783567[[#This Row],[Resource Type]]="","",IFERROR(VLOOKUP(Table256783567[[#This Row],[Resource Type]],'move-support-resources'!$A:$C,2,FALSE),"MarketPlaceItem"))</f>
        <v/>
      </c>
      <c r="G246" s="26" t="str">
        <f>IF(Table256783567[[#This Row],[Resource Type]]="","",IFERROR(VLOOKUP(Table256783567[[#This Row],[Resource Type]],'Support Matrix-Comments'!$A:$E,4,FALSE),""))</f>
        <v/>
      </c>
      <c r="H246" s="27" t="str">
        <f>IF(Table256783567[[#This Row],[Resource Type]]="","",IFERROR(VLOOKUP(Table256783567[[#This Row],[Resource Type]],'Support Matrix-Comments'!$A:$E,5,FALSE),""))</f>
        <v/>
      </c>
    </row>
    <row r="247" spans="5:8" x14ac:dyDescent="0.25">
      <c r="E247" s="13" t="str">
        <f>IF(Table256783567[[#This Row],[Resource Type]]="","",IFERROR(VLOOKUP(Table256783567[[#This Row],[Resource Type]],'move-support-resources'!$A:$C,2,FALSE),"MarketPlaceItem"))</f>
        <v/>
      </c>
      <c r="F247" s="13" t="str">
        <f>IF(Table256783567[[#This Row],[Resource Type]]="","",IFERROR(VLOOKUP(Table256783567[[#This Row],[Resource Type]],'move-support-resources'!$A:$C,2,FALSE),"MarketPlaceItem"))</f>
        <v/>
      </c>
      <c r="G247" s="26" t="str">
        <f>IF(Table256783567[[#This Row],[Resource Type]]="","",IFERROR(VLOOKUP(Table256783567[[#This Row],[Resource Type]],'Support Matrix-Comments'!$A:$E,4,FALSE),""))</f>
        <v/>
      </c>
      <c r="H247" s="27" t="str">
        <f>IF(Table256783567[[#This Row],[Resource Type]]="","",IFERROR(VLOOKUP(Table256783567[[#This Row],[Resource Type]],'Support Matrix-Comments'!$A:$E,5,FALSE),""))</f>
        <v/>
      </c>
    </row>
    <row r="248" spans="5:8" x14ac:dyDescent="0.25">
      <c r="E248" s="13" t="str">
        <f>IF(Table256783567[[#This Row],[Resource Type]]="","",IFERROR(VLOOKUP(Table256783567[[#This Row],[Resource Type]],'move-support-resources'!$A:$C,2,FALSE),"MarketPlaceItem"))</f>
        <v/>
      </c>
      <c r="F248" s="13" t="str">
        <f>IF(Table256783567[[#This Row],[Resource Type]]="","",IFERROR(VLOOKUP(Table256783567[[#This Row],[Resource Type]],'move-support-resources'!$A:$C,2,FALSE),"MarketPlaceItem"))</f>
        <v/>
      </c>
      <c r="G248" s="26" t="str">
        <f>IF(Table256783567[[#This Row],[Resource Type]]="","",IFERROR(VLOOKUP(Table256783567[[#This Row],[Resource Type]],'Support Matrix-Comments'!$A:$E,4,FALSE),""))</f>
        <v/>
      </c>
      <c r="H248" s="27" t="str">
        <f>IF(Table256783567[[#This Row],[Resource Type]]="","",IFERROR(VLOOKUP(Table256783567[[#This Row],[Resource Type]],'Support Matrix-Comments'!$A:$E,5,FALSE),""))</f>
        <v/>
      </c>
    </row>
    <row r="249" spans="5:8" x14ac:dyDescent="0.25">
      <c r="E249" s="13" t="str">
        <f>IF(Table256783567[[#This Row],[Resource Type]]="","",IFERROR(VLOOKUP(Table256783567[[#This Row],[Resource Type]],'move-support-resources'!$A:$C,2,FALSE),"MarketPlaceItem"))</f>
        <v/>
      </c>
      <c r="F249" s="13" t="str">
        <f>IF(Table256783567[[#This Row],[Resource Type]]="","",IFERROR(VLOOKUP(Table256783567[[#This Row],[Resource Type]],'move-support-resources'!$A:$C,2,FALSE),"MarketPlaceItem"))</f>
        <v/>
      </c>
      <c r="G249" s="26" t="str">
        <f>IF(Table256783567[[#This Row],[Resource Type]]="","",IFERROR(VLOOKUP(Table256783567[[#This Row],[Resource Type]],'Support Matrix-Comments'!$A:$E,4,FALSE),""))</f>
        <v/>
      </c>
      <c r="H249" s="27" t="str">
        <f>IF(Table256783567[[#This Row],[Resource Type]]="","",IFERROR(VLOOKUP(Table256783567[[#This Row],[Resource Type]],'Support Matrix-Comments'!$A:$E,5,FALSE),""))</f>
        <v/>
      </c>
    </row>
    <row r="250" spans="5:8" x14ac:dyDescent="0.25">
      <c r="E250" s="13" t="str">
        <f>IF(Table256783567[[#This Row],[Resource Type]]="","",IFERROR(VLOOKUP(Table256783567[[#This Row],[Resource Type]],'move-support-resources'!$A:$C,2,FALSE),"MarketPlaceItem"))</f>
        <v/>
      </c>
      <c r="F250" s="13" t="str">
        <f>IF(Table256783567[[#This Row],[Resource Type]]="","",IFERROR(VLOOKUP(Table256783567[[#This Row],[Resource Type]],'move-support-resources'!$A:$C,2,FALSE),"MarketPlaceItem"))</f>
        <v/>
      </c>
      <c r="G250" s="26" t="str">
        <f>IF(Table256783567[[#This Row],[Resource Type]]="","",IFERROR(VLOOKUP(Table256783567[[#This Row],[Resource Type]],'Support Matrix-Comments'!$A:$E,4,FALSE),""))</f>
        <v/>
      </c>
      <c r="H250" s="27" t="str">
        <f>IF(Table256783567[[#This Row],[Resource Type]]="","",IFERROR(VLOOKUP(Table256783567[[#This Row],[Resource Type]],'Support Matrix-Comments'!$A:$E,5,FALSE),""))</f>
        <v/>
      </c>
    </row>
    <row r="251" spans="5:8" x14ac:dyDescent="0.25">
      <c r="E251" s="13" t="str">
        <f>IF(Table256783567[[#This Row],[Resource Type]]="","",IFERROR(VLOOKUP(Table256783567[[#This Row],[Resource Type]],'move-support-resources'!$A:$C,2,FALSE),"MarketPlaceItem"))</f>
        <v/>
      </c>
      <c r="F251" s="13" t="str">
        <f>IF(Table256783567[[#This Row],[Resource Type]]="","",IFERROR(VLOOKUP(Table256783567[[#This Row],[Resource Type]],'move-support-resources'!$A:$C,2,FALSE),"MarketPlaceItem"))</f>
        <v/>
      </c>
      <c r="G251" s="26" t="str">
        <f>IF(Table256783567[[#This Row],[Resource Type]]="","",IFERROR(VLOOKUP(Table256783567[[#This Row],[Resource Type]],'Support Matrix-Comments'!$A:$E,4,FALSE),""))</f>
        <v/>
      </c>
      <c r="H251" s="27" t="str">
        <f>IF(Table256783567[[#This Row],[Resource Type]]="","",IFERROR(VLOOKUP(Table256783567[[#This Row],[Resource Type]],'Support Matrix-Comments'!$A:$E,5,FALSE),""))</f>
        <v/>
      </c>
    </row>
    <row r="252" spans="5:8" x14ac:dyDescent="0.25">
      <c r="E252" s="13" t="str">
        <f>IF(Table256783567[[#This Row],[Resource Type]]="","",IFERROR(VLOOKUP(Table256783567[[#This Row],[Resource Type]],'move-support-resources'!$A:$C,2,FALSE),"MarketPlaceItem"))</f>
        <v/>
      </c>
      <c r="F252" s="13" t="str">
        <f>IF(Table256783567[[#This Row],[Resource Type]]="","",IFERROR(VLOOKUP(Table256783567[[#This Row],[Resource Type]],'move-support-resources'!$A:$C,2,FALSE),"MarketPlaceItem"))</f>
        <v/>
      </c>
      <c r="G252" s="26" t="str">
        <f>IF(Table256783567[[#This Row],[Resource Type]]="","",IFERROR(VLOOKUP(Table256783567[[#This Row],[Resource Type]],'Support Matrix-Comments'!$A:$E,4,FALSE),""))</f>
        <v/>
      </c>
      <c r="H252" s="27" t="str">
        <f>IF(Table256783567[[#This Row],[Resource Type]]="","",IFERROR(VLOOKUP(Table256783567[[#This Row],[Resource Type]],'Support Matrix-Comments'!$A:$E,5,FALSE),""))</f>
        <v/>
      </c>
    </row>
    <row r="253" spans="5:8" x14ac:dyDescent="0.25">
      <c r="E253" s="13" t="str">
        <f>IF(Table256783567[[#This Row],[Resource Type]]="","",IFERROR(VLOOKUP(Table256783567[[#This Row],[Resource Type]],'move-support-resources'!$A:$C,2,FALSE),"MarketPlaceItem"))</f>
        <v/>
      </c>
      <c r="F253" s="13" t="str">
        <f>IF(Table256783567[[#This Row],[Resource Type]]="","",IFERROR(VLOOKUP(Table256783567[[#This Row],[Resource Type]],'move-support-resources'!$A:$C,2,FALSE),"MarketPlaceItem"))</f>
        <v/>
      </c>
      <c r="G253" s="26" t="str">
        <f>IF(Table256783567[[#This Row],[Resource Type]]="","",IFERROR(VLOOKUP(Table256783567[[#This Row],[Resource Type]],'Support Matrix-Comments'!$A:$E,4,FALSE),""))</f>
        <v/>
      </c>
      <c r="H253" s="27" t="str">
        <f>IF(Table256783567[[#This Row],[Resource Type]]="","",IFERROR(VLOOKUP(Table256783567[[#This Row],[Resource Type]],'Support Matrix-Comments'!$A:$E,5,FALSE),""))</f>
        <v/>
      </c>
    </row>
    <row r="254" spans="5:8" x14ac:dyDescent="0.25">
      <c r="E254" s="13" t="str">
        <f>IF(Table256783567[[#This Row],[Resource Type]]="","",IFERROR(VLOOKUP(Table256783567[[#This Row],[Resource Type]],'move-support-resources'!$A:$C,2,FALSE),"MarketPlaceItem"))</f>
        <v/>
      </c>
      <c r="F254" s="13" t="str">
        <f>IF(Table256783567[[#This Row],[Resource Type]]="","",IFERROR(VLOOKUP(Table256783567[[#This Row],[Resource Type]],'move-support-resources'!$A:$C,2,FALSE),"MarketPlaceItem"))</f>
        <v/>
      </c>
      <c r="G254" s="26" t="str">
        <f>IF(Table256783567[[#This Row],[Resource Type]]="","",IFERROR(VLOOKUP(Table256783567[[#This Row],[Resource Type]],'Support Matrix-Comments'!$A:$E,4,FALSE),""))</f>
        <v/>
      </c>
      <c r="H254" s="27" t="str">
        <f>IF(Table256783567[[#This Row],[Resource Type]]="","",IFERROR(VLOOKUP(Table256783567[[#This Row],[Resource Type]],'Support Matrix-Comments'!$A:$E,5,FALSE),""))</f>
        <v/>
      </c>
    </row>
    <row r="255" spans="5:8" x14ac:dyDescent="0.25">
      <c r="E255" s="13" t="str">
        <f>IF(Table256783567[[#This Row],[Resource Type]]="","",IFERROR(VLOOKUP(Table256783567[[#This Row],[Resource Type]],'move-support-resources'!$A:$C,2,FALSE),"MarketPlaceItem"))</f>
        <v/>
      </c>
      <c r="F255" s="13" t="str">
        <f>IF(Table256783567[[#This Row],[Resource Type]]="","",IFERROR(VLOOKUP(Table256783567[[#This Row],[Resource Type]],'move-support-resources'!$A:$C,2,FALSE),"MarketPlaceItem"))</f>
        <v/>
      </c>
      <c r="G255" s="26" t="str">
        <f>IF(Table256783567[[#This Row],[Resource Type]]="","",IFERROR(VLOOKUP(Table256783567[[#This Row],[Resource Type]],'Support Matrix-Comments'!$A:$E,4,FALSE),""))</f>
        <v/>
      </c>
      <c r="H255" s="27" t="str">
        <f>IF(Table256783567[[#This Row],[Resource Type]]="","",IFERROR(VLOOKUP(Table256783567[[#This Row],[Resource Type]],'Support Matrix-Comments'!$A:$E,5,FALSE),""))</f>
        <v/>
      </c>
    </row>
    <row r="256" spans="5:8" x14ac:dyDescent="0.25">
      <c r="E256" s="13" t="str">
        <f>IF(Table256783567[[#This Row],[Resource Type]]="","",IFERROR(VLOOKUP(Table256783567[[#This Row],[Resource Type]],'move-support-resources'!$A:$C,2,FALSE),"MarketPlaceItem"))</f>
        <v/>
      </c>
      <c r="F256" s="13" t="str">
        <f>IF(Table256783567[[#This Row],[Resource Type]]="","",IFERROR(VLOOKUP(Table256783567[[#This Row],[Resource Type]],'move-support-resources'!$A:$C,2,FALSE),"MarketPlaceItem"))</f>
        <v/>
      </c>
      <c r="G256" s="26" t="str">
        <f>IF(Table256783567[[#This Row],[Resource Type]]="","",IFERROR(VLOOKUP(Table256783567[[#This Row],[Resource Type]],'Support Matrix-Comments'!$A:$E,4,FALSE),""))</f>
        <v/>
      </c>
      <c r="H256" s="27" t="str">
        <f>IF(Table256783567[[#This Row],[Resource Type]]="","",IFERROR(VLOOKUP(Table256783567[[#This Row],[Resource Type]],'Support Matrix-Comments'!$A:$E,5,FALSE),""))</f>
        <v/>
      </c>
    </row>
    <row r="257" spans="5:8" x14ac:dyDescent="0.25">
      <c r="E257" s="13" t="str">
        <f>IF(Table256783567[[#This Row],[Resource Type]]="","",IFERROR(VLOOKUP(Table256783567[[#This Row],[Resource Type]],'move-support-resources'!$A:$C,2,FALSE),"MarketPlaceItem"))</f>
        <v/>
      </c>
      <c r="F257" s="13" t="str">
        <f>IF(Table256783567[[#This Row],[Resource Type]]="","",IFERROR(VLOOKUP(Table256783567[[#This Row],[Resource Type]],'move-support-resources'!$A:$C,2,FALSE),"MarketPlaceItem"))</f>
        <v/>
      </c>
      <c r="G257" s="26" t="str">
        <f>IF(Table256783567[[#This Row],[Resource Type]]="","",IFERROR(VLOOKUP(Table256783567[[#This Row],[Resource Type]],'Support Matrix-Comments'!$A:$E,4,FALSE),""))</f>
        <v/>
      </c>
      <c r="H257" s="27" t="str">
        <f>IF(Table256783567[[#This Row],[Resource Type]]="","",IFERROR(VLOOKUP(Table256783567[[#This Row],[Resource Type]],'Support Matrix-Comments'!$A:$E,5,FALSE),""))</f>
        <v/>
      </c>
    </row>
    <row r="258" spans="5:8" x14ac:dyDescent="0.25">
      <c r="E258" s="13" t="str">
        <f>IF(Table256783567[[#This Row],[Resource Type]]="","",IFERROR(VLOOKUP(Table256783567[[#This Row],[Resource Type]],'move-support-resources'!$A:$C,2,FALSE),"MarketPlaceItem"))</f>
        <v/>
      </c>
      <c r="F258" s="13" t="str">
        <f>IF(Table256783567[[#This Row],[Resource Type]]="","",IFERROR(VLOOKUP(Table256783567[[#This Row],[Resource Type]],'move-support-resources'!$A:$C,2,FALSE),"MarketPlaceItem"))</f>
        <v/>
      </c>
      <c r="G258" s="26" t="str">
        <f>IF(Table256783567[[#This Row],[Resource Type]]="","",IFERROR(VLOOKUP(Table256783567[[#This Row],[Resource Type]],'Support Matrix-Comments'!$A:$E,4,FALSE),""))</f>
        <v/>
      </c>
      <c r="H258" s="27" t="str">
        <f>IF(Table256783567[[#This Row],[Resource Type]]="","",IFERROR(VLOOKUP(Table256783567[[#This Row],[Resource Type]],'Support Matrix-Comments'!$A:$E,5,FALSE),""))</f>
        <v/>
      </c>
    </row>
    <row r="259" spans="5:8" x14ac:dyDescent="0.25">
      <c r="E259" s="13" t="str">
        <f>IF(Table256783567[[#This Row],[Resource Type]]="","",IFERROR(VLOOKUP(Table256783567[[#This Row],[Resource Type]],'move-support-resources'!$A:$C,2,FALSE),"MarketPlaceItem"))</f>
        <v/>
      </c>
      <c r="F259" s="13" t="str">
        <f>IF(Table256783567[[#This Row],[Resource Type]]="","",IFERROR(VLOOKUP(Table256783567[[#This Row],[Resource Type]],'move-support-resources'!$A:$C,2,FALSE),"MarketPlaceItem"))</f>
        <v/>
      </c>
      <c r="G259" s="26" t="str">
        <f>IF(Table256783567[[#This Row],[Resource Type]]="","",IFERROR(VLOOKUP(Table256783567[[#This Row],[Resource Type]],'Support Matrix-Comments'!$A:$E,4,FALSE),""))</f>
        <v/>
      </c>
      <c r="H259" s="27" t="str">
        <f>IF(Table256783567[[#This Row],[Resource Type]]="","",IFERROR(VLOOKUP(Table256783567[[#This Row],[Resource Type]],'Support Matrix-Comments'!$A:$E,5,FALSE),""))</f>
        <v/>
      </c>
    </row>
    <row r="260" spans="5:8" x14ac:dyDescent="0.25">
      <c r="E260" s="13" t="str">
        <f>IF(Table256783567[[#This Row],[Resource Type]]="","",IFERROR(VLOOKUP(Table256783567[[#This Row],[Resource Type]],'move-support-resources'!$A:$C,2,FALSE),"MarketPlaceItem"))</f>
        <v/>
      </c>
      <c r="F260" s="13" t="str">
        <f>IF(Table256783567[[#This Row],[Resource Type]]="","",IFERROR(VLOOKUP(Table256783567[[#This Row],[Resource Type]],'move-support-resources'!$A:$C,2,FALSE),"MarketPlaceItem"))</f>
        <v/>
      </c>
      <c r="G260" s="26" t="str">
        <f>IF(Table256783567[[#This Row],[Resource Type]]="","",IFERROR(VLOOKUP(Table256783567[[#This Row],[Resource Type]],'Support Matrix-Comments'!$A:$E,4,FALSE),""))</f>
        <v/>
      </c>
      <c r="H260" s="27" t="str">
        <f>IF(Table256783567[[#This Row],[Resource Type]]="","",IFERROR(VLOOKUP(Table256783567[[#This Row],[Resource Type]],'Support Matrix-Comments'!$A:$E,5,FALSE),""))</f>
        <v/>
      </c>
    </row>
    <row r="261" spans="5:8" x14ac:dyDescent="0.25">
      <c r="E261" s="13" t="str">
        <f>IF(Table256783567[[#This Row],[Resource Type]]="","",IFERROR(VLOOKUP(Table256783567[[#This Row],[Resource Type]],'move-support-resources'!$A:$C,2,FALSE),"MarketPlaceItem"))</f>
        <v/>
      </c>
      <c r="F261" s="13" t="str">
        <f>IF(Table256783567[[#This Row],[Resource Type]]="","",IFERROR(VLOOKUP(Table256783567[[#This Row],[Resource Type]],'move-support-resources'!$A:$C,2,FALSE),"MarketPlaceItem"))</f>
        <v/>
      </c>
      <c r="G261" s="26" t="str">
        <f>IF(Table256783567[[#This Row],[Resource Type]]="","",IFERROR(VLOOKUP(Table256783567[[#This Row],[Resource Type]],'Support Matrix-Comments'!$A:$E,4,FALSE),""))</f>
        <v/>
      </c>
      <c r="H261" s="27" t="str">
        <f>IF(Table256783567[[#This Row],[Resource Type]]="","",IFERROR(VLOOKUP(Table256783567[[#This Row],[Resource Type]],'Support Matrix-Comments'!$A:$E,5,FALSE),""))</f>
        <v/>
      </c>
    </row>
    <row r="262" spans="5:8" x14ac:dyDescent="0.25">
      <c r="E262" s="13" t="str">
        <f>IF(Table256783567[[#This Row],[Resource Type]]="","",IFERROR(VLOOKUP(Table256783567[[#This Row],[Resource Type]],'move-support-resources'!$A:$C,2,FALSE),"MarketPlaceItem"))</f>
        <v/>
      </c>
      <c r="F262" s="13" t="str">
        <f>IF(Table256783567[[#This Row],[Resource Type]]="","",IFERROR(VLOOKUP(Table256783567[[#This Row],[Resource Type]],'move-support-resources'!$A:$C,2,FALSE),"MarketPlaceItem"))</f>
        <v/>
      </c>
      <c r="G262" s="26" t="str">
        <f>IF(Table256783567[[#This Row],[Resource Type]]="","",IFERROR(VLOOKUP(Table256783567[[#This Row],[Resource Type]],'Support Matrix-Comments'!$A:$E,4,FALSE),""))</f>
        <v/>
      </c>
      <c r="H262" s="27" t="str">
        <f>IF(Table256783567[[#This Row],[Resource Type]]="","",IFERROR(VLOOKUP(Table256783567[[#This Row],[Resource Type]],'Support Matrix-Comments'!$A:$E,5,FALSE),""))</f>
        <v/>
      </c>
    </row>
    <row r="263" spans="5:8" x14ac:dyDescent="0.25">
      <c r="E263" s="13" t="str">
        <f>IF(Table256783567[[#This Row],[Resource Type]]="","",IFERROR(VLOOKUP(Table256783567[[#This Row],[Resource Type]],'move-support-resources'!$A:$C,2,FALSE),"MarketPlaceItem"))</f>
        <v/>
      </c>
      <c r="F263" s="13" t="str">
        <f>IF(Table256783567[[#This Row],[Resource Type]]="","",IFERROR(VLOOKUP(Table256783567[[#This Row],[Resource Type]],'move-support-resources'!$A:$C,2,FALSE),"MarketPlaceItem"))</f>
        <v/>
      </c>
      <c r="G263" s="26" t="str">
        <f>IF(Table256783567[[#This Row],[Resource Type]]="","",IFERROR(VLOOKUP(Table256783567[[#This Row],[Resource Type]],'Support Matrix-Comments'!$A:$E,4,FALSE),""))</f>
        <v/>
      </c>
      <c r="H263" s="27" t="str">
        <f>IF(Table256783567[[#This Row],[Resource Type]]="","",IFERROR(VLOOKUP(Table256783567[[#This Row],[Resource Type]],'Support Matrix-Comments'!$A:$E,5,FALSE),""))</f>
        <v/>
      </c>
    </row>
    <row r="264" spans="5:8" x14ac:dyDescent="0.25">
      <c r="E264" s="13" t="str">
        <f>IF(Table256783567[[#This Row],[Resource Type]]="","",IFERROR(VLOOKUP(Table256783567[[#This Row],[Resource Type]],'move-support-resources'!$A:$C,2,FALSE),"MarketPlaceItem"))</f>
        <v/>
      </c>
      <c r="F264" s="13" t="str">
        <f>IF(Table256783567[[#This Row],[Resource Type]]="","",IFERROR(VLOOKUP(Table256783567[[#This Row],[Resource Type]],'move-support-resources'!$A:$C,2,FALSE),"MarketPlaceItem"))</f>
        <v/>
      </c>
      <c r="G264" s="26" t="str">
        <f>IF(Table256783567[[#This Row],[Resource Type]]="","",IFERROR(VLOOKUP(Table256783567[[#This Row],[Resource Type]],'Support Matrix-Comments'!$A:$E,4,FALSE),""))</f>
        <v/>
      </c>
      <c r="H264" s="27" t="str">
        <f>IF(Table256783567[[#This Row],[Resource Type]]="","",IFERROR(VLOOKUP(Table256783567[[#This Row],[Resource Type]],'Support Matrix-Comments'!$A:$E,5,FALSE),""))</f>
        <v/>
      </c>
    </row>
    <row r="265" spans="5:8" x14ac:dyDescent="0.25">
      <c r="E265" s="13" t="str">
        <f>IF(Table256783567[[#This Row],[Resource Type]]="","",IFERROR(VLOOKUP(Table256783567[[#This Row],[Resource Type]],'move-support-resources'!$A:$C,2,FALSE),"MarketPlaceItem"))</f>
        <v/>
      </c>
      <c r="F265" s="13" t="str">
        <f>IF(Table256783567[[#This Row],[Resource Type]]="","",IFERROR(VLOOKUP(Table256783567[[#This Row],[Resource Type]],'move-support-resources'!$A:$C,2,FALSE),"MarketPlaceItem"))</f>
        <v/>
      </c>
      <c r="G265" s="26" t="str">
        <f>IF(Table256783567[[#This Row],[Resource Type]]="","",IFERROR(VLOOKUP(Table256783567[[#This Row],[Resource Type]],'Support Matrix-Comments'!$A:$E,4,FALSE),""))</f>
        <v/>
      </c>
      <c r="H265" s="27" t="str">
        <f>IF(Table256783567[[#This Row],[Resource Type]]="","",IFERROR(VLOOKUP(Table256783567[[#This Row],[Resource Type]],'Support Matrix-Comments'!$A:$E,5,FALSE),""))</f>
        <v/>
      </c>
    </row>
    <row r="266" spans="5:8" x14ac:dyDescent="0.25">
      <c r="E266" s="13" t="str">
        <f>IF(Table256783567[[#This Row],[Resource Type]]="","",IFERROR(VLOOKUP(Table256783567[[#This Row],[Resource Type]],'move-support-resources'!$A:$C,2,FALSE),"MarketPlaceItem"))</f>
        <v/>
      </c>
      <c r="F266" s="13" t="str">
        <f>IF(Table256783567[[#This Row],[Resource Type]]="","",IFERROR(VLOOKUP(Table256783567[[#This Row],[Resource Type]],'move-support-resources'!$A:$C,2,FALSE),"MarketPlaceItem"))</f>
        <v/>
      </c>
      <c r="G266" s="26" t="str">
        <f>IF(Table256783567[[#This Row],[Resource Type]]="","",IFERROR(VLOOKUP(Table256783567[[#This Row],[Resource Type]],'Support Matrix-Comments'!$A:$E,4,FALSE),""))</f>
        <v/>
      </c>
      <c r="H266" s="27" t="str">
        <f>IF(Table256783567[[#This Row],[Resource Type]]="","",IFERROR(VLOOKUP(Table256783567[[#This Row],[Resource Type]],'Support Matrix-Comments'!$A:$E,5,FALSE),""))</f>
        <v/>
      </c>
    </row>
    <row r="267" spans="5:8" x14ac:dyDescent="0.25">
      <c r="E267" s="13" t="str">
        <f>IF(Table256783567[[#This Row],[Resource Type]]="","",IFERROR(VLOOKUP(Table256783567[[#This Row],[Resource Type]],'move-support-resources'!$A:$C,2,FALSE),"MarketPlaceItem"))</f>
        <v/>
      </c>
      <c r="F267" s="13" t="str">
        <f>IF(Table256783567[[#This Row],[Resource Type]]="","",IFERROR(VLOOKUP(Table256783567[[#This Row],[Resource Type]],'move-support-resources'!$A:$C,2,FALSE),"MarketPlaceItem"))</f>
        <v/>
      </c>
      <c r="G267" s="26" t="str">
        <f>IF(Table256783567[[#This Row],[Resource Type]]="","",IFERROR(VLOOKUP(Table256783567[[#This Row],[Resource Type]],'Support Matrix-Comments'!$A:$E,4,FALSE),""))</f>
        <v/>
      </c>
      <c r="H267" s="27" t="str">
        <f>IF(Table256783567[[#This Row],[Resource Type]]="","",IFERROR(VLOOKUP(Table256783567[[#This Row],[Resource Type]],'Support Matrix-Comments'!$A:$E,5,FALSE),""))</f>
        <v/>
      </c>
    </row>
    <row r="268" spans="5:8" x14ac:dyDescent="0.25">
      <c r="E268" s="13" t="str">
        <f>IF(Table256783567[[#This Row],[Resource Type]]="","",IFERROR(VLOOKUP(Table256783567[[#This Row],[Resource Type]],'move-support-resources'!$A:$C,2,FALSE),"MarketPlaceItem"))</f>
        <v/>
      </c>
      <c r="F268" s="13" t="str">
        <f>IF(Table256783567[[#This Row],[Resource Type]]="","",IFERROR(VLOOKUP(Table256783567[[#This Row],[Resource Type]],'move-support-resources'!$A:$C,2,FALSE),"MarketPlaceItem"))</f>
        <v/>
      </c>
      <c r="G268" s="26" t="str">
        <f>IF(Table256783567[[#This Row],[Resource Type]]="","",IFERROR(VLOOKUP(Table256783567[[#This Row],[Resource Type]],'Support Matrix-Comments'!$A:$E,4,FALSE),""))</f>
        <v/>
      </c>
      <c r="H268" s="27" t="str">
        <f>IF(Table256783567[[#This Row],[Resource Type]]="","",IFERROR(VLOOKUP(Table256783567[[#This Row],[Resource Type]],'Support Matrix-Comments'!$A:$E,5,FALSE),""))</f>
        <v/>
      </c>
    </row>
    <row r="269" spans="5:8" x14ac:dyDescent="0.25">
      <c r="E269" s="13" t="str">
        <f>IF(Table256783567[[#This Row],[Resource Type]]="","",IFERROR(VLOOKUP(Table256783567[[#This Row],[Resource Type]],'move-support-resources'!$A:$C,2,FALSE),"MarketPlaceItem"))</f>
        <v/>
      </c>
      <c r="F269" s="13" t="str">
        <f>IF(Table256783567[[#This Row],[Resource Type]]="","",IFERROR(VLOOKUP(Table256783567[[#This Row],[Resource Type]],'move-support-resources'!$A:$C,2,FALSE),"MarketPlaceItem"))</f>
        <v/>
      </c>
      <c r="G269" s="26" t="str">
        <f>IF(Table256783567[[#This Row],[Resource Type]]="","",IFERROR(VLOOKUP(Table256783567[[#This Row],[Resource Type]],'Support Matrix-Comments'!$A:$E,4,FALSE),""))</f>
        <v/>
      </c>
      <c r="H269" s="27" t="str">
        <f>IF(Table256783567[[#This Row],[Resource Type]]="","",IFERROR(VLOOKUP(Table256783567[[#This Row],[Resource Type]],'Support Matrix-Comments'!$A:$E,5,FALSE),""))</f>
        <v/>
      </c>
    </row>
    <row r="270" spans="5:8" x14ac:dyDescent="0.25">
      <c r="E270" s="13" t="str">
        <f>IF(Table256783567[[#This Row],[Resource Type]]="","",IFERROR(VLOOKUP(Table256783567[[#This Row],[Resource Type]],'move-support-resources'!$A:$C,2,FALSE),"MarketPlaceItem"))</f>
        <v/>
      </c>
      <c r="F270" s="13" t="str">
        <f>IF(Table256783567[[#This Row],[Resource Type]]="","",IFERROR(VLOOKUP(Table256783567[[#This Row],[Resource Type]],'move-support-resources'!$A:$C,2,FALSE),"MarketPlaceItem"))</f>
        <v/>
      </c>
      <c r="G270" s="26" t="str">
        <f>IF(Table256783567[[#This Row],[Resource Type]]="","",IFERROR(VLOOKUP(Table256783567[[#This Row],[Resource Type]],'Support Matrix-Comments'!$A:$E,4,FALSE),""))</f>
        <v/>
      </c>
      <c r="H270" s="27" t="str">
        <f>IF(Table256783567[[#This Row],[Resource Type]]="","",IFERROR(VLOOKUP(Table256783567[[#This Row],[Resource Type]],'Support Matrix-Comments'!$A:$E,5,FALSE),""))</f>
        <v/>
      </c>
    </row>
    <row r="271" spans="5:8" x14ac:dyDescent="0.25">
      <c r="E271" s="13" t="str">
        <f>IF(Table256783567[[#This Row],[Resource Type]]="","",IFERROR(VLOOKUP(Table256783567[[#This Row],[Resource Type]],'move-support-resources'!$A:$C,2,FALSE),"MarketPlaceItem"))</f>
        <v/>
      </c>
      <c r="F271" s="13" t="str">
        <f>IF(Table256783567[[#This Row],[Resource Type]]="","",IFERROR(VLOOKUP(Table256783567[[#This Row],[Resource Type]],'move-support-resources'!$A:$C,2,FALSE),"MarketPlaceItem"))</f>
        <v/>
      </c>
      <c r="G271" s="26" t="str">
        <f>IF(Table256783567[[#This Row],[Resource Type]]="","",IFERROR(VLOOKUP(Table256783567[[#This Row],[Resource Type]],'Support Matrix-Comments'!$A:$E,4,FALSE),""))</f>
        <v/>
      </c>
      <c r="H271" s="27" t="str">
        <f>IF(Table256783567[[#This Row],[Resource Type]]="","",IFERROR(VLOOKUP(Table256783567[[#This Row],[Resource Type]],'Support Matrix-Comments'!$A:$E,5,FALSE),""))</f>
        <v/>
      </c>
    </row>
    <row r="272" spans="5:8" x14ac:dyDescent="0.25">
      <c r="E272" s="13" t="str">
        <f>IF(Table256783567[[#This Row],[Resource Type]]="","",IFERROR(VLOOKUP(Table256783567[[#This Row],[Resource Type]],'move-support-resources'!$A:$C,2,FALSE),"MarketPlaceItem"))</f>
        <v/>
      </c>
      <c r="F272" s="13" t="str">
        <f>IF(Table256783567[[#This Row],[Resource Type]]="","",IFERROR(VLOOKUP(Table256783567[[#This Row],[Resource Type]],'move-support-resources'!$A:$C,2,FALSE),"MarketPlaceItem"))</f>
        <v/>
      </c>
      <c r="G272" s="26" t="str">
        <f>IF(Table256783567[[#This Row],[Resource Type]]="","",IFERROR(VLOOKUP(Table256783567[[#This Row],[Resource Type]],'Support Matrix-Comments'!$A:$E,4,FALSE),""))</f>
        <v/>
      </c>
      <c r="H272" s="27" t="str">
        <f>IF(Table256783567[[#This Row],[Resource Type]]="","",IFERROR(VLOOKUP(Table256783567[[#This Row],[Resource Type]],'Support Matrix-Comments'!$A:$E,5,FALSE),""))</f>
        <v/>
      </c>
    </row>
    <row r="273" spans="5:8" x14ac:dyDescent="0.25">
      <c r="E273" s="13" t="str">
        <f>IF(Table256783567[[#This Row],[Resource Type]]="","",IFERROR(VLOOKUP(Table256783567[[#This Row],[Resource Type]],'move-support-resources'!$A:$C,2,FALSE),"MarketPlaceItem"))</f>
        <v/>
      </c>
      <c r="F273" s="13" t="str">
        <f>IF(Table256783567[[#This Row],[Resource Type]]="","",IFERROR(VLOOKUP(Table256783567[[#This Row],[Resource Type]],'move-support-resources'!$A:$C,2,FALSE),"MarketPlaceItem"))</f>
        <v/>
      </c>
      <c r="G273" s="26" t="str">
        <f>IF(Table256783567[[#This Row],[Resource Type]]="","",IFERROR(VLOOKUP(Table256783567[[#This Row],[Resource Type]],'Support Matrix-Comments'!$A:$E,4,FALSE),""))</f>
        <v/>
      </c>
      <c r="H273" s="27" t="str">
        <f>IF(Table256783567[[#This Row],[Resource Type]]="","",IFERROR(VLOOKUP(Table256783567[[#This Row],[Resource Type]],'Support Matrix-Comments'!$A:$E,5,FALSE),""))</f>
        <v/>
      </c>
    </row>
    <row r="274" spans="5:8" x14ac:dyDescent="0.25">
      <c r="E274" s="13" t="str">
        <f>IF(Table256783567[[#This Row],[Resource Type]]="","",IFERROR(VLOOKUP(Table256783567[[#This Row],[Resource Type]],'move-support-resources'!$A:$C,2,FALSE),"MarketPlaceItem"))</f>
        <v/>
      </c>
      <c r="F274" s="13" t="str">
        <f>IF(Table256783567[[#This Row],[Resource Type]]="","",IFERROR(VLOOKUP(Table256783567[[#This Row],[Resource Type]],'move-support-resources'!$A:$C,2,FALSE),"MarketPlaceItem"))</f>
        <v/>
      </c>
      <c r="G274" s="26" t="str">
        <f>IF(Table256783567[[#This Row],[Resource Type]]="","",IFERROR(VLOOKUP(Table256783567[[#This Row],[Resource Type]],'Support Matrix-Comments'!$A:$E,4,FALSE),""))</f>
        <v/>
      </c>
      <c r="H274" s="27" t="str">
        <f>IF(Table256783567[[#This Row],[Resource Type]]="","",IFERROR(VLOOKUP(Table256783567[[#This Row],[Resource Type]],'Support Matrix-Comments'!$A:$E,5,FALSE),""))</f>
        <v/>
      </c>
    </row>
    <row r="275" spans="5:8" x14ac:dyDescent="0.25">
      <c r="E275" s="13" t="str">
        <f>IF(Table256783567[[#This Row],[Resource Type]]="","",IFERROR(VLOOKUP(Table256783567[[#This Row],[Resource Type]],'move-support-resources'!$A:$C,2,FALSE),"MarketPlaceItem"))</f>
        <v/>
      </c>
      <c r="F275" s="13" t="str">
        <f>IF(Table256783567[[#This Row],[Resource Type]]="","",IFERROR(VLOOKUP(Table256783567[[#This Row],[Resource Type]],'move-support-resources'!$A:$C,2,FALSE),"MarketPlaceItem"))</f>
        <v/>
      </c>
      <c r="G275" s="26" t="str">
        <f>IF(Table256783567[[#This Row],[Resource Type]]="","",IFERROR(VLOOKUP(Table256783567[[#This Row],[Resource Type]],'Support Matrix-Comments'!$A:$E,4,FALSE),""))</f>
        <v/>
      </c>
      <c r="H275" s="27" t="str">
        <f>IF(Table256783567[[#This Row],[Resource Type]]="","",IFERROR(VLOOKUP(Table256783567[[#This Row],[Resource Type]],'Support Matrix-Comments'!$A:$E,5,FALSE),""))</f>
        <v/>
      </c>
    </row>
    <row r="276" spans="5:8" x14ac:dyDescent="0.25">
      <c r="E276" s="13" t="str">
        <f>IF(Table256783567[[#This Row],[Resource Type]]="","",IFERROR(VLOOKUP(Table256783567[[#This Row],[Resource Type]],'move-support-resources'!$A:$C,2,FALSE),"MarketPlaceItem"))</f>
        <v/>
      </c>
      <c r="F276" s="13" t="str">
        <f>IF(Table256783567[[#This Row],[Resource Type]]="","",IFERROR(VLOOKUP(Table256783567[[#This Row],[Resource Type]],'move-support-resources'!$A:$C,2,FALSE),"MarketPlaceItem"))</f>
        <v/>
      </c>
      <c r="G276" s="26" t="str">
        <f>IF(Table256783567[[#This Row],[Resource Type]]="","",IFERROR(VLOOKUP(Table256783567[[#This Row],[Resource Type]],'Support Matrix-Comments'!$A:$E,4,FALSE),""))</f>
        <v/>
      </c>
      <c r="H276" s="27" t="str">
        <f>IF(Table256783567[[#This Row],[Resource Type]]="","",IFERROR(VLOOKUP(Table256783567[[#This Row],[Resource Type]],'Support Matrix-Comments'!$A:$E,5,FALSE),""))</f>
        <v/>
      </c>
    </row>
    <row r="277" spans="5:8" x14ac:dyDescent="0.25">
      <c r="E277" s="13" t="str">
        <f>IF(Table256783567[[#This Row],[Resource Type]]="","",IFERROR(VLOOKUP(Table256783567[[#This Row],[Resource Type]],'move-support-resources'!$A:$C,2,FALSE),"MarketPlaceItem"))</f>
        <v/>
      </c>
      <c r="F277" s="13" t="str">
        <f>IF(Table256783567[[#This Row],[Resource Type]]="","",IFERROR(VLOOKUP(Table256783567[[#This Row],[Resource Type]],'move-support-resources'!$A:$C,2,FALSE),"MarketPlaceItem"))</f>
        <v/>
      </c>
      <c r="G277" s="26" t="str">
        <f>IF(Table256783567[[#This Row],[Resource Type]]="","",IFERROR(VLOOKUP(Table256783567[[#This Row],[Resource Type]],'Support Matrix-Comments'!$A:$E,4,FALSE),""))</f>
        <v/>
      </c>
      <c r="H277" s="27" t="str">
        <f>IF(Table256783567[[#This Row],[Resource Type]]="","",IFERROR(VLOOKUP(Table256783567[[#This Row],[Resource Type]],'Support Matrix-Comments'!$A:$E,5,FALSE),""))</f>
        <v/>
      </c>
    </row>
    <row r="278" spans="5:8" x14ac:dyDescent="0.25">
      <c r="E278" s="13" t="str">
        <f>IF(Table256783567[[#This Row],[Resource Type]]="","",IFERROR(VLOOKUP(Table256783567[[#This Row],[Resource Type]],'move-support-resources'!$A:$C,2,FALSE),"MarketPlaceItem"))</f>
        <v/>
      </c>
      <c r="F278" s="13" t="str">
        <f>IF(Table256783567[[#This Row],[Resource Type]]="","",IFERROR(VLOOKUP(Table256783567[[#This Row],[Resource Type]],'move-support-resources'!$A:$C,2,FALSE),"MarketPlaceItem"))</f>
        <v/>
      </c>
      <c r="G278" s="26" t="str">
        <f>IF(Table256783567[[#This Row],[Resource Type]]="","",IFERROR(VLOOKUP(Table256783567[[#This Row],[Resource Type]],'Support Matrix-Comments'!$A:$E,4,FALSE),""))</f>
        <v/>
      </c>
      <c r="H278" s="27" t="str">
        <f>IF(Table256783567[[#This Row],[Resource Type]]="","",IFERROR(VLOOKUP(Table256783567[[#This Row],[Resource Type]],'Support Matrix-Comments'!$A:$E,5,FALSE),""))</f>
        <v/>
      </c>
    </row>
    <row r="279" spans="5:8" x14ac:dyDescent="0.25">
      <c r="E279" s="13" t="str">
        <f>IF(Table256783567[[#This Row],[Resource Type]]="","",IFERROR(VLOOKUP(Table256783567[[#This Row],[Resource Type]],'move-support-resources'!$A:$C,2,FALSE),"MarketPlaceItem"))</f>
        <v/>
      </c>
      <c r="F279" s="13" t="str">
        <f>IF(Table256783567[[#This Row],[Resource Type]]="","",IFERROR(VLOOKUP(Table256783567[[#This Row],[Resource Type]],'move-support-resources'!$A:$C,2,FALSE),"MarketPlaceItem"))</f>
        <v/>
      </c>
      <c r="G279" s="26" t="str">
        <f>IF(Table256783567[[#This Row],[Resource Type]]="","",IFERROR(VLOOKUP(Table256783567[[#This Row],[Resource Type]],'Support Matrix-Comments'!$A:$E,4,FALSE),""))</f>
        <v/>
      </c>
      <c r="H279" s="27" t="str">
        <f>IF(Table256783567[[#This Row],[Resource Type]]="","",IFERROR(VLOOKUP(Table256783567[[#This Row],[Resource Type]],'Support Matrix-Comments'!$A:$E,5,FALSE),""))</f>
        <v/>
      </c>
    </row>
    <row r="280" spans="5:8" x14ac:dyDescent="0.25">
      <c r="E280" s="13" t="str">
        <f>IF(Table256783567[[#This Row],[Resource Type]]="","",IFERROR(VLOOKUP(Table256783567[[#This Row],[Resource Type]],'move-support-resources'!$A:$C,2,FALSE),"MarketPlaceItem"))</f>
        <v/>
      </c>
      <c r="F280" s="13" t="str">
        <f>IF(Table256783567[[#This Row],[Resource Type]]="","",IFERROR(VLOOKUP(Table256783567[[#This Row],[Resource Type]],'move-support-resources'!$A:$C,2,FALSE),"MarketPlaceItem"))</f>
        <v/>
      </c>
      <c r="G280" s="26" t="str">
        <f>IF(Table256783567[[#This Row],[Resource Type]]="","",IFERROR(VLOOKUP(Table256783567[[#This Row],[Resource Type]],'Support Matrix-Comments'!$A:$E,4,FALSE),""))</f>
        <v/>
      </c>
      <c r="H280" s="27" t="str">
        <f>IF(Table256783567[[#This Row],[Resource Type]]="","",IFERROR(VLOOKUP(Table256783567[[#This Row],[Resource Type]],'Support Matrix-Comments'!$A:$E,5,FALSE),""))</f>
        <v/>
      </c>
    </row>
    <row r="281" spans="5:8" x14ac:dyDescent="0.25">
      <c r="E281" s="13" t="str">
        <f>IF(Table256783567[[#This Row],[Resource Type]]="","",IFERROR(VLOOKUP(Table256783567[[#This Row],[Resource Type]],'move-support-resources'!$A:$C,2,FALSE),"MarketPlaceItem"))</f>
        <v/>
      </c>
      <c r="F281" s="13" t="str">
        <f>IF(Table256783567[[#This Row],[Resource Type]]="","",IFERROR(VLOOKUP(Table256783567[[#This Row],[Resource Type]],'move-support-resources'!$A:$C,2,FALSE),"MarketPlaceItem"))</f>
        <v/>
      </c>
      <c r="G281" s="26" t="str">
        <f>IF(Table256783567[[#This Row],[Resource Type]]="","",IFERROR(VLOOKUP(Table256783567[[#This Row],[Resource Type]],'Support Matrix-Comments'!$A:$E,4,FALSE),""))</f>
        <v/>
      </c>
      <c r="H281" s="27" t="str">
        <f>IF(Table256783567[[#This Row],[Resource Type]]="","",IFERROR(VLOOKUP(Table256783567[[#This Row],[Resource Type]],'Support Matrix-Comments'!$A:$E,5,FALSE),""))</f>
        <v/>
      </c>
    </row>
    <row r="282" spans="5:8" x14ac:dyDescent="0.25">
      <c r="E282" s="13" t="str">
        <f>IF(Table256783567[[#This Row],[Resource Type]]="","",IFERROR(VLOOKUP(Table256783567[[#This Row],[Resource Type]],'move-support-resources'!$A:$C,2,FALSE),"MarketPlaceItem"))</f>
        <v/>
      </c>
      <c r="F282" s="13" t="str">
        <f>IF(Table256783567[[#This Row],[Resource Type]]="","",IFERROR(VLOOKUP(Table256783567[[#This Row],[Resource Type]],'move-support-resources'!$A:$C,2,FALSE),"MarketPlaceItem"))</f>
        <v/>
      </c>
      <c r="G282" s="26" t="str">
        <f>IF(Table256783567[[#This Row],[Resource Type]]="","",IFERROR(VLOOKUP(Table256783567[[#This Row],[Resource Type]],'Support Matrix-Comments'!$A:$E,4,FALSE),""))</f>
        <v/>
      </c>
      <c r="H282" s="27" t="str">
        <f>IF(Table256783567[[#This Row],[Resource Type]]="","",IFERROR(VLOOKUP(Table256783567[[#This Row],[Resource Type]],'Support Matrix-Comments'!$A:$E,5,FALSE),""))</f>
        <v/>
      </c>
    </row>
    <row r="283" spans="5:8" x14ac:dyDescent="0.25">
      <c r="E283" s="13" t="str">
        <f>IF(Table256783567[[#This Row],[Resource Type]]="","",IFERROR(VLOOKUP(Table256783567[[#This Row],[Resource Type]],'move-support-resources'!$A:$C,2,FALSE),"MarketPlaceItem"))</f>
        <v/>
      </c>
      <c r="F283" s="13" t="str">
        <f>IF(Table256783567[[#This Row],[Resource Type]]="","",IFERROR(VLOOKUP(Table256783567[[#This Row],[Resource Type]],'move-support-resources'!$A:$C,2,FALSE),"MarketPlaceItem"))</f>
        <v/>
      </c>
      <c r="G283" s="26" t="str">
        <f>IF(Table256783567[[#This Row],[Resource Type]]="","",IFERROR(VLOOKUP(Table256783567[[#This Row],[Resource Type]],'Support Matrix-Comments'!$A:$E,4,FALSE),""))</f>
        <v/>
      </c>
      <c r="H283" s="27" t="str">
        <f>IF(Table256783567[[#This Row],[Resource Type]]="","",IFERROR(VLOOKUP(Table256783567[[#This Row],[Resource Type]],'Support Matrix-Comments'!$A:$E,5,FALSE),""))</f>
        <v/>
      </c>
    </row>
    <row r="284" spans="5:8" x14ac:dyDescent="0.25">
      <c r="E284" s="13" t="str">
        <f>IF(Table256783567[[#This Row],[Resource Type]]="","",IFERROR(VLOOKUP(Table256783567[[#This Row],[Resource Type]],'move-support-resources'!$A:$C,2,FALSE),"MarketPlaceItem"))</f>
        <v/>
      </c>
      <c r="F284" s="13" t="str">
        <f>IF(Table256783567[[#This Row],[Resource Type]]="","",IFERROR(VLOOKUP(Table256783567[[#This Row],[Resource Type]],'move-support-resources'!$A:$C,2,FALSE),"MarketPlaceItem"))</f>
        <v/>
      </c>
      <c r="G284" s="26" t="str">
        <f>IF(Table256783567[[#This Row],[Resource Type]]="","",IFERROR(VLOOKUP(Table256783567[[#This Row],[Resource Type]],'Support Matrix-Comments'!$A:$E,4,FALSE),""))</f>
        <v/>
      </c>
      <c r="H284" s="27" t="str">
        <f>IF(Table256783567[[#This Row],[Resource Type]]="","",IFERROR(VLOOKUP(Table256783567[[#This Row],[Resource Type]],'Support Matrix-Comments'!$A:$E,5,FALSE),""))</f>
        <v/>
      </c>
    </row>
    <row r="285" spans="5:8" x14ac:dyDescent="0.25">
      <c r="E285" s="13" t="str">
        <f>IF(Table256783567[[#This Row],[Resource Type]]="","",IFERROR(VLOOKUP(Table256783567[[#This Row],[Resource Type]],'move-support-resources'!$A:$C,2,FALSE),"MarketPlaceItem"))</f>
        <v/>
      </c>
      <c r="F285" s="13" t="str">
        <f>IF(Table256783567[[#This Row],[Resource Type]]="","",IFERROR(VLOOKUP(Table256783567[[#This Row],[Resource Type]],'move-support-resources'!$A:$C,2,FALSE),"MarketPlaceItem"))</f>
        <v/>
      </c>
      <c r="G285" s="26" t="str">
        <f>IF(Table256783567[[#This Row],[Resource Type]]="","",IFERROR(VLOOKUP(Table256783567[[#This Row],[Resource Type]],'Support Matrix-Comments'!$A:$E,4,FALSE),""))</f>
        <v/>
      </c>
      <c r="H285" s="27" t="str">
        <f>IF(Table256783567[[#This Row],[Resource Type]]="","",IFERROR(VLOOKUP(Table256783567[[#This Row],[Resource Type]],'Support Matrix-Comments'!$A:$E,5,FALSE),""))</f>
        <v/>
      </c>
    </row>
    <row r="286" spans="5:8" x14ac:dyDescent="0.25">
      <c r="E286" s="13" t="str">
        <f>IF(Table256783567[[#This Row],[Resource Type]]="","",IFERROR(VLOOKUP(Table256783567[[#This Row],[Resource Type]],'move-support-resources'!$A:$C,2,FALSE),"MarketPlaceItem"))</f>
        <v/>
      </c>
      <c r="F286" s="13" t="str">
        <f>IF(Table256783567[[#This Row],[Resource Type]]="","",IFERROR(VLOOKUP(Table256783567[[#This Row],[Resource Type]],'move-support-resources'!$A:$C,2,FALSE),"MarketPlaceItem"))</f>
        <v/>
      </c>
      <c r="G286" s="26" t="str">
        <f>IF(Table256783567[[#This Row],[Resource Type]]="","",IFERROR(VLOOKUP(Table256783567[[#This Row],[Resource Type]],'Support Matrix-Comments'!$A:$E,4,FALSE),""))</f>
        <v/>
      </c>
      <c r="H286" s="27" t="str">
        <f>IF(Table256783567[[#This Row],[Resource Type]]="","",IFERROR(VLOOKUP(Table256783567[[#This Row],[Resource Type]],'Support Matrix-Comments'!$A:$E,5,FALSE),""))</f>
        <v/>
      </c>
    </row>
    <row r="287" spans="5:8" x14ac:dyDescent="0.25">
      <c r="E287" s="13" t="str">
        <f>IF(Table256783567[[#This Row],[Resource Type]]="","",IFERROR(VLOOKUP(Table256783567[[#This Row],[Resource Type]],'move-support-resources'!$A:$C,2,FALSE),"MarketPlaceItem"))</f>
        <v/>
      </c>
      <c r="F287" s="13" t="str">
        <f>IF(Table256783567[[#This Row],[Resource Type]]="","",IFERROR(VLOOKUP(Table256783567[[#This Row],[Resource Type]],'move-support-resources'!$A:$C,2,FALSE),"MarketPlaceItem"))</f>
        <v/>
      </c>
      <c r="G287" s="26" t="str">
        <f>IF(Table256783567[[#This Row],[Resource Type]]="","",IFERROR(VLOOKUP(Table256783567[[#This Row],[Resource Type]],'Support Matrix-Comments'!$A:$E,4,FALSE),""))</f>
        <v/>
      </c>
      <c r="H287" s="27" t="str">
        <f>IF(Table256783567[[#This Row],[Resource Type]]="","",IFERROR(VLOOKUP(Table256783567[[#This Row],[Resource Type]],'Support Matrix-Comments'!$A:$E,5,FALSE),""))</f>
        <v/>
      </c>
    </row>
    <row r="288" spans="5:8" x14ac:dyDescent="0.25">
      <c r="E288" s="13" t="str">
        <f>IF(Table256783567[[#This Row],[Resource Type]]="","",IFERROR(VLOOKUP(Table256783567[[#This Row],[Resource Type]],'move-support-resources'!$A:$C,2,FALSE),"MarketPlaceItem"))</f>
        <v/>
      </c>
      <c r="F288" s="13" t="str">
        <f>IF(Table256783567[[#This Row],[Resource Type]]="","",IFERROR(VLOOKUP(Table256783567[[#This Row],[Resource Type]],'move-support-resources'!$A:$C,2,FALSE),"MarketPlaceItem"))</f>
        <v/>
      </c>
      <c r="G288" s="26" t="str">
        <f>IF(Table256783567[[#This Row],[Resource Type]]="","",IFERROR(VLOOKUP(Table256783567[[#This Row],[Resource Type]],'Support Matrix-Comments'!$A:$E,4,FALSE),""))</f>
        <v/>
      </c>
      <c r="H288" s="27" t="str">
        <f>IF(Table256783567[[#This Row],[Resource Type]]="","",IFERROR(VLOOKUP(Table256783567[[#This Row],[Resource Type]],'Support Matrix-Comments'!$A:$E,5,FALSE),""))</f>
        <v/>
      </c>
    </row>
    <row r="289" spans="5:8" x14ac:dyDescent="0.25">
      <c r="E289" s="13" t="str">
        <f>IF(Table256783567[[#This Row],[Resource Type]]="","",IFERROR(VLOOKUP(Table256783567[[#This Row],[Resource Type]],'move-support-resources'!$A:$C,2,FALSE),"MarketPlaceItem"))</f>
        <v/>
      </c>
      <c r="F289" s="13" t="str">
        <f>IF(Table256783567[[#This Row],[Resource Type]]="","",IFERROR(VLOOKUP(Table256783567[[#This Row],[Resource Type]],'move-support-resources'!$A:$C,2,FALSE),"MarketPlaceItem"))</f>
        <v/>
      </c>
      <c r="G289" s="26" t="str">
        <f>IF(Table256783567[[#This Row],[Resource Type]]="","",IFERROR(VLOOKUP(Table256783567[[#This Row],[Resource Type]],'Support Matrix-Comments'!$A:$E,4,FALSE),""))</f>
        <v/>
      </c>
      <c r="H289" s="27" t="str">
        <f>IF(Table256783567[[#This Row],[Resource Type]]="","",IFERROR(VLOOKUP(Table256783567[[#This Row],[Resource Type]],'Support Matrix-Comments'!$A:$E,5,FALSE),""))</f>
        <v/>
      </c>
    </row>
    <row r="290" spans="5:8" x14ac:dyDescent="0.25">
      <c r="E290" s="13" t="str">
        <f>IF(Table256783567[[#This Row],[Resource Type]]="","",IFERROR(VLOOKUP(Table256783567[[#This Row],[Resource Type]],'move-support-resources'!$A:$C,2,FALSE),"MarketPlaceItem"))</f>
        <v/>
      </c>
      <c r="F290" s="13" t="str">
        <f>IF(Table256783567[[#This Row],[Resource Type]]="","",IFERROR(VLOOKUP(Table256783567[[#This Row],[Resource Type]],'move-support-resources'!$A:$C,2,FALSE),"MarketPlaceItem"))</f>
        <v/>
      </c>
      <c r="G290" s="26" t="str">
        <f>IF(Table256783567[[#This Row],[Resource Type]]="","",IFERROR(VLOOKUP(Table256783567[[#This Row],[Resource Type]],'Support Matrix-Comments'!$A:$E,4,FALSE),""))</f>
        <v/>
      </c>
      <c r="H290" s="27" t="str">
        <f>IF(Table256783567[[#This Row],[Resource Type]]="","",IFERROR(VLOOKUP(Table256783567[[#This Row],[Resource Type]],'Support Matrix-Comments'!$A:$E,5,FALSE),""))</f>
        <v/>
      </c>
    </row>
    <row r="291" spans="5:8" x14ac:dyDescent="0.25">
      <c r="E291" s="13" t="str">
        <f>IF(Table256783567[[#This Row],[Resource Type]]="","",IFERROR(VLOOKUP(Table256783567[[#This Row],[Resource Type]],'move-support-resources'!$A:$C,2,FALSE),"MarketPlaceItem"))</f>
        <v/>
      </c>
      <c r="F291" s="13" t="str">
        <f>IF(Table256783567[[#This Row],[Resource Type]]="","",IFERROR(VLOOKUP(Table256783567[[#This Row],[Resource Type]],'move-support-resources'!$A:$C,2,FALSE),"MarketPlaceItem"))</f>
        <v/>
      </c>
      <c r="G291" s="26" t="str">
        <f>IF(Table256783567[[#This Row],[Resource Type]]="","",IFERROR(VLOOKUP(Table256783567[[#This Row],[Resource Type]],'Support Matrix-Comments'!$A:$E,4,FALSE),""))</f>
        <v/>
      </c>
      <c r="H291" s="27" t="str">
        <f>IF(Table256783567[[#This Row],[Resource Type]]="","",IFERROR(VLOOKUP(Table256783567[[#This Row],[Resource Type]],'Support Matrix-Comments'!$A:$E,5,FALSE),""))</f>
        <v/>
      </c>
    </row>
    <row r="292" spans="5:8" x14ac:dyDescent="0.25">
      <c r="E292" s="13" t="str">
        <f>IF(Table256783567[[#This Row],[Resource Type]]="","",IFERROR(VLOOKUP(Table256783567[[#This Row],[Resource Type]],'move-support-resources'!$A:$C,2,FALSE),"MarketPlaceItem"))</f>
        <v/>
      </c>
      <c r="F292" s="13" t="str">
        <f>IF(Table256783567[[#This Row],[Resource Type]]="","",IFERROR(VLOOKUP(Table256783567[[#This Row],[Resource Type]],'move-support-resources'!$A:$C,2,FALSE),"MarketPlaceItem"))</f>
        <v/>
      </c>
      <c r="G292" s="26" t="str">
        <f>IF(Table256783567[[#This Row],[Resource Type]]="","",IFERROR(VLOOKUP(Table256783567[[#This Row],[Resource Type]],'Support Matrix-Comments'!$A:$E,4,FALSE),""))</f>
        <v/>
      </c>
      <c r="H292" s="27" t="str">
        <f>IF(Table256783567[[#This Row],[Resource Type]]="","",IFERROR(VLOOKUP(Table256783567[[#This Row],[Resource Type]],'Support Matrix-Comments'!$A:$E,5,FALSE),""))</f>
        <v/>
      </c>
    </row>
    <row r="293" spans="5:8" x14ac:dyDescent="0.25">
      <c r="E293" s="13" t="str">
        <f>IF(Table256783567[[#This Row],[Resource Type]]="","",IFERROR(VLOOKUP(Table256783567[[#This Row],[Resource Type]],'move-support-resources'!$A:$C,2,FALSE),"MarketPlaceItem"))</f>
        <v/>
      </c>
      <c r="F293" s="13" t="str">
        <f>IF(Table256783567[[#This Row],[Resource Type]]="","",IFERROR(VLOOKUP(Table256783567[[#This Row],[Resource Type]],'move-support-resources'!$A:$C,2,FALSE),"MarketPlaceItem"))</f>
        <v/>
      </c>
      <c r="G293" s="26" t="str">
        <f>IF(Table256783567[[#This Row],[Resource Type]]="","",IFERROR(VLOOKUP(Table256783567[[#This Row],[Resource Type]],'Support Matrix-Comments'!$A:$E,4,FALSE),""))</f>
        <v/>
      </c>
      <c r="H293" s="27" t="str">
        <f>IF(Table256783567[[#This Row],[Resource Type]]="","",IFERROR(VLOOKUP(Table256783567[[#This Row],[Resource Type]],'Support Matrix-Comments'!$A:$E,5,FALSE),""))</f>
        <v/>
      </c>
    </row>
    <row r="294" spans="5:8" x14ac:dyDescent="0.25">
      <c r="E294" s="13" t="str">
        <f>IF(Table256783567[[#This Row],[Resource Type]]="","",IFERROR(VLOOKUP(Table256783567[[#This Row],[Resource Type]],'move-support-resources'!$A:$C,2,FALSE),"MarketPlaceItem"))</f>
        <v/>
      </c>
      <c r="F294" s="13" t="str">
        <f>IF(Table256783567[[#This Row],[Resource Type]]="","",IFERROR(VLOOKUP(Table256783567[[#This Row],[Resource Type]],'move-support-resources'!$A:$C,2,FALSE),"MarketPlaceItem"))</f>
        <v/>
      </c>
      <c r="G294" s="26" t="str">
        <f>IF(Table256783567[[#This Row],[Resource Type]]="","",IFERROR(VLOOKUP(Table256783567[[#This Row],[Resource Type]],'Support Matrix-Comments'!$A:$E,4,FALSE),""))</f>
        <v/>
      </c>
      <c r="H294" s="27" t="str">
        <f>IF(Table256783567[[#This Row],[Resource Type]]="","",IFERROR(VLOOKUP(Table256783567[[#This Row],[Resource Type]],'Support Matrix-Comments'!$A:$E,5,FALSE),""))</f>
        <v/>
      </c>
    </row>
    <row r="295" spans="5:8" x14ac:dyDescent="0.25">
      <c r="E295" s="13" t="str">
        <f>IF(Table256783567[[#This Row],[Resource Type]]="","",IFERROR(VLOOKUP(Table256783567[[#This Row],[Resource Type]],'move-support-resources'!$A:$C,2,FALSE),"MarketPlaceItem"))</f>
        <v/>
      </c>
      <c r="F295" s="13" t="str">
        <f>IF(Table256783567[[#This Row],[Resource Type]]="","",IFERROR(VLOOKUP(Table256783567[[#This Row],[Resource Type]],'move-support-resources'!$A:$C,2,FALSE),"MarketPlaceItem"))</f>
        <v/>
      </c>
      <c r="G295" s="26" t="str">
        <f>IF(Table256783567[[#This Row],[Resource Type]]="","",IFERROR(VLOOKUP(Table256783567[[#This Row],[Resource Type]],'Support Matrix-Comments'!$A:$E,4,FALSE),""))</f>
        <v/>
      </c>
      <c r="H295" s="27" t="str">
        <f>IF(Table256783567[[#This Row],[Resource Type]]="","",IFERROR(VLOOKUP(Table256783567[[#This Row],[Resource Type]],'Support Matrix-Comments'!$A:$E,5,FALSE),""))</f>
        <v/>
      </c>
    </row>
    <row r="296" spans="5:8" x14ac:dyDescent="0.25">
      <c r="E296" s="13" t="str">
        <f>IF(Table256783567[[#This Row],[Resource Type]]="","",IFERROR(VLOOKUP(Table256783567[[#This Row],[Resource Type]],'move-support-resources'!$A:$C,2,FALSE),"MarketPlaceItem"))</f>
        <v/>
      </c>
      <c r="F296" s="13" t="str">
        <f>IF(Table256783567[[#This Row],[Resource Type]]="","",IFERROR(VLOOKUP(Table256783567[[#This Row],[Resource Type]],'move-support-resources'!$A:$C,2,FALSE),"MarketPlaceItem"))</f>
        <v/>
      </c>
      <c r="G296" s="26" t="str">
        <f>IF(Table256783567[[#This Row],[Resource Type]]="","",IFERROR(VLOOKUP(Table256783567[[#This Row],[Resource Type]],'Support Matrix-Comments'!$A:$E,4,FALSE),""))</f>
        <v/>
      </c>
      <c r="H296" s="27" t="str">
        <f>IF(Table256783567[[#This Row],[Resource Type]]="","",IFERROR(VLOOKUP(Table256783567[[#This Row],[Resource Type]],'Support Matrix-Comments'!$A:$E,5,FALSE),""))</f>
        <v/>
      </c>
    </row>
    <row r="297" spans="5:8" x14ac:dyDescent="0.25">
      <c r="E297" s="13" t="str">
        <f>IF(Table256783567[[#This Row],[Resource Type]]="","",IFERROR(VLOOKUP(Table256783567[[#This Row],[Resource Type]],'move-support-resources'!$A:$C,2,FALSE),"MarketPlaceItem"))</f>
        <v/>
      </c>
      <c r="F297" s="13" t="str">
        <f>IF(Table256783567[[#This Row],[Resource Type]]="","",IFERROR(VLOOKUP(Table256783567[[#This Row],[Resource Type]],'move-support-resources'!$A:$C,2,FALSE),"MarketPlaceItem"))</f>
        <v/>
      </c>
      <c r="G297" s="26" t="str">
        <f>IF(Table256783567[[#This Row],[Resource Type]]="","",IFERROR(VLOOKUP(Table256783567[[#This Row],[Resource Type]],'Support Matrix-Comments'!$A:$E,4,FALSE),""))</f>
        <v/>
      </c>
      <c r="H297" s="27" t="str">
        <f>IF(Table256783567[[#This Row],[Resource Type]]="","",IFERROR(VLOOKUP(Table256783567[[#This Row],[Resource Type]],'Support Matrix-Comments'!$A:$E,5,FALSE),""))</f>
        <v/>
      </c>
    </row>
    <row r="298" spans="5:8" x14ac:dyDescent="0.25">
      <c r="E298" s="13" t="str">
        <f>IF(Table256783567[[#This Row],[Resource Type]]="","",IFERROR(VLOOKUP(Table256783567[[#This Row],[Resource Type]],'move-support-resources'!$A:$C,2,FALSE),"MarketPlaceItem"))</f>
        <v/>
      </c>
      <c r="F298" s="13" t="str">
        <f>IF(Table256783567[[#This Row],[Resource Type]]="","",IFERROR(VLOOKUP(Table256783567[[#This Row],[Resource Type]],'move-support-resources'!$A:$C,2,FALSE),"MarketPlaceItem"))</f>
        <v/>
      </c>
      <c r="G298" s="26" t="str">
        <f>IF(Table256783567[[#This Row],[Resource Type]]="","",IFERROR(VLOOKUP(Table256783567[[#This Row],[Resource Type]],'Support Matrix-Comments'!$A:$E,4,FALSE),""))</f>
        <v/>
      </c>
      <c r="H298" s="27" t="str">
        <f>IF(Table256783567[[#This Row],[Resource Type]]="","",IFERROR(VLOOKUP(Table256783567[[#This Row],[Resource Type]],'Support Matrix-Comments'!$A:$E,5,FALSE),""))</f>
        <v/>
      </c>
    </row>
    <row r="299" spans="5:8" x14ac:dyDescent="0.25">
      <c r="E299" s="13" t="str">
        <f>IF(Table256783567[[#This Row],[Resource Type]]="","",IFERROR(VLOOKUP(Table256783567[[#This Row],[Resource Type]],'move-support-resources'!$A:$C,2,FALSE),"MarketPlaceItem"))</f>
        <v/>
      </c>
      <c r="F299" s="13" t="str">
        <f>IF(Table256783567[[#This Row],[Resource Type]]="","",IFERROR(VLOOKUP(Table256783567[[#This Row],[Resource Type]],'move-support-resources'!$A:$C,2,FALSE),"MarketPlaceItem"))</f>
        <v/>
      </c>
      <c r="G299" s="26" t="str">
        <f>IF(Table256783567[[#This Row],[Resource Type]]="","",IFERROR(VLOOKUP(Table256783567[[#This Row],[Resource Type]],'Support Matrix-Comments'!$A:$E,4,FALSE),""))</f>
        <v/>
      </c>
      <c r="H299" s="27" t="str">
        <f>IF(Table256783567[[#This Row],[Resource Type]]="","",IFERROR(VLOOKUP(Table256783567[[#This Row],[Resource Type]],'Support Matrix-Comments'!$A:$E,5,FALSE),""))</f>
        <v/>
      </c>
    </row>
    <row r="300" spans="5:8" x14ac:dyDescent="0.25">
      <c r="E300" s="13" t="str">
        <f>IF(Table256783567[[#This Row],[Resource Type]]="","",IFERROR(VLOOKUP(Table256783567[[#This Row],[Resource Type]],'move-support-resources'!$A:$C,2,FALSE),"MarketPlaceItem"))</f>
        <v/>
      </c>
      <c r="F300" s="13" t="str">
        <f>IF(Table256783567[[#This Row],[Resource Type]]="","",IFERROR(VLOOKUP(Table256783567[[#This Row],[Resource Type]],'move-support-resources'!$A:$C,2,FALSE),"MarketPlaceItem"))</f>
        <v/>
      </c>
      <c r="G300" s="26" t="str">
        <f>IF(Table256783567[[#This Row],[Resource Type]]="","",IFERROR(VLOOKUP(Table256783567[[#This Row],[Resource Type]],'Support Matrix-Comments'!$A:$E,4,FALSE),""))</f>
        <v/>
      </c>
      <c r="H300" s="27" t="str">
        <f>IF(Table256783567[[#This Row],[Resource Type]]="","",IFERROR(VLOOKUP(Table256783567[[#This Row],[Resource Type]],'Support Matrix-Comments'!$A:$E,5,FALSE),""))</f>
        <v/>
      </c>
    </row>
    <row r="301" spans="5:8" x14ac:dyDescent="0.25">
      <c r="E301" s="13" t="str">
        <f>IF(Table256783567[[#This Row],[Resource Type]]="","",IFERROR(VLOOKUP(Table256783567[[#This Row],[Resource Type]],'move-support-resources'!$A:$C,2,FALSE),"MarketPlaceItem"))</f>
        <v/>
      </c>
      <c r="F301" s="13" t="str">
        <f>IF(Table256783567[[#This Row],[Resource Type]]="","",IFERROR(VLOOKUP(Table256783567[[#This Row],[Resource Type]],'move-support-resources'!$A:$C,2,FALSE),"MarketPlaceItem"))</f>
        <v/>
      </c>
      <c r="G301" s="26" t="str">
        <f>IF(Table256783567[[#This Row],[Resource Type]]="","",IFERROR(VLOOKUP(Table256783567[[#This Row],[Resource Type]],'Support Matrix-Comments'!$A:$E,4,FALSE),""))</f>
        <v/>
      </c>
      <c r="H301" s="27" t="str">
        <f>IF(Table256783567[[#This Row],[Resource Type]]="","",IFERROR(VLOOKUP(Table256783567[[#This Row],[Resource Type]],'Support Matrix-Comments'!$A:$E,5,FALSE),""))</f>
        <v/>
      </c>
    </row>
    <row r="302" spans="5:8" x14ac:dyDescent="0.25">
      <c r="E302" s="13" t="str">
        <f>IF(Table256783567[[#This Row],[Resource Type]]="","",IFERROR(VLOOKUP(Table256783567[[#This Row],[Resource Type]],'move-support-resources'!$A:$C,2,FALSE),"MarketPlaceItem"))</f>
        <v/>
      </c>
      <c r="F302" s="13" t="str">
        <f>IF(Table256783567[[#This Row],[Resource Type]]="","",IFERROR(VLOOKUP(Table256783567[[#This Row],[Resource Type]],'move-support-resources'!$A:$C,2,FALSE),"MarketPlaceItem"))</f>
        <v/>
      </c>
      <c r="G302" s="26" t="str">
        <f>IF(Table256783567[[#This Row],[Resource Type]]="","",IFERROR(VLOOKUP(Table256783567[[#This Row],[Resource Type]],'Support Matrix-Comments'!$A:$E,4,FALSE),""))</f>
        <v/>
      </c>
      <c r="H302" s="27" t="str">
        <f>IF(Table256783567[[#This Row],[Resource Type]]="","",IFERROR(VLOOKUP(Table256783567[[#This Row],[Resource Type]],'Support Matrix-Comments'!$A:$E,5,FALSE),""))</f>
        <v/>
      </c>
    </row>
    <row r="303" spans="5:8" x14ac:dyDescent="0.25">
      <c r="E303" s="13" t="str">
        <f>IF(Table256783567[[#This Row],[Resource Type]]="","",IFERROR(VLOOKUP(Table256783567[[#This Row],[Resource Type]],'move-support-resources'!$A:$C,2,FALSE),"MarketPlaceItem"))</f>
        <v/>
      </c>
      <c r="F303" s="13" t="str">
        <f>IF(Table256783567[[#This Row],[Resource Type]]="","",IFERROR(VLOOKUP(Table256783567[[#This Row],[Resource Type]],'move-support-resources'!$A:$C,2,FALSE),"MarketPlaceItem"))</f>
        <v/>
      </c>
      <c r="G303" s="26" t="str">
        <f>IF(Table256783567[[#This Row],[Resource Type]]="","",IFERROR(VLOOKUP(Table256783567[[#This Row],[Resource Type]],'Support Matrix-Comments'!$A:$E,4,FALSE),""))</f>
        <v/>
      </c>
      <c r="H303" s="27" t="str">
        <f>IF(Table256783567[[#This Row],[Resource Type]]="","",IFERROR(VLOOKUP(Table256783567[[#This Row],[Resource Type]],'Support Matrix-Comments'!$A:$E,5,FALSE),""))</f>
        <v/>
      </c>
    </row>
    <row r="304" spans="5:8" x14ac:dyDescent="0.25">
      <c r="E304" s="13" t="str">
        <f>IF(Table256783567[[#This Row],[Resource Type]]="","",IFERROR(VLOOKUP(Table256783567[[#This Row],[Resource Type]],'move-support-resources'!$A:$C,2,FALSE),"MarketPlaceItem"))</f>
        <v/>
      </c>
      <c r="F304" s="13" t="str">
        <f>IF(Table256783567[[#This Row],[Resource Type]]="","",IFERROR(VLOOKUP(Table256783567[[#This Row],[Resource Type]],'move-support-resources'!$A:$C,2,FALSE),"MarketPlaceItem"))</f>
        <v/>
      </c>
      <c r="G304" s="26" t="str">
        <f>IF(Table256783567[[#This Row],[Resource Type]]="","",IFERROR(VLOOKUP(Table256783567[[#This Row],[Resource Type]],'Support Matrix-Comments'!$A:$E,4,FALSE),""))</f>
        <v/>
      </c>
      <c r="H304" s="27" t="str">
        <f>IF(Table256783567[[#This Row],[Resource Type]]="","",IFERROR(VLOOKUP(Table256783567[[#This Row],[Resource Type]],'Support Matrix-Comments'!$A:$E,5,FALSE),""))</f>
        <v/>
      </c>
    </row>
    <row r="305" spans="5:8" x14ac:dyDescent="0.25">
      <c r="E305" s="13" t="str">
        <f>IF(Table256783567[[#This Row],[Resource Type]]="","",IFERROR(VLOOKUP(Table256783567[[#This Row],[Resource Type]],'move-support-resources'!$A:$C,2,FALSE),"MarketPlaceItem"))</f>
        <v/>
      </c>
      <c r="F305" s="13" t="str">
        <f>IF(Table256783567[[#This Row],[Resource Type]]="","",IFERROR(VLOOKUP(Table256783567[[#This Row],[Resource Type]],'move-support-resources'!$A:$C,2,FALSE),"MarketPlaceItem"))</f>
        <v/>
      </c>
      <c r="G305" s="26" t="str">
        <f>IF(Table256783567[[#This Row],[Resource Type]]="","",IFERROR(VLOOKUP(Table256783567[[#This Row],[Resource Type]],'Support Matrix-Comments'!$A:$E,4,FALSE),""))</f>
        <v/>
      </c>
      <c r="H305" s="27" t="str">
        <f>IF(Table256783567[[#This Row],[Resource Type]]="","",IFERROR(VLOOKUP(Table256783567[[#This Row],[Resource Type]],'Support Matrix-Comments'!$A:$E,5,FALSE),""))</f>
        <v/>
      </c>
    </row>
    <row r="306" spans="5:8" x14ac:dyDescent="0.25">
      <c r="E306" s="13" t="str">
        <f>IF(Table256783567[[#This Row],[Resource Type]]="","",IFERROR(VLOOKUP(Table256783567[[#This Row],[Resource Type]],'move-support-resources'!$A:$C,2,FALSE),"MarketPlaceItem"))</f>
        <v/>
      </c>
      <c r="F306" s="13" t="str">
        <f>IF(Table256783567[[#This Row],[Resource Type]]="","",IFERROR(VLOOKUP(Table256783567[[#This Row],[Resource Type]],'move-support-resources'!$A:$C,2,FALSE),"MarketPlaceItem"))</f>
        <v/>
      </c>
      <c r="G306" s="26" t="str">
        <f>IF(Table256783567[[#This Row],[Resource Type]]="","",IFERROR(VLOOKUP(Table256783567[[#This Row],[Resource Type]],'Support Matrix-Comments'!$A:$E,4,FALSE),""))</f>
        <v/>
      </c>
      <c r="H306" s="27" t="str">
        <f>IF(Table256783567[[#This Row],[Resource Type]]="","",IFERROR(VLOOKUP(Table256783567[[#This Row],[Resource Type]],'Support Matrix-Comments'!$A:$E,5,FALSE),""))</f>
        <v/>
      </c>
    </row>
    <row r="307" spans="5:8" x14ac:dyDescent="0.25">
      <c r="E307" s="13" t="str">
        <f>IF(Table256783567[[#This Row],[Resource Type]]="","",IFERROR(VLOOKUP(Table256783567[[#This Row],[Resource Type]],'move-support-resources'!$A:$C,2,FALSE),"MarketPlaceItem"))</f>
        <v/>
      </c>
      <c r="F307" s="13" t="str">
        <f>IF(Table256783567[[#This Row],[Resource Type]]="","",IFERROR(VLOOKUP(Table256783567[[#This Row],[Resource Type]],'move-support-resources'!$A:$C,2,FALSE),"MarketPlaceItem"))</f>
        <v/>
      </c>
      <c r="G307" s="26" t="str">
        <f>IF(Table256783567[[#This Row],[Resource Type]]="","",IFERROR(VLOOKUP(Table256783567[[#This Row],[Resource Type]],'Support Matrix-Comments'!$A:$E,4,FALSE),""))</f>
        <v/>
      </c>
      <c r="H307" s="27" t="str">
        <f>IF(Table256783567[[#This Row],[Resource Type]]="","",IFERROR(VLOOKUP(Table256783567[[#This Row],[Resource Type]],'Support Matrix-Comments'!$A:$E,5,FALSE),""))</f>
        <v/>
      </c>
    </row>
    <row r="308" spans="5:8" x14ac:dyDescent="0.25">
      <c r="E308" s="13" t="str">
        <f>IF(Table256783567[[#This Row],[Resource Type]]="","",IFERROR(VLOOKUP(Table256783567[[#This Row],[Resource Type]],'move-support-resources'!$A:$C,2,FALSE),"MarketPlaceItem"))</f>
        <v/>
      </c>
      <c r="F308" s="13" t="str">
        <f>IF(Table256783567[[#This Row],[Resource Type]]="","",IFERROR(VLOOKUP(Table256783567[[#This Row],[Resource Type]],'move-support-resources'!$A:$C,2,FALSE),"MarketPlaceItem"))</f>
        <v/>
      </c>
      <c r="G308" s="26" t="str">
        <f>IF(Table256783567[[#This Row],[Resource Type]]="","",IFERROR(VLOOKUP(Table256783567[[#This Row],[Resource Type]],'Support Matrix-Comments'!$A:$E,4,FALSE),""))</f>
        <v/>
      </c>
      <c r="H308" s="27" t="str">
        <f>IF(Table256783567[[#This Row],[Resource Type]]="","",IFERROR(VLOOKUP(Table256783567[[#This Row],[Resource Type]],'Support Matrix-Comments'!$A:$E,5,FALSE),""))</f>
        <v/>
      </c>
    </row>
    <row r="309" spans="5:8" x14ac:dyDescent="0.25">
      <c r="E309" s="13" t="str">
        <f>IF(Table256783567[[#This Row],[Resource Type]]="","",IFERROR(VLOOKUP(Table256783567[[#This Row],[Resource Type]],'move-support-resources'!$A:$C,2,FALSE),"MarketPlaceItem"))</f>
        <v/>
      </c>
      <c r="F309" s="13" t="str">
        <f>IF(Table256783567[[#This Row],[Resource Type]]="","",IFERROR(VLOOKUP(Table256783567[[#This Row],[Resource Type]],'move-support-resources'!$A:$C,2,FALSE),"MarketPlaceItem"))</f>
        <v/>
      </c>
      <c r="G309" s="26" t="str">
        <f>IF(Table256783567[[#This Row],[Resource Type]]="","",IFERROR(VLOOKUP(Table256783567[[#This Row],[Resource Type]],'Support Matrix-Comments'!$A:$E,4,FALSE),""))</f>
        <v/>
      </c>
      <c r="H309" s="27" t="str">
        <f>IF(Table256783567[[#This Row],[Resource Type]]="","",IFERROR(VLOOKUP(Table256783567[[#This Row],[Resource Type]],'Support Matrix-Comments'!$A:$E,5,FALSE),""))</f>
        <v/>
      </c>
    </row>
    <row r="310" spans="5:8" x14ac:dyDescent="0.25">
      <c r="E310" s="13" t="str">
        <f>IF(Table256783567[[#This Row],[Resource Type]]="","",IFERROR(VLOOKUP(Table256783567[[#This Row],[Resource Type]],'move-support-resources'!$A:$C,2,FALSE),"MarketPlaceItem"))</f>
        <v/>
      </c>
      <c r="F310" s="13" t="str">
        <f>IF(Table256783567[[#This Row],[Resource Type]]="","",IFERROR(VLOOKUP(Table256783567[[#This Row],[Resource Type]],'move-support-resources'!$A:$C,2,FALSE),"MarketPlaceItem"))</f>
        <v/>
      </c>
      <c r="G310" s="26" t="str">
        <f>IF(Table256783567[[#This Row],[Resource Type]]="","",IFERROR(VLOOKUP(Table256783567[[#This Row],[Resource Type]],'Support Matrix-Comments'!$A:$E,4,FALSE),""))</f>
        <v/>
      </c>
      <c r="H310" s="27" t="str">
        <f>IF(Table256783567[[#This Row],[Resource Type]]="","",IFERROR(VLOOKUP(Table256783567[[#This Row],[Resource Type]],'Support Matrix-Comments'!$A:$E,5,FALSE),""))</f>
        <v/>
      </c>
    </row>
    <row r="311" spans="5:8" x14ac:dyDescent="0.25">
      <c r="E311" s="13" t="str">
        <f>IF(Table256783567[[#This Row],[Resource Type]]="","",IFERROR(VLOOKUP(Table256783567[[#This Row],[Resource Type]],'move-support-resources'!$A:$C,2,FALSE),"MarketPlaceItem"))</f>
        <v/>
      </c>
      <c r="F311" s="13" t="str">
        <f>IF(Table256783567[[#This Row],[Resource Type]]="","",IFERROR(VLOOKUP(Table256783567[[#This Row],[Resource Type]],'move-support-resources'!$A:$C,2,FALSE),"MarketPlaceItem"))</f>
        <v/>
      </c>
      <c r="G311" s="26" t="str">
        <f>IF(Table256783567[[#This Row],[Resource Type]]="","",IFERROR(VLOOKUP(Table256783567[[#This Row],[Resource Type]],'Support Matrix-Comments'!$A:$E,4,FALSE),""))</f>
        <v/>
      </c>
      <c r="H311" s="27" t="str">
        <f>IF(Table256783567[[#This Row],[Resource Type]]="","",IFERROR(VLOOKUP(Table256783567[[#This Row],[Resource Type]],'Support Matrix-Comments'!$A:$E,5,FALSE),""))</f>
        <v/>
      </c>
    </row>
    <row r="312" spans="5:8" x14ac:dyDescent="0.25">
      <c r="E312" s="13" t="str">
        <f>IF(Table256783567[[#This Row],[Resource Type]]="","",IFERROR(VLOOKUP(Table256783567[[#This Row],[Resource Type]],'move-support-resources'!$A:$C,2,FALSE),"MarketPlaceItem"))</f>
        <v/>
      </c>
      <c r="F312" s="13" t="str">
        <f>IF(Table256783567[[#This Row],[Resource Type]]="","",IFERROR(VLOOKUP(Table256783567[[#This Row],[Resource Type]],'move-support-resources'!$A:$C,2,FALSE),"MarketPlaceItem"))</f>
        <v/>
      </c>
      <c r="G312" s="26" t="str">
        <f>IF(Table256783567[[#This Row],[Resource Type]]="","",IFERROR(VLOOKUP(Table256783567[[#This Row],[Resource Type]],'Support Matrix-Comments'!$A:$E,4,FALSE),""))</f>
        <v/>
      </c>
      <c r="H312" s="27" t="str">
        <f>IF(Table256783567[[#This Row],[Resource Type]]="","",IFERROR(VLOOKUP(Table256783567[[#This Row],[Resource Type]],'Support Matrix-Comments'!$A:$E,5,FALSE),""))</f>
        <v/>
      </c>
    </row>
    <row r="313" spans="5:8" x14ac:dyDescent="0.25">
      <c r="E313" s="13" t="str">
        <f>IF(Table256783567[[#This Row],[Resource Type]]="","",IFERROR(VLOOKUP(Table256783567[[#This Row],[Resource Type]],'move-support-resources'!$A:$C,2,FALSE),"MarketPlaceItem"))</f>
        <v/>
      </c>
      <c r="F313" s="13" t="str">
        <f>IF(Table256783567[[#This Row],[Resource Type]]="","",IFERROR(VLOOKUP(Table256783567[[#This Row],[Resource Type]],'move-support-resources'!$A:$C,2,FALSE),"MarketPlaceItem"))</f>
        <v/>
      </c>
      <c r="G313" s="26" t="str">
        <f>IF(Table256783567[[#This Row],[Resource Type]]="","",IFERROR(VLOOKUP(Table256783567[[#This Row],[Resource Type]],'Support Matrix-Comments'!$A:$E,4,FALSE),""))</f>
        <v/>
      </c>
      <c r="H313" s="27" t="str">
        <f>IF(Table256783567[[#This Row],[Resource Type]]="","",IFERROR(VLOOKUP(Table256783567[[#This Row],[Resource Type]],'Support Matrix-Comments'!$A:$E,5,FALSE),""))</f>
        <v/>
      </c>
    </row>
    <row r="314" spans="5:8" x14ac:dyDescent="0.25">
      <c r="E314" s="13" t="str">
        <f>IF(Table256783567[[#This Row],[Resource Type]]="","",IFERROR(VLOOKUP(Table256783567[[#This Row],[Resource Type]],'move-support-resources'!$A:$C,2,FALSE),"MarketPlaceItem"))</f>
        <v/>
      </c>
      <c r="F314" s="13" t="str">
        <f>IF(Table256783567[[#This Row],[Resource Type]]="","",IFERROR(VLOOKUP(Table256783567[[#This Row],[Resource Type]],'move-support-resources'!$A:$C,2,FALSE),"MarketPlaceItem"))</f>
        <v/>
      </c>
      <c r="G314" s="26" t="str">
        <f>IF(Table256783567[[#This Row],[Resource Type]]="","",IFERROR(VLOOKUP(Table256783567[[#This Row],[Resource Type]],'Support Matrix-Comments'!$A:$E,4,FALSE),""))</f>
        <v/>
      </c>
      <c r="H314" s="27" t="str">
        <f>IF(Table256783567[[#This Row],[Resource Type]]="","",IFERROR(VLOOKUP(Table256783567[[#This Row],[Resource Type]],'Support Matrix-Comments'!$A:$E,5,FALSE),""))</f>
        <v/>
      </c>
    </row>
    <row r="315" spans="5:8" x14ac:dyDescent="0.25">
      <c r="E315" s="13" t="str">
        <f>IF(Table256783567[[#This Row],[Resource Type]]="","",IFERROR(VLOOKUP(Table256783567[[#This Row],[Resource Type]],'move-support-resources'!$A:$C,2,FALSE),"MarketPlaceItem"))</f>
        <v/>
      </c>
      <c r="F315" s="13" t="str">
        <f>IF(Table256783567[[#This Row],[Resource Type]]="","",IFERROR(VLOOKUP(Table256783567[[#This Row],[Resource Type]],'move-support-resources'!$A:$C,2,FALSE),"MarketPlaceItem"))</f>
        <v/>
      </c>
      <c r="G315" s="26" t="str">
        <f>IF(Table256783567[[#This Row],[Resource Type]]="","",IFERROR(VLOOKUP(Table256783567[[#This Row],[Resource Type]],'Support Matrix-Comments'!$A:$E,4,FALSE),""))</f>
        <v/>
      </c>
      <c r="H315" s="27" t="str">
        <f>IF(Table256783567[[#This Row],[Resource Type]]="","",IFERROR(VLOOKUP(Table256783567[[#This Row],[Resource Type]],'Support Matrix-Comments'!$A:$E,5,FALSE),""))</f>
        <v/>
      </c>
    </row>
    <row r="316" spans="5:8" x14ac:dyDescent="0.25">
      <c r="E316" s="13" t="str">
        <f>IF(Table256783567[[#This Row],[Resource Type]]="","",IFERROR(VLOOKUP(Table256783567[[#This Row],[Resource Type]],'move-support-resources'!$A:$C,2,FALSE),"MarketPlaceItem"))</f>
        <v/>
      </c>
      <c r="F316" s="13" t="str">
        <f>IF(Table256783567[[#This Row],[Resource Type]]="","",IFERROR(VLOOKUP(Table256783567[[#This Row],[Resource Type]],'move-support-resources'!$A:$C,2,FALSE),"MarketPlaceItem"))</f>
        <v/>
      </c>
      <c r="G316" s="26" t="str">
        <f>IF(Table256783567[[#This Row],[Resource Type]]="","",IFERROR(VLOOKUP(Table256783567[[#This Row],[Resource Type]],'Support Matrix-Comments'!$A:$E,4,FALSE),""))</f>
        <v/>
      </c>
      <c r="H316" s="27" t="str">
        <f>IF(Table256783567[[#This Row],[Resource Type]]="","",IFERROR(VLOOKUP(Table256783567[[#This Row],[Resource Type]],'Support Matrix-Comments'!$A:$E,5,FALSE),""))</f>
        <v/>
      </c>
    </row>
    <row r="317" spans="5:8" x14ac:dyDescent="0.25">
      <c r="E317" s="13" t="str">
        <f>IF(Table256783567[[#This Row],[Resource Type]]="","",IFERROR(VLOOKUP(Table256783567[[#This Row],[Resource Type]],'move-support-resources'!$A:$C,2,FALSE),"MarketPlaceItem"))</f>
        <v/>
      </c>
      <c r="F317" s="13" t="str">
        <f>IF(Table256783567[[#This Row],[Resource Type]]="","",IFERROR(VLOOKUP(Table256783567[[#This Row],[Resource Type]],'move-support-resources'!$A:$C,2,FALSE),"MarketPlaceItem"))</f>
        <v/>
      </c>
      <c r="G317" s="26" t="str">
        <f>IF(Table256783567[[#This Row],[Resource Type]]="","",IFERROR(VLOOKUP(Table256783567[[#This Row],[Resource Type]],'Support Matrix-Comments'!$A:$E,4,FALSE),""))</f>
        <v/>
      </c>
      <c r="H317" s="27" t="str">
        <f>IF(Table256783567[[#This Row],[Resource Type]]="","",IFERROR(VLOOKUP(Table256783567[[#This Row],[Resource Type]],'Support Matrix-Comments'!$A:$E,5,FALSE),""))</f>
        <v/>
      </c>
    </row>
    <row r="318" spans="5:8" x14ac:dyDescent="0.25">
      <c r="E318" s="13" t="str">
        <f>IF(Table256783567[[#This Row],[Resource Type]]="","",IFERROR(VLOOKUP(Table256783567[[#This Row],[Resource Type]],'move-support-resources'!$A:$C,2,FALSE),"MarketPlaceItem"))</f>
        <v/>
      </c>
      <c r="F318" s="13" t="str">
        <f>IF(Table256783567[[#This Row],[Resource Type]]="","",IFERROR(VLOOKUP(Table256783567[[#This Row],[Resource Type]],'move-support-resources'!$A:$C,2,FALSE),"MarketPlaceItem"))</f>
        <v/>
      </c>
      <c r="G318" s="26" t="str">
        <f>IF(Table256783567[[#This Row],[Resource Type]]="","",IFERROR(VLOOKUP(Table256783567[[#This Row],[Resource Type]],'Support Matrix-Comments'!$A:$E,4,FALSE),""))</f>
        <v/>
      </c>
      <c r="H318" s="27" t="str">
        <f>IF(Table256783567[[#This Row],[Resource Type]]="","",IFERROR(VLOOKUP(Table256783567[[#This Row],[Resource Type]],'Support Matrix-Comments'!$A:$E,5,FALSE),""))</f>
        <v/>
      </c>
    </row>
    <row r="319" spans="5:8" x14ac:dyDescent="0.25">
      <c r="E319" s="13" t="str">
        <f>IF(Table256783567[[#This Row],[Resource Type]]="","",IFERROR(VLOOKUP(Table256783567[[#This Row],[Resource Type]],'move-support-resources'!$A:$C,2,FALSE),"MarketPlaceItem"))</f>
        <v/>
      </c>
      <c r="F319" s="13" t="str">
        <f>IF(Table256783567[[#This Row],[Resource Type]]="","",IFERROR(VLOOKUP(Table256783567[[#This Row],[Resource Type]],'move-support-resources'!$A:$C,2,FALSE),"MarketPlaceItem"))</f>
        <v/>
      </c>
      <c r="G319" s="26" t="str">
        <f>IF(Table256783567[[#This Row],[Resource Type]]="","",IFERROR(VLOOKUP(Table256783567[[#This Row],[Resource Type]],'Support Matrix-Comments'!$A:$E,4,FALSE),""))</f>
        <v/>
      </c>
      <c r="H319" s="27" t="str">
        <f>IF(Table256783567[[#This Row],[Resource Type]]="","",IFERROR(VLOOKUP(Table256783567[[#This Row],[Resource Type]],'Support Matrix-Comments'!$A:$E,5,FALSE),""))</f>
        <v/>
      </c>
    </row>
    <row r="320" spans="5:8" x14ac:dyDescent="0.25">
      <c r="E320" s="13" t="str">
        <f>IF(Table256783567[[#This Row],[Resource Type]]="","",IFERROR(VLOOKUP(Table256783567[[#This Row],[Resource Type]],'move-support-resources'!$A:$C,2,FALSE),"MarketPlaceItem"))</f>
        <v/>
      </c>
      <c r="F320" s="13" t="str">
        <f>IF(Table256783567[[#This Row],[Resource Type]]="","",IFERROR(VLOOKUP(Table256783567[[#This Row],[Resource Type]],'move-support-resources'!$A:$C,2,FALSE),"MarketPlaceItem"))</f>
        <v/>
      </c>
      <c r="G320" s="26" t="str">
        <f>IF(Table256783567[[#This Row],[Resource Type]]="","",IFERROR(VLOOKUP(Table256783567[[#This Row],[Resource Type]],'Support Matrix-Comments'!$A:$E,4,FALSE),""))</f>
        <v/>
      </c>
      <c r="H320" s="27" t="str">
        <f>IF(Table256783567[[#This Row],[Resource Type]]="","",IFERROR(VLOOKUP(Table256783567[[#This Row],[Resource Type]],'Support Matrix-Comments'!$A:$E,5,FALSE),""))</f>
        <v/>
      </c>
    </row>
    <row r="321" spans="5:8" x14ac:dyDescent="0.25">
      <c r="E321" s="13" t="str">
        <f>IF(Table256783567[[#This Row],[Resource Type]]="","",IFERROR(VLOOKUP(Table256783567[[#This Row],[Resource Type]],'move-support-resources'!$A:$C,2,FALSE),"MarketPlaceItem"))</f>
        <v/>
      </c>
      <c r="F321" s="13" t="str">
        <f>IF(Table256783567[[#This Row],[Resource Type]]="","",IFERROR(VLOOKUP(Table256783567[[#This Row],[Resource Type]],'move-support-resources'!$A:$C,2,FALSE),"MarketPlaceItem"))</f>
        <v/>
      </c>
      <c r="G321" s="26" t="str">
        <f>IF(Table256783567[[#This Row],[Resource Type]]="","",IFERROR(VLOOKUP(Table256783567[[#This Row],[Resource Type]],'Support Matrix-Comments'!$A:$E,4,FALSE),""))</f>
        <v/>
      </c>
      <c r="H321" s="27" t="str">
        <f>IF(Table256783567[[#This Row],[Resource Type]]="","",IFERROR(VLOOKUP(Table256783567[[#This Row],[Resource Type]],'Support Matrix-Comments'!$A:$E,5,FALSE),""))</f>
        <v/>
      </c>
    </row>
    <row r="322" spans="5:8" x14ac:dyDescent="0.25">
      <c r="E322" s="13" t="str">
        <f>IF(Table256783567[[#This Row],[Resource Type]]="","",IFERROR(VLOOKUP(Table256783567[[#This Row],[Resource Type]],'move-support-resources'!$A:$C,2,FALSE),"MarketPlaceItem"))</f>
        <v/>
      </c>
      <c r="F322" s="13" t="str">
        <f>IF(Table256783567[[#This Row],[Resource Type]]="","",IFERROR(VLOOKUP(Table256783567[[#This Row],[Resource Type]],'move-support-resources'!$A:$C,2,FALSE),"MarketPlaceItem"))</f>
        <v/>
      </c>
      <c r="G322" s="26" t="str">
        <f>IF(Table256783567[[#This Row],[Resource Type]]="","",IFERROR(VLOOKUP(Table256783567[[#This Row],[Resource Type]],'Support Matrix-Comments'!$A:$E,4,FALSE),""))</f>
        <v/>
      </c>
      <c r="H322" s="27" t="str">
        <f>IF(Table256783567[[#This Row],[Resource Type]]="","",IFERROR(VLOOKUP(Table256783567[[#This Row],[Resource Type]],'Support Matrix-Comments'!$A:$E,5,FALSE),""))</f>
        <v/>
      </c>
    </row>
    <row r="323" spans="5:8" x14ac:dyDescent="0.25">
      <c r="E323" s="13" t="str">
        <f>IF(Table256783567[[#This Row],[Resource Type]]="","",IFERROR(VLOOKUP(Table256783567[[#This Row],[Resource Type]],'move-support-resources'!$A:$C,2,FALSE),"MarketPlaceItem"))</f>
        <v/>
      </c>
      <c r="F323" s="13" t="str">
        <f>IF(Table256783567[[#This Row],[Resource Type]]="","",IFERROR(VLOOKUP(Table256783567[[#This Row],[Resource Type]],'move-support-resources'!$A:$C,2,FALSE),"MarketPlaceItem"))</f>
        <v/>
      </c>
      <c r="G323" s="26" t="str">
        <f>IF(Table256783567[[#This Row],[Resource Type]]="","",IFERROR(VLOOKUP(Table256783567[[#This Row],[Resource Type]],'Support Matrix-Comments'!$A:$E,4,FALSE),""))</f>
        <v/>
      </c>
      <c r="H323" s="27" t="str">
        <f>IF(Table256783567[[#This Row],[Resource Type]]="","",IFERROR(VLOOKUP(Table256783567[[#This Row],[Resource Type]],'Support Matrix-Comments'!$A:$E,5,FALSE),""))</f>
        <v/>
      </c>
    </row>
    <row r="324" spans="5:8" x14ac:dyDescent="0.25">
      <c r="E324" s="13" t="str">
        <f>IF(Table256783567[[#This Row],[Resource Type]]="","",IFERROR(VLOOKUP(Table256783567[[#This Row],[Resource Type]],'move-support-resources'!$A:$C,2,FALSE),"MarketPlaceItem"))</f>
        <v/>
      </c>
      <c r="F324" s="13" t="str">
        <f>IF(Table256783567[[#This Row],[Resource Type]]="","",IFERROR(VLOOKUP(Table256783567[[#This Row],[Resource Type]],'move-support-resources'!$A:$C,2,FALSE),"MarketPlaceItem"))</f>
        <v/>
      </c>
      <c r="G324" s="26" t="str">
        <f>IF(Table256783567[[#This Row],[Resource Type]]="","",IFERROR(VLOOKUP(Table256783567[[#This Row],[Resource Type]],'Support Matrix-Comments'!$A:$E,4,FALSE),""))</f>
        <v/>
      </c>
      <c r="H324" s="27" t="str">
        <f>IF(Table256783567[[#This Row],[Resource Type]]="","",IFERROR(VLOOKUP(Table256783567[[#This Row],[Resource Type]],'Support Matrix-Comments'!$A:$E,5,FALSE),""))</f>
        <v/>
      </c>
    </row>
    <row r="325" spans="5:8" x14ac:dyDescent="0.25">
      <c r="E325" s="13" t="str">
        <f>IF(Table256783567[[#This Row],[Resource Type]]="","",IFERROR(VLOOKUP(Table256783567[[#This Row],[Resource Type]],'move-support-resources'!$A:$C,2,FALSE),"MarketPlaceItem"))</f>
        <v/>
      </c>
      <c r="F325" s="13" t="str">
        <f>IF(Table256783567[[#This Row],[Resource Type]]="","",IFERROR(VLOOKUP(Table256783567[[#This Row],[Resource Type]],'move-support-resources'!$A:$C,2,FALSE),"MarketPlaceItem"))</f>
        <v/>
      </c>
      <c r="G325" s="26" t="str">
        <f>IF(Table256783567[[#This Row],[Resource Type]]="","",IFERROR(VLOOKUP(Table256783567[[#This Row],[Resource Type]],'Support Matrix-Comments'!$A:$E,4,FALSE),""))</f>
        <v/>
      </c>
      <c r="H325" s="27" t="str">
        <f>IF(Table256783567[[#This Row],[Resource Type]]="","",IFERROR(VLOOKUP(Table256783567[[#This Row],[Resource Type]],'Support Matrix-Comments'!$A:$E,5,FALSE),""))</f>
        <v/>
      </c>
    </row>
    <row r="326" spans="5:8" x14ac:dyDescent="0.25">
      <c r="E326" s="13" t="str">
        <f>IF(Table256783567[[#This Row],[Resource Type]]="","",IFERROR(VLOOKUP(Table256783567[[#This Row],[Resource Type]],'move-support-resources'!$A:$C,2,FALSE),"MarketPlaceItem"))</f>
        <v/>
      </c>
      <c r="F326" s="13" t="str">
        <f>IF(Table256783567[[#This Row],[Resource Type]]="","",IFERROR(VLOOKUP(Table256783567[[#This Row],[Resource Type]],'move-support-resources'!$A:$C,2,FALSE),"MarketPlaceItem"))</f>
        <v/>
      </c>
      <c r="G326" s="26" t="str">
        <f>IF(Table256783567[[#This Row],[Resource Type]]="","",IFERROR(VLOOKUP(Table256783567[[#This Row],[Resource Type]],'Support Matrix-Comments'!$A:$E,4,FALSE),""))</f>
        <v/>
      </c>
      <c r="H326" s="27" t="str">
        <f>IF(Table256783567[[#This Row],[Resource Type]]="","",IFERROR(VLOOKUP(Table256783567[[#This Row],[Resource Type]],'Support Matrix-Comments'!$A:$E,5,FALSE),""))</f>
        <v/>
      </c>
    </row>
    <row r="327" spans="5:8" x14ac:dyDescent="0.25">
      <c r="E327" s="13" t="str">
        <f>IF(Table256783567[[#This Row],[Resource Type]]="","",IFERROR(VLOOKUP(Table256783567[[#This Row],[Resource Type]],'move-support-resources'!$A:$C,2,FALSE),"MarketPlaceItem"))</f>
        <v/>
      </c>
      <c r="F327" s="13" t="str">
        <f>IF(Table256783567[[#This Row],[Resource Type]]="","",IFERROR(VLOOKUP(Table256783567[[#This Row],[Resource Type]],'move-support-resources'!$A:$C,2,FALSE),"MarketPlaceItem"))</f>
        <v/>
      </c>
      <c r="G327" s="26" t="str">
        <f>IF(Table256783567[[#This Row],[Resource Type]]="","",IFERROR(VLOOKUP(Table256783567[[#This Row],[Resource Type]],'Support Matrix-Comments'!$A:$E,4,FALSE),""))</f>
        <v/>
      </c>
      <c r="H327" s="27" t="str">
        <f>IF(Table256783567[[#This Row],[Resource Type]]="","",IFERROR(VLOOKUP(Table256783567[[#This Row],[Resource Type]],'Support Matrix-Comments'!$A:$E,5,FALSE),""))</f>
        <v/>
      </c>
    </row>
    <row r="328" spans="5:8" x14ac:dyDescent="0.25">
      <c r="E328" s="13" t="str">
        <f>IF(Table256783567[[#This Row],[Resource Type]]="","",IFERROR(VLOOKUP(Table256783567[[#This Row],[Resource Type]],'move-support-resources'!$A:$C,2,FALSE),"MarketPlaceItem"))</f>
        <v/>
      </c>
      <c r="F328" s="13" t="str">
        <f>IF(Table256783567[[#This Row],[Resource Type]]="","",IFERROR(VLOOKUP(Table256783567[[#This Row],[Resource Type]],'move-support-resources'!$A:$C,2,FALSE),"MarketPlaceItem"))</f>
        <v/>
      </c>
      <c r="G328" s="26" t="str">
        <f>IF(Table256783567[[#This Row],[Resource Type]]="","",IFERROR(VLOOKUP(Table256783567[[#This Row],[Resource Type]],'Support Matrix-Comments'!$A:$E,4,FALSE),""))</f>
        <v/>
      </c>
      <c r="H328" s="27" t="str">
        <f>IF(Table256783567[[#This Row],[Resource Type]]="","",IFERROR(VLOOKUP(Table256783567[[#This Row],[Resource Type]],'Support Matrix-Comments'!$A:$E,5,FALSE),""))</f>
        <v/>
      </c>
    </row>
    <row r="329" spans="5:8" x14ac:dyDescent="0.25">
      <c r="E329" s="13" t="str">
        <f>IF(Table256783567[[#This Row],[Resource Type]]="","",IFERROR(VLOOKUP(Table256783567[[#This Row],[Resource Type]],'move-support-resources'!$A:$C,2,FALSE),"MarketPlaceItem"))</f>
        <v/>
      </c>
      <c r="F329" s="13" t="str">
        <f>IF(Table256783567[[#This Row],[Resource Type]]="","",IFERROR(VLOOKUP(Table256783567[[#This Row],[Resource Type]],'move-support-resources'!$A:$C,2,FALSE),"MarketPlaceItem"))</f>
        <v/>
      </c>
      <c r="G329" s="26" t="str">
        <f>IF(Table256783567[[#This Row],[Resource Type]]="","",IFERROR(VLOOKUP(Table256783567[[#This Row],[Resource Type]],'Support Matrix-Comments'!$A:$E,4,FALSE),""))</f>
        <v/>
      </c>
      <c r="H329" s="27" t="str">
        <f>IF(Table256783567[[#This Row],[Resource Type]]="","",IFERROR(VLOOKUP(Table256783567[[#This Row],[Resource Type]],'Support Matrix-Comments'!$A:$E,5,FALSE),""))</f>
        <v/>
      </c>
    </row>
    <row r="330" spans="5:8" x14ac:dyDescent="0.25">
      <c r="E330" s="13" t="str">
        <f>IF(Table256783567[[#This Row],[Resource Type]]="","",IFERROR(VLOOKUP(Table256783567[[#This Row],[Resource Type]],'move-support-resources'!$A:$C,2,FALSE),"MarketPlaceItem"))</f>
        <v/>
      </c>
      <c r="F330" s="13" t="str">
        <f>IF(Table256783567[[#This Row],[Resource Type]]="","",IFERROR(VLOOKUP(Table256783567[[#This Row],[Resource Type]],'move-support-resources'!$A:$C,2,FALSE),"MarketPlaceItem"))</f>
        <v/>
      </c>
      <c r="G330" s="26" t="str">
        <f>IF(Table256783567[[#This Row],[Resource Type]]="","",IFERROR(VLOOKUP(Table256783567[[#This Row],[Resource Type]],'Support Matrix-Comments'!$A:$E,4,FALSE),""))</f>
        <v/>
      </c>
      <c r="H330" s="27" t="str">
        <f>IF(Table256783567[[#This Row],[Resource Type]]="","",IFERROR(VLOOKUP(Table256783567[[#This Row],[Resource Type]],'Support Matrix-Comments'!$A:$E,5,FALSE),""))</f>
        <v/>
      </c>
    </row>
    <row r="331" spans="5:8" x14ac:dyDescent="0.25">
      <c r="E331" s="13" t="str">
        <f>IF(Table256783567[[#This Row],[Resource Type]]="","",IFERROR(VLOOKUP(Table256783567[[#This Row],[Resource Type]],'move-support-resources'!$A:$C,2,FALSE),"MarketPlaceItem"))</f>
        <v/>
      </c>
      <c r="F331" s="13" t="str">
        <f>IF(Table256783567[[#This Row],[Resource Type]]="","",IFERROR(VLOOKUP(Table256783567[[#This Row],[Resource Type]],'move-support-resources'!$A:$C,2,FALSE),"MarketPlaceItem"))</f>
        <v/>
      </c>
      <c r="G331" s="26" t="str">
        <f>IF(Table256783567[[#This Row],[Resource Type]]="","",IFERROR(VLOOKUP(Table256783567[[#This Row],[Resource Type]],'Support Matrix-Comments'!$A:$E,4,FALSE),""))</f>
        <v/>
      </c>
      <c r="H331" s="27" t="str">
        <f>IF(Table256783567[[#This Row],[Resource Type]]="","",IFERROR(VLOOKUP(Table256783567[[#This Row],[Resource Type]],'Support Matrix-Comments'!$A:$E,5,FALSE),""))</f>
        <v/>
      </c>
    </row>
    <row r="332" spans="5:8" x14ac:dyDescent="0.25">
      <c r="E332" s="13" t="str">
        <f>IF(Table256783567[[#This Row],[Resource Type]]="","",IFERROR(VLOOKUP(Table256783567[[#This Row],[Resource Type]],'move-support-resources'!$A:$C,2,FALSE),"MarketPlaceItem"))</f>
        <v/>
      </c>
      <c r="F332" s="13" t="str">
        <f>IF(Table256783567[[#This Row],[Resource Type]]="","",IFERROR(VLOOKUP(Table256783567[[#This Row],[Resource Type]],'move-support-resources'!$A:$C,2,FALSE),"MarketPlaceItem"))</f>
        <v/>
      </c>
      <c r="G332" s="26" t="str">
        <f>IF(Table256783567[[#This Row],[Resource Type]]="","",IFERROR(VLOOKUP(Table256783567[[#This Row],[Resource Type]],'Support Matrix-Comments'!$A:$E,4,FALSE),""))</f>
        <v/>
      </c>
      <c r="H332" s="27" t="str">
        <f>IF(Table256783567[[#This Row],[Resource Type]]="","",IFERROR(VLOOKUP(Table256783567[[#This Row],[Resource Type]],'Support Matrix-Comments'!$A:$E,5,FALSE),""))</f>
        <v/>
      </c>
    </row>
    <row r="333" spans="5:8" x14ac:dyDescent="0.25">
      <c r="E333" s="13" t="str">
        <f>IF(Table256783567[[#This Row],[Resource Type]]="","",IFERROR(VLOOKUP(Table256783567[[#This Row],[Resource Type]],'move-support-resources'!$A:$C,2,FALSE),"MarketPlaceItem"))</f>
        <v/>
      </c>
      <c r="F333" s="13" t="str">
        <f>IF(Table256783567[[#This Row],[Resource Type]]="","",IFERROR(VLOOKUP(Table256783567[[#This Row],[Resource Type]],'move-support-resources'!$A:$C,2,FALSE),"MarketPlaceItem"))</f>
        <v/>
      </c>
      <c r="G333" s="26" t="str">
        <f>IF(Table256783567[[#This Row],[Resource Type]]="","",IFERROR(VLOOKUP(Table256783567[[#This Row],[Resource Type]],'Support Matrix-Comments'!$A:$E,4,FALSE),""))</f>
        <v/>
      </c>
      <c r="H333" s="27" t="str">
        <f>IF(Table256783567[[#This Row],[Resource Type]]="","",IFERROR(VLOOKUP(Table256783567[[#This Row],[Resource Type]],'Support Matrix-Comments'!$A:$E,5,FALSE),""))</f>
        <v/>
      </c>
    </row>
    <row r="334" spans="5:8" x14ac:dyDescent="0.25">
      <c r="E334" s="13" t="str">
        <f>IF(Table256783567[[#This Row],[Resource Type]]="","",IFERROR(VLOOKUP(Table256783567[[#This Row],[Resource Type]],'move-support-resources'!$A:$C,2,FALSE),"MarketPlaceItem"))</f>
        <v/>
      </c>
      <c r="F334" s="13" t="str">
        <f>IF(Table256783567[[#This Row],[Resource Type]]="","",IFERROR(VLOOKUP(Table256783567[[#This Row],[Resource Type]],'move-support-resources'!$A:$C,2,FALSE),"MarketPlaceItem"))</f>
        <v/>
      </c>
      <c r="G334" s="26" t="str">
        <f>IF(Table256783567[[#This Row],[Resource Type]]="","",IFERROR(VLOOKUP(Table256783567[[#This Row],[Resource Type]],'Support Matrix-Comments'!$A:$E,4,FALSE),""))</f>
        <v/>
      </c>
      <c r="H334" s="27" t="str">
        <f>IF(Table256783567[[#This Row],[Resource Type]]="","",IFERROR(VLOOKUP(Table256783567[[#This Row],[Resource Type]],'Support Matrix-Comments'!$A:$E,5,FALSE),""))</f>
        <v/>
      </c>
    </row>
    <row r="335" spans="5:8" x14ac:dyDescent="0.25">
      <c r="E335" s="13" t="str">
        <f>IF(Table256783567[[#This Row],[Resource Type]]="","",IFERROR(VLOOKUP(Table256783567[[#This Row],[Resource Type]],'move-support-resources'!$A:$C,2,FALSE),"MarketPlaceItem"))</f>
        <v/>
      </c>
      <c r="F335" s="13" t="str">
        <f>IF(Table256783567[[#This Row],[Resource Type]]="","",IFERROR(VLOOKUP(Table256783567[[#This Row],[Resource Type]],'move-support-resources'!$A:$C,2,FALSE),"MarketPlaceItem"))</f>
        <v/>
      </c>
      <c r="G335" s="26" t="str">
        <f>IF(Table256783567[[#This Row],[Resource Type]]="","",IFERROR(VLOOKUP(Table256783567[[#This Row],[Resource Type]],'Support Matrix-Comments'!$A:$E,4,FALSE),""))</f>
        <v/>
      </c>
      <c r="H335" s="27" t="str">
        <f>IF(Table256783567[[#This Row],[Resource Type]]="","",IFERROR(VLOOKUP(Table256783567[[#This Row],[Resource Type]],'Support Matrix-Comments'!$A:$E,5,FALSE),""))</f>
        <v/>
      </c>
    </row>
    <row r="336" spans="5:8" x14ac:dyDescent="0.25">
      <c r="E336" s="13" t="str">
        <f>IF(Table256783567[[#This Row],[Resource Type]]="","",IFERROR(VLOOKUP(Table256783567[[#This Row],[Resource Type]],'move-support-resources'!$A:$C,2,FALSE),"MarketPlaceItem"))</f>
        <v/>
      </c>
      <c r="F336" s="13" t="str">
        <f>IF(Table256783567[[#This Row],[Resource Type]]="","",IFERROR(VLOOKUP(Table256783567[[#This Row],[Resource Type]],'move-support-resources'!$A:$C,2,FALSE),"MarketPlaceItem"))</f>
        <v/>
      </c>
      <c r="G336" s="26" t="str">
        <f>IF(Table256783567[[#This Row],[Resource Type]]="","",IFERROR(VLOOKUP(Table256783567[[#This Row],[Resource Type]],'Support Matrix-Comments'!$A:$E,4,FALSE),""))</f>
        <v/>
      </c>
      <c r="H336" s="27" t="str">
        <f>IF(Table256783567[[#This Row],[Resource Type]]="","",IFERROR(VLOOKUP(Table256783567[[#This Row],[Resource Type]],'Support Matrix-Comments'!$A:$E,5,FALSE),""))</f>
        <v/>
      </c>
    </row>
    <row r="337" spans="5:8" x14ac:dyDescent="0.25">
      <c r="E337" s="13" t="str">
        <f>IF(Table256783567[[#This Row],[Resource Type]]="","",IFERROR(VLOOKUP(Table256783567[[#This Row],[Resource Type]],'move-support-resources'!$A:$C,2,FALSE),"MarketPlaceItem"))</f>
        <v/>
      </c>
      <c r="F337" s="13" t="str">
        <f>IF(Table256783567[[#This Row],[Resource Type]]="","",IFERROR(VLOOKUP(Table256783567[[#This Row],[Resource Type]],'move-support-resources'!$A:$C,2,FALSE),"MarketPlaceItem"))</f>
        <v/>
      </c>
      <c r="G337" s="26" t="str">
        <f>IF(Table256783567[[#This Row],[Resource Type]]="","",IFERROR(VLOOKUP(Table256783567[[#This Row],[Resource Type]],'Support Matrix-Comments'!$A:$E,4,FALSE),""))</f>
        <v/>
      </c>
      <c r="H337" s="27" t="str">
        <f>IF(Table256783567[[#This Row],[Resource Type]]="","",IFERROR(VLOOKUP(Table256783567[[#This Row],[Resource Type]],'Support Matrix-Comments'!$A:$E,5,FALSE),""))</f>
        <v/>
      </c>
    </row>
    <row r="338" spans="5:8" x14ac:dyDescent="0.25">
      <c r="E338" s="13" t="str">
        <f>IF(Table256783567[[#This Row],[Resource Type]]="","",IFERROR(VLOOKUP(Table256783567[[#This Row],[Resource Type]],'move-support-resources'!$A:$C,2,FALSE),"MarketPlaceItem"))</f>
        <v/>
      </c>
      <c r="F338" s="13" t="str">
        <f>IF(Table256783567[[#This Row],[Resource Type]]="","",IFERROR(VLOOKUP(Table256783567[[#This Row],[Resource Type]],'move-support-resources'!$A:$C,2,FALSE),"MarketPlaceItem"))</f>
        <v/>
      </c>
      <c r="G338" s="26" t="str">
        <f>IF(Table256783567[[#This Row],[Resource Type]]="","",IFERROR(VLOOKUP(Table256783567[[#This Row],[Resource Type]],'Support Matrix-Comments'!$A:$E,4,FALSE),""))</f>
        <v/>
      </c>
      <c r="H338" s="27" t="str">
        <f>IF(Table256783567[[#This Row],[Resource Type]]="","",IFERROR(VLOOKUP(Table256783567[[#This Row],[Resource Type]],'Support Matrix-Comments'!$A:$E,5,FALSE),""))</f>
        <v/>
      </c>
    </row>
    <row r="339" spans="5:8" x14ac:dyDescent="0.25">
      <c r="E339" s="13" t="str">
        <f>IF(Table256783567[[#This Row],[Resource Type]]="","",IFERROR(VLOOKUP(Table256783567[[#This Row],[Resource Type]],'move-support-resources'!$A:$C,2,FALSE),"MarketPlaceItem"))</f>
        <v/>
      </c>
      <c r="F339" s="13" t="str">
        <f>IF(Table256783567[[#This Row],[Resource Type]]="","",IFERROR(VLOOKUP(Table256783567[[#This Row],[Resource Type]],'move-support-resources'!$A:$C,2,FALSE),"MarketPlaceItem"))</f>
        <v/>
      </c>
      <c r="G339" s="26" t="str">
        <f>IF(Table256783567[[#This Row],[Resource Type]]="","",IFERROR(VLOOKUP(Table256783567[[#This Row],[Resource Type]],'Support Matrix-Comments'!$A:$E,4,FALSE),""))</f>
        <v/>
      </c>
      <c r="H339" s="27" t="str">
        <f>IF(Table256783567[[#This Row],[Resource Type]]="","",IFERROR(VLOOKUP(Table256783567[[#This Row],[Resource Type]],'Support Matrix-Comments'!$A:$E,5,FALSE),""))</f>
        <v/>
      </c>
    </row>
    <row r="340" spans="5:8" x14ac:dyDescent="0.25">
      <c r="E340" s="13" t="str">
        <f>IF(Table256783567[[#This Row],[Resource Type]]="","",IFERROR(VLOOKUP(Table256783567[[#This Row],[Resource Type]],'move-support-resources'!$A:$C,2,FALSE),"MarketPlaceItem"))</f>
        <v/>
      </c>
      <c r="F340" s="13" t="str">
        <f>IF(Table256783567[[#This Row],[Resource Type]]="","",IFERROR(VLOOKUP(Table256783567[[#This Row],[Resource Type]],'move-support-resources'!$A:$C,2,FALSE),"MarketPlaceItem"))</f>
        <v/>
      </c>
      <c r="G340" s="26" t="str">
        <f>IF(Table256783567[[#This Row],[Resource Type]]="","",IFERROR(VLOOKUP(Table256783567[[#This Row],[Resource Type]],'Support Matrix-Comments'!$A:$E,4,FALSE),""))</f>
        <v/>
      </c>
      <c r="H340" s="27" t="str">
        <f>IF(Table256783567[[#This Row],[Resource Type]]="","",IFERROR(VLOOKUP(Table256783567[[#This Row],[Resource Type]],'Support Matrix-Comments'!$A:$E,5,FALSE),""))</f>
        <v/>
      </c>
    </row>
    <row r="341" spans="5:8" x14ac:dyDescent="0.25">
      <c r="E341" s="13" t="str">
        <f>IF(Table256783567[[#This Row],[Resource Type]]="","",IFERROR(VLOOKUP(Table256783567[[#This Row],[Resource Type]],'move-support-resources'!$A:$C,2,FALSE),"MarketPlaceItem"))</f>
        <v/>
      </c>
      <c r="F341" s="13" t="str">
        <f>IF(Table256783567[[#This Row],[Resource Type]]="","",IFERROR(VLOOKUP(Table256783567[[#This Row],[Resource Type]],'move-support-resources'!$A:$C,2,FALSE),"MarketPlaceItem"))</f>
        <v/>
      </c>
      <c r="G341" s="26" t="str">
        <f>IF(Table256783567[[#This Row],[Resource Type]]="","",IFERROR(VLOOKUP(Table256783567[[#This Row],[Resource Type]],'Support Matrix-Comments'!$A:$E,4,FALSE),""))</f>
        <v/>
      </c>
      <c r="H341" s="27" t="str">
        <f>IF(Table256783567[[#This Row],[Resource Type]]="","",IFERROR(VLOOKUP(Table256783567[[#This Row],[Resource Type]],'Support Matrix-Comments'!$A:$E,5,FALSE),""))</f>
        <v/>
      </c>
    </row>
    <row r="342" spans="5:8" x14ac:dyDescent="0.25">
      <c r="E342" s="13" t="str">
        <f>IF(Table256783567[[#This Row],[Resource Type]]="","",IFERROR(VLOOKUP(Table256783567[[#This Row],[Resource Type]],'move-support-resources'!$A:$C,2,FALSE),"MarketPlaceItem"))</f>
        <v/>
      </c>
      <c r="F342" s="13" t="str">
        <f>IF(Table256783567[[#This Row],[Resource Type]]="","",IFERROR(VLOOKUP(Table256783567[[#This Row],[Resource Type]],'move-support-resources'!$A:$C,2,FALSE),"MarketPlaceItem"))</f>
        <v/>
      </c>
      <c r="G342" s="26" t="str">
        <f>IF(Table256783567[[#This Row],[Resource Type]]="","",IFERROR(VLOOKUP(Table256783567[[#This Row],[Resource Type]],'Support Matrix-Comments'!$A:$E,4,FALSE),""))</f>
        <v/>
      </c>
      <c r="H342" s="27" t="str">
        <f>IF(Table256783567[[#This Row],[Resource Type]]="","",IFERROR(VLOOKUP(Table256783567[[#This Row],[Resource Type]],'Support Matrix-Comments'!$A:$E,5,FALSE),""))</f>
        <v/>
      </c>
    </row>
    <row r="343" spans="5:8" x14ac:dyDescent="0.25">
      <c r="E343" s="13" t="str">
        <f>IF(Table256783567[[#This Row],[Resource Type]]="","",IFERROR(VLOOKUP(Table256783567[[#This Row],[Resource Type]],'move-support-resources'!$A:$C,2,FALSE),"MarketPlaceItem"))</f>
        <v/>
      </c>
      <c r="F343" s="13" t="str">
        <f>IF(Table256783567[[#This Row],[Resource Type]]="","",IFERROR(VLOOKUP(Table256783567[[#This Row],[Resource Type]],'move-support-resources'!$A:$C,2,FALSE),"MarketPlaceItem"))</f>
        <v/>
      </c>
      <c r="G343" s="26" t="str">
        <f>IF(Table256783567[[#This Row],[Resource Type]]="","",IFERROR(VLOOKUP(Table256783567[[#This Row],[Resource Type]],'Support Matrix-Comments'!$A:$E,4,FALSE),""))</f>
        <v/>
      </c>
      <c r="H343" s="27" t="str">
        <f>IF(Table256783567[[#This Row],[Resource Type]]="","",IFERROR(VLOOKUP(Table256783567[[#This Row],[Resource Type]],'Support Matrix-Comments'!$A:$E,5,FALSE),""))</f>
        <v/>
      </c>
    </row>
    <row r="344" spans="5:8" x14ac:dyDescent="0.25">
      <c r="E344" s="13" t="str">
        <f>IF(Table256783567[[#This Row],[Resource Type]]="","",IFERROR(VLOOKUP(Table256783567[[#This Row],[Resource Type]],'move-support-resources'!$A:$C,2,FALSE),"MarketPlaceItem"))</f>
        <v/>
      </c>
      <c r="F344" s="13" t="str">
        <f>IF(Table256783567[[#This Row],[Resource Type]]="","",IFERROR(VLOOKUP(Table256783567[[#This Row],[Resource Type]],'move-support-resources'!$A:$C,2,FALSE),"MarketPlaceItem"))</f>
        <v/>
      </c>
      <c r="G344" s="26" t="str">
        <f>IF(Table256783567[[#This Row],[Resource Type]]="","",IFERROR(VLOOKUP(Table256783567[[#This Row],[Resource Type]],'Support Matrix-Comments'!$A:$E,4,FALSE),""))</f>
        <v/>
      </c>
      <c r="H344" s="27" t="str">
        <f>IF(Table256783567[[#This Row],[Resource Type]]="","",IFERROR(VLOOKUP(Table256783567[[#This Row],[Resource Type]],'Support Matrix-Comments'!$A:$E,5,FALSE),""))</f>
        <v/>
      </c>
    </row>
    <row r="345" spans="5:8" x14ac:dyDescent="0.25">
      <c r="E345" s="13" t="str">
        <f>IF(Table256783567[[#This Row],[Resource Type]]="","",IFERROR(VLOOKUP(Table256783567[[#This Row],[Resource Type]],'move-support-resources'!$A:$C,2,FALSE),"MarketPlaceItem"))</f>
        <v/>
      </c>
      <c r="F345" s="13" t="str">
        <f>IF(Table256783567[[#This Row],[Resource Type]]="","",IFERROR(VLOOKUP(Table256783567[[#This Row],[Resource Type]],'move-support-resources'!$A:$C,2,FALSE),"MarketPlaceItem"))</f>
        <v/>
      </c>
      <c r="G345" s="26" t="str">
        <f>IF(Table256783567[[#This Row],[Resource Type]]="","",IFERROR(VLOOKUP(Table256783567[[#This Row],[Resource Type]],'Support Matrix-Comments'!$A:$E,4,FALSE),""))</f>
        <v/>
      </c>
      <c r="H345" s="27" t="str">
        <f>IF(Table256783567[[#This Row],[Resource Type]]="","",IFERROR(VLOOKUP(Table256783567[[#This Row],[Resource Type]],'Support Matrix-Comments'!$A:$E,5,FALSE),""))</f>
        <v/>
      </c>
    </row>
    <row r="346" spans="5:8" x14ac:dyDescent="0.25">
      <c r="E346" s="13" t="str">
        <f>IF(Table256783567[[#This Row],[Resource Type]]="","",IFERROR(VLOOKUP(Table256783567[[#This Row],[Resource Type]],'move-support-resources'!$A:$C,2,FALSE),"MarketPlaceItem"))</f>
        <v/>
      </c>
      <c r="F346" s="13" t="str">
        <f>IF(Table256783567[[#This Row],[Resource Type]]="","",IFERROR(VLOOKUP(Table256783567[[#This Row],[Resource Type]],'move-support-resources'!$A:$C,2,FALSE),"MarketPlaceItem"))</f>
        <v/>
      </c>
      <c r="G346" s="26" t="str">
        <f>IF(Table256783567[[#This Row],[Resource Type]]="","",IFERROR(VLOOKUP(Table256783567[[#This Row],[Resource Type]],'Support Matrix-Comments'!$A:$E,4,FALSE),""))</f>
        <v/>
      </c>
      <c r="H346" s="27" t="str">
        <f>IF(Table256783567[[#This Row],[Resource Type]]="","",IFERROR(VLOOKUP(Table256783567[[#This Row],[Resource Type]],'Support Matrix-Comments'!$A:$E,5,FALSE),""))</f>
        <v/>
      </c>
    </row>
    <row r="347" spans="5:8" x14ac:dyDescent="0.25">
      <c r="E347" s="13" t="str">
        <f>IF(Table256783567[[#This Row],[Resource Type]]="","",IFERROR(VLOOKUP(Table256783567[[#This Row],[Resource Type]],'move-support-resources'!$A:$C,2,FALSE),"MarketPlaceItem"))</f>
        <v/>
      </c>
      <c r="F347" s="13" t="str">
        <f>IF(Table256783567[[#This Row],[Resource Type]]="","",IFERROR(VLOOKUP(Table256783567[[#This Row],[Resource Type]],'move-support-resources'!$A:$C,2,FALSE),"MarketPlaceItem"))</f>
        <v/>
      </c>
      <c r="G347" s="26" t="str">
        <f>IF(Table256783567[[#This Row],[Resource Type]]="","",IFERROR(VLOOKUP(Table256783567[[#This Row],[Resource Type]],'Support Matrix-Comments'!$A:$E,4,FALSE),""))</f>
        <v/>
      </c>
      <c r="H347" s="27" t="str">
        <f>IF(Table256783567[[#This Row],[Resource Type]]="","",IFERROR(VLOOKUP(Table256783567[[#This Row],[Resource Type]],'Support Matrix-Comments'!$A:$E,5,FALSE),""))</f>
        <v/>
      </c>
    </row>
    <row r="348" spans="5:8" x14ac:dyDescent="0.25">
      <c r="E348" s="13" t="str">
        <f>IF(Table256783567[[#This Row],[Resource Type]]="","",IFERROR(VLOOKUP(Table256783567[[#This Row],[Resource Type]],'move-support-resources'!$A:$C,2,FALSE),"MarketPlaceItem"))</f>
        <v/>
      </c>
      <c r="F348" s="13" t="str">
        <f>IF(Table256783567[[#This Row],[Resource Type]]="","",IFERROR(VLOOKUP(Table256783567[[#This Row],[Resource Type]],'move-support-resources'!$A:$C,2,FALSE),"MarketPlaceItem"))</f>
        <v/>
      </c>
      <c r="G348" s="26" t="str">
        <f>IF(Table256783567[[#This Row],[Resource Type]]="","",IFERROR(VLOOKUP(Table256783567[[#This Row],[Resource Type]],'Support Matrix-Comments'!$A:$E,4,FALSE),""))</f>
        <v/>
      </c>
      <c r="H348" s="27" t="str">
        <f>IF(Table256783567[[#This Row],[Resource Type]]="","",IFERROR(VLOOKUP(Table256783567[[#This Row],[Resource Type]],'Support Matrix-Comments'!$A:$E,5,FALSE),""))</f>
        <v/>
      </c>
    </row>
    <row r="349" spans="5:8" x14ac:dyDescent="0.25">
      <c r="E349" s="13" t="str">
        <f>IF(Table256783567[[#This Row],[Resource Type]]="","",IFERROR(VLOOKUP(Table256783567[[#This Row],[Resource Type]],'move-support-resources'!$A:$C,2,FALSE),"MarketPlaceItem"))</f>
        <v/>
      </c>
      <c r="F349" s="13" t="str">
        <f>IF(Table256783567[[#This Row],[Resource Type]]="","",IFERROR(VLOOKUP(Table256783567[[#This Row],[Resource Type]],'move-support-resources'!$A:$C,2,FALSE),"MarketPlaceItem"))</f>
        <v/>
      </c>
      <c r="G349" s="26" t="str">
        <f>IF(Table256783567[[#This Row],[Resource Type]]="","",IFERROR(VLOOKUP(Table256783567[[#This Row],[Resource Type]],'Support Matrix-Comments'!$A:$E,4,FALSE),""))</f>
        <v/>
      </c>
      <c r="H349" s="27" t="str">
        <f>IF(Table256783567[[#This Row],[Resource Type]]="","",IFERROR(VLOOKUP(Table256783567[[#This Row],[Resource Type]],'Support Matrix-Comments'!$A:$E,5,FALSE),""))</f>
        <v/>
      </c>
    </row>
    <row r="350" spans="5:8" x14ac:dyDescent="0.25">
      <c r="E350" s="13" t="str">
        <f>IF(Table256783567[[#This Row],[Resource Type]]="","",IFERROR(VLOOKUP(Table256783567[[#This Row],[Resource Type]],'move-support-resources'!$A:$C,2,FALSE),"MarketPlaceItem"))</f>
        <v/>
      </c>
      <c r="F350" s="13" t="str">
        <f>IF(Table256783567[[#This Row],[Resource Type]]="","",IFERROR(VLOOKUP(Table256783567[[#This Row],[Resource Type]],'move-support-resources'!$A:$C,2,FALSE),"MarketPlaceItem"))</f>
        <v/>
      </c>
      <c r="G350" s="26" t="str">
        <f>IF(Table256783567[[#This Row],[Resource Type]]="","",IFERROR(VLOOKUP(Table256783567[[#This Row],[Resource Type]],'Support Matrix-Comments'!$A:$E,4,FALSE),""))</f>
        <v/>
      </c>
      <c r="H350" s="27" t="str">
        <f>IF(Table256783567[[#This Row],[Resource Type]]="","",IFERROR(VLOOKUP(Table256783567[[#This Row],[Resource Type]],'Support Matrix-Comments'!$A:$E,5,FALSE),""))</f>
        <v/>
      </c>
    </row>
    <row r="351" spans="5:8" x14ac:dyDescent="0.25">
      <c r="E351" s="13" t="str">
        <f>IF(Table256783567[[#This Row],[Resource Type]]="","",IFERROR(VLOOKUP(Table256783567[[#This Row],[Resource Type]],'move-support-resources'!$A:$C,2,FALSE),"MarketPlaceItem"))</f>
        <v/>
      </c>
      <c r="F351" s="13" t="str">
        <f>IF(Table256783567[[#This Row],[Resource Type]]="","",IFERROR(VLOOKUP(Table256783567[[#This Row],[Resource Type]],'move-support-resources'!$A:$C,2,FALSE),"MarketPlaceItem"))</f>
        <v/>
      </c>
      <c r="G351" s="26" t="str">
        <f>IF(Table256783567[[#This Row],[Resource Type]]="","",IFERROR(VLOOKUP(Table256783567[[#This Row],[Resource Type]],'Support Matrix-Comments'!$A:$E,4,FALSE),""))</f>
        <v/>
      </c>
      <c r="H351" s="27" t="str">
        <f>IF(Table256783567[[#This Row],[Resource Type]]="","",IFERROR(VLOOKUP(Table256783567[[#This Row],[Resource Type]],'Support Matrix-Comments'!$A:$E,5,FALSE),""))</f>
        <v/>
      </c>
    </row>
    <row r="352" spans="5:8" x14ac:dyDescent="0.25">
      <c r="E352" s="13" t="str">
        <f>IF(Table256783567[[#This Row],[Resource Type]]="","",IFERROR(VLOOKUP(Table256783567[[#This Row],[Resource Type]],'move-support-resources'!$A:$C,2,FALSE),"MarketPlaceItem"))</f>
        <v/>
      </c>
      <c r="F352" s="13" t="str">
        <f>IF(Table256783567[[#This Row],[Resource Type]]="","",IFERROR(VLOOKUP(Table256783567[[#This Row],[Resource Type]],'move-support-resources'!$A:$C,2,FALSE),"MarketPlaceItem"))</f>
        <v/>
      </c>
      <c r="G352" s="26" t="str">
        <f>IF(Table256783567[[#This Row],[Resource Type]]="","",IFERROR(VLOOKUP(Table256783567[[#This Row],[Resource Type]],'Support Matrix-Comments'!$A:$E,4,FALSE),""))</f>
        <v/>
      </c>
      <c r="H352" s="27" t="str">
        <f>IF(Table256783567[[#This Row],[Resource Type]]="","",IFERROR(VLOOKUP(Table256783567[[#This Row],[Resource Type]],'Support Matrix-Comments'!$A:$E,5,FALSE),""))</f>
        <v/>
      </c>
    </row>
    <row r="353" spans="5:8" x14ac:dyDescent="0.25">
      <c r="E353" s="13" t="str">
        <f>IF(Table256783567[[#This Row],[Resource Type]]="","",IFERROR(VLOOKUP(Table256783567[[#This Row],[Resource Type]],'move-support-resources'!$A:$C,2,FALSE),"MarketPlaceItem"))</f>
        <v/>
      </c>
      <c r="F353" s="13" t="str">
        <f>IF(Table256783567[[#This Row],[Resource Type]]="","",IFERROR(VLOOKUP(Table256783567[[#This Row],[Resource Type]],'move-support-resources'!$A:$C,2,FALSE),"MarketPlaceItem"))</f>
        <v/>
      </c>
      <c r="G353" s="26" t="str">
        <f>IF(Table256783567[[#This Row],[Resource Type]]="","",IFERROR(VLOOKUP(Table256783567[[#This Row],[Resource Type]],'Support Matrix-Comments'!$A:$E,4,FALSE),""))</f>
        <v/>
      </c>
      <c r="H353" s="27" t="str">
        <f>IF(Table256783567[[#This Row],[Resource Type]]="","",IFERROR(VLOOKUP(Table256783567[[#This Row],[Resource Type]],'Support Matrix-Comments'!$A:$E,5,FALSE),""))</f>
        <v/>
      </c>
    </row>
    <row r="354" spans="5:8" x14ac:dyDescent="0.25">
      <c r="E354" s="13" t="str">
        <f>IF(Table256783567[[#This Row],[Resource Type]]="","",IFERROR(VLOOKUP(Table256783567[[#This Row],[Resource Type]],'move-support-resources'!$A:$C,2,FALSE),"MarketPlaceItem"))</f>
        <v/>
      </c>
      <c r="F354" s="13" t="str">
        <f>IF(Table256783567[[#This Row],[Resource Type]]="","",IFERROR(VLOOKUP(Table256783567[[#This Row],[Resource Type]],'move-support-resources'!$A:$C,2,FALSE),"MarketPlaceItem"))</f>
        <v/>
      </c>
      <c r="G354" s="26" t="str">
        <f>IF(Table256783567[[#This Row],[Resource Type]]="","",IFERROR(VLOOKUP(Table256783567[[#This Row],[Resource Type]],'Support Matrix-Comments'!$A:$E,4,FALSE),""))</f>
        <v/>
      </c>
      <c r="H354" s="27" t="str">
        <f>IF(Table256783567[[#This Row],[Resource Type]]="","",IFERROR(VLOOKUP(Table256783567[[#This Row],[Resource Type]],'Support Matrix-Comments'!$A:$E,5,FALSE),""))</f>
        <v/>
      </c>
    </row>
    <row r="355" spans="5:8" x14ac:dyDescent="0.25">
      <c r="E355" s="13" t="str">
        <f>IF(Table256783567[[#This Row],[Resource Type]]="","",IFERROR(VLOOKUP(Table256783567[[#This Row],[Resource Type]],'move-support-resources'!$A:$C,2,FALSE),"MarketPlaceItem"))</f>
        <v/>
      </c>
      <c r="F355" s="13" t="str">
        <f>IF(Table256783567[[#This Row],[Resource Type]]="","",IFERROR(VLOOKUP(Table256783567[[#This Row],[Resource Type]],'move-support-resources'!$A:$C,2,FALSE),"MarketPlaceItem"))</f>
        <v/>
      </c>
      <c r="G355" s="26" t="str">
        <f>IF(Table256783567[[#This Row],[Resource Type]]="","",IFERROR(VLOOKUP(Table256783567[[#This Row],[Resource Type]],'Support Matrix-Comments'!$A:$E,4,FALSE),""))</f>
        <v/>
      </c>
      <c r="H355" s="27" t="str">
        <f>IF(Table256783567[[#This Row],[Resource Type]]="","",IFERROR(VLOOKUP(Table256783567[[#This Row],[Resource Type]],'Support Matrix-Comments'!$A:$E,5,FALSE),""))</f>
        <v/>
      </c>
    </row>
    <row r="356" spans="5:8" x14ac:dyDescent="0.25">
      <c r="E356" s="13" t="str">
        <f>IF(Table256783567[[#This Row],[Resource Type]]="","",IFERROR(VLOOKUP(Table256783567[[#This Row],[Resource Type]],'move-support-resources'!$A:$C,2,FALSE),"MarketPlaceItem"))</f>
        <v/>
      </c>
      <c r="F356" s="13" t="str">
        <f>IF(Table256783567[[#This Row],[Resource Type]]="","",IFERROR(VLOOKUP(Table256783567[[#This Row],[Resource Type]],'move-support-resources'!$A:$C,2,FALSE),"MarketPlaceItem"))</f>
        <v/>
      </c>
      <c r="G356" s="26" t="str">
        <f>IF(Table256783567[[#This Row],[Resource Type]]="","",IFERROR(VLOOKUP(Table256783567[[#This Row],[Resource Type]],'Support Matrix-Comments'!$A:$E,4,FALSE),""))</f>
        <v/>
      </c>
      <c r="H356" s="27" t="str">
        <f>IF(Table256783567[[#This Row],[Resource Type]]="","",IFERROR(VLOOKUP(Table256783567[[#This Row],[Resource Type]],'Support Matrix-Comments'!$A:$E,5,FALSE),""))</f>
        <v/>
      </c>
    </row>
    <row r="357" spans="5:8" x14ac:dyDescent="0.25">
      <c r="E357" s="13" t="str">
        <f>IF(Table256783567[[#This Row],[Resource Type]]="","",IFERROR(VLOOKUP(Table256783567[[#This Row],[Resource Type]],'move-support-resources'!$A:$C,2,FALSE),"MarketPlaceItem"))</f>
        <v/>
      </c>
      <c r="F357" s="13" t="str">
        <f>IF(Table256783567[[#This Row],[Resource Type]]="","",IFERROR(VLOOKUP(Table256783567[[#This Row],[Resource Type]],'move-support-resources'!$A:$C,2,FALSE),"MarketPlaceItem"))</f>
        <v/>
      </c>
      <c r="G357" s="26" t="str">
        <f>IF(Table256783567[[#This Row],[Resource Type]]="","",IFERROR(VLOOKUP(Table256783567[[#This Row],[Resource Type]],'Support Matrix-Comments'!$A:$E,4,FALSE),""))</f>
        <v/>
      </c>
      <c r="H357" s="27" t="str">
        <f>IF(Table256783567[[#This Row],[Resource Type]]="","",IFERROR(VLOOKUP(Table256783567[[#This Row],[Resource Type]],'Support Matrix-Comments'!$A:$E,5,FALSE),""))</f>
        <v/>
      </c>
    </row>
    <row r="358" spans="5:8" x14ac:dyDescent="0.25">
      <c r="E358" s="13" t="str">
        <f>IF(Table256783567[[#This Row],[Resource Type]]="","",IFERROR(VLOOKUP(Table256783567[[#This Row],[Resource Type]],'move-support-resources'!$A:$C,2,FALSE),"MarketPlaceItem"))</f>
        <v/>
      </c>
      <c r="F358" s="13" t="str">
        <f>IF(Table256783567[[#This Row],[Resource Type]]="","",IFERROR(VLOOKUP(Table256783567[[#This Row],[Resource Type]],'move-support-resources'!$A:$C,2,FALSE),"MarketPlaceItem"))</f>
        <v/>
      </c>
      <c r="G358" s="26" t="str">
        <f>IF(Table256783567[[#This Row],[Resource Type]]="","",IFERROR(VLOOKUP(Table256783567[[#This Row],[Resource Type]],'Support Matrix-Comments'!$A:$E,4,FALSE),""))</f>
        <v/>
      </c>
      <c r="H358" s="27" t="str">
        <f>IF(Table256783567[[#This Row],[Resource Type]]="","",IFERROR(VLOOKUP(Table256783567[[#This Row],[Resource Type]],'Support Matrix-Comments'!$A:$E,5,FALSE),""))</f>
        <v/>
      </c>
    </row>
    <row r="359" spans="5:8" x14ac:dyDescent="0.25">
      <c r="E359" s="13" t="str">
        <f>IF(Table256783567[[#This Row],[Resource Type]]="","",IFERROR(VLOOKUP(Table256783567[[#This Row],[Resource Type]],'move-support-resources'!$A:$C,2,FALSE),"MarketPlaceItem"))</f>
        <v/>
      </c>
      <c r="F359" s="13" t="str">
        <f>IF(Table256783567[[#This Row],[Resource Type]]="","",IFERROR(VLOOKUP(Table256783567[[#This Row],[Resource Type]],'move-support-resources'!$A:$C,2,FALSE),"MarketPlaceItem"))</f>
        <v/>
      </c>
      <c r="G359" s="26" t="str">
        <f>IF(Table256783567[[#This Row],[Resource Type]]="","",IFERROR(VLOOKUP(Table256783567[[#This Row],[Resource Type]],'Support Matrix-Comments'!$A:$E,4,FALSE),""))</f>
        <v/>
      </c>
      <c r="H359" s="27" t="str">
        <f>IF(Table256783567[[#This Row],[Resource Type]]="","",IFERROR(VLOOKUP(Table256783567[[#This Row],[Resource Type]],'Support Matrix-Comments'!$A:$E,5,FALSE),""))</f>
        <v/>
      </c>
    </row>
    <row r="360" spans="5:8" x14ac:dyDescent="0.25">
      <c r="E360" s="13" t="str">
        <f>IF(Table256783567[[#This Row],[Resource Type]]="","",IFERROR(VLOOKUP(Table256783567[[#This Row],[Resource Type]],'move-support-resources'!$A:$C,2,FALSE),"MarketPlaceItem"))</f>
        <v/>
      </c>
      <c r="F360" s="13" t="str">
        <f>IF(Table256783567[[#This Row],[Resource Type]]="","",IFERROR(VLOOKUP(Table256783567[[#This Row],[Resource Type]],'move-support-resources'!$A:$C,2,FALSE),"MarketPlaceItem"))</f>
        <v/>
      </c>
      <c r="G360" s="26" t="str">
        <f>IF(Table256783567[[#This Row],[Resource Type]]="","",IFERROR(VLOOKUP(Table256783567[[#This Row],[Resource Type]],'Support Matrix-Comments'!$A:$E,4,FALSE),""))</f>
        <v/>
      </c>
      <c r="H360" s="27" t="str">
        <f>IF(Table256783567[[#This Row],[Resource Type]]="","",IFERROR(VLOOKUP(Table256783567[[#This Row],[Resource Type]],'Support Matrix-Comments'!$A:$E,5,FALSE),""))</f>
        <v/>
      </c>
    </row>
    <row r="361" spans="5:8" x14ac:dyDescent="0.25">
      <c r="E361" s="13" t="str">
        <f>IF(Table256783567[[#This Row],[Resource Type]]="","",IFERROR(VLOOKUP(Table256783567[[#This Row],[Resource Type]],'move-support-resources'!$A:$C,2,FALSE),"MarketPlaceItem"))</f>
        <v/>
      </c>
      <c r="F361" s="13" t="str">
        <f>IF(Table256783567[[#This Row],[Resource Type]]="","",IFERROR(VLOOKUP(Table256783567[[#This Row],[Resource Type]],'move-support-resources'!$A:$C,2,FALSE),"MarketPlaceItem"))</f>
        <v/>
      </c>
      <c r="G361" s="26" t="str">
        <f>IF(Table256783567[[#This Row],[Resource Type]]="","",IFERROR(VLOOKUP(Table256783567[[#This Row],[Resource Type]],'Support Matrix-Comments'!$A:$E,4,FALSE),""))</f>
        <v/>
      </c>
      <c r="H361" s="27" t="str">
        <f>IF(Table256783567[[#This Row],[Resource Type]]="","",IFERROR(VLOOKUP(Table256783567[[#This Row],[Resource Type]],'Support Matrix-Comments'!$A:$E,5,FALSE),""))</f>
        <v/>
      </c>
    </row>
    <row r="362" spans="5:8" x14ac:dyDescent="0.25">
      <c r="E362" s="13" t="str">
        <f>IF(Table256783567[[#This Row],[Resource Type]]="","",IFERROR(VLOOKUP(Table256783567[[#This Row],[Resource Type]],'move-support-resources'!$A:$C,2,FALSE),"MarketPlaceItem"))</f>
        <v/>
      </c>
      <c r="F362" s="13" t="str">
        <f>IF(Table256783567[[#This Row],[Resource Type]]="","",IFERROR(VLOOKUP(Table256783567[[#This Row],[Resource Type]],'move-support-resources'!$A:$C,2,FALSE),"MarketPlaceItem"))</f>
        <v/>
      </c>
      <c r="G362" s="26" t="str">
        <f>IF(Table256783567[[#This Row],[Resource Type]]="","",IFERROR(VLOOKUP(Table256783567[[#This Row],[Resource Type]],'Support Matrix-Comments'!$A:$E,4,FALSE),""))</f>
        <v/>
      </c>
      <c r="H362" s="27" t="str">
        <f>IF(Table256783567[[#This Row],[Resource Type]]="","",IFERROR(VLOOKUP(Table256783567[[#This Row],[Resource Type]],'Support Matrix-Comments'!$A:$E,5,FALSE),""))</f>
        <v/>
      </c>
    </row>
    <row r="363" spans="5:8" x14ac:dyDescent="0.25">
      <c r="E363" s="13" t="str">
        <f>IF(Table256783567[[#This Row],[Resource Type]]="","",IFERROR(VLOOKUP(Table256783567[[#This Row],[Resource Type]],'move-support-resources'!$A:$C,2,FALSE),"MarketPlaceItem"))</f>
        <v/>
      </c>
      <c r="F363" s="13" t="str">
        <f>IF(Table256783567[[#This Row],[Resource Type]]="","",IFERROR(VLOOKUP(Table256783567[[#This Row],[Resource Type]],'move-support-resources'!$A:$C,2,FALSE),"MarketPlaceItem"))</f>
        <v/>
      </c>
      <c r="G363" s="26" t="str">
        <f>IF(Table256783567[[#This Row],[Resource Type]]="","",IFERROR(VLOOKUP(Table256783567[[#This Row],[Resource Type]],'Support Matrix-Comments'!$A:$E,4,FALSE),""))</f>
        <v/>
      </c>
      <c r="H363" s="27" t="str">
        <f>IF(Table256783567[[#This Row],[Resource Type]]="","",IFERROR(VLOOKUP(Table256783567[[#This Row],[Resource Type]],'Support Matrix-Comments'!$A:$E,5,FALSE),""))</f>
        <v/>
      </c>
    </row>
    <row r="364" spans="5:8" x14ac:dyDescent="0.25">
      <c r="E364" s="13" t="str">
        <f>IF(Table256783567[[#This Row],[Resource Type]]="","",IFERROR(VLOOKUP(Table256783567[[#This Row],[Resource Type]],'move-support-resources'!$A:$C,2,FALSE),"MarketPlaceItem"))</f>
        <v/>
      </c>
      <c r="F364" s="13" t="str">
        <f>IF(Table256783567[[#This Row],[Resource Type]]="","",IFERROR(VLOOKUP(Table256783567[[#This Row],[Resource Type]],'move-support-resources'!$A:$C,2,FALSE),"MarketPlaceItem"))</f>
        <v/>
      </c>
      <c r="G364" s="26" t="str">
        <f>IF(Table256783567[[#This Row],[Resource Type]]="","",IFERROR(VLOOKUP(Table256783567[[#This Row],[Resource Type]],'Support Matrix-Comments'!$A:$E,4,FALSE),""))</f>
        <v/>
      </c>
      <c r="H364" s="27" t="str">
        <f>IF(Table256783567[[#This Row],[Resource Type]]="","",IFERROR(VLOOKUP(Table256783567[[#This Row],[Resource Type]],'Support Matrix-Comments'!$A:$E,5,FALSE),""))</f>
        <v/>
      </c>
    </row>
    <row r="365" spans="5:8" x14ac:dyDescent="0.25">
      <c r="E365" s="13" t="str">
        <f>IF(Table256783567[[#This Row],[Resource Type]]="","",IFERROR(VLOOKUP(Table256783567[[#This Row],[Resource Type]],'move-support-resources'!$A:$C,2,FALSE),"MarketPlaceItem"))</f>
        <v/>
      </c>
      <c r="F365" s="13" t="str">
        <f>IF(Table256783567[[#This Row],[Resource Type]]="","",IFERROR(VLOOKUP(Table256783567[[#This Row],[Resource Type]],'move-support-resources'!$A:$C,2,FALSE),"MarketPlaceItem"))</f>
        <v/>
      </c>
      <c r="G365" s="26" t="str">
        <f>IF(Table256783567[[#This Row],[Resource Type]]="","",IFERROR(VLOOKUP(Table256783567[[#This Row],[Resource Type]],'Support Matrix-Comments'!$A:$E,4,FALSE),""))</f>
        <v/>
      </c>
      <c r="H365" s="27" t="str">
        <f>IF(Table256783567[[#This Row],[Resource Type]]="","",IFERROR(VLOOKUP(Table256783567[[#This Row],[Resource Type]],'Support Matrix-Comments'!$A:$E,5,FALSE),""))</f>
        <v/>
      </c>
    </row>
    <row r="366" spans="5:8" x14ac:dyDescent="0.25">
      <c r="E366" s="13" t="str">
        <f>IF(Table256783567[[#This Row],[Resource Type]]="","",IFERROR(VLOOKUP(Table256783567[[#This Row],[Resource Type]],'move-support-resources'!$A:$C,2,FALSE),"MarketPlaceItem"))</f>
        <v/>
      </c>
      <c r="F366" s="13" t="str">
        <f>IF(Table256783567[[#This Row],[Resource Type]]="","",IFERROR(VLOOKUP(Table256783567[[#This Row],[Resource Type]],'move-support-resources'!$A:$C,2,FALSE),"MarketPlaceItem"))</f>
        <v/>
      </c>
      <c r="G366" s="26" t="str">
        <f>IF(Table256783567[[#This Row],[Resource Type]]="","",IFERROR(VLOOKUP(Table256783567[[#This Row],[Resource Type]],'Support Matrix-Comments'!$A:$E,4,FALSE),""))</f>
        <v/>
      </c>
      <c r="H366" s="27" t="str">
        <f>IF(Table256783567[[#This Row],[Resource Type]]="","",IFERROR(VLOOKUP(Table256783567[[#This Row],[Resource Type]],'Support Matrix-Comments'!$A:$E,5,FALSE),""))</f>
        <v/>
      </c>
    </row>
    <row r="367" spans="5:8" x14ac:dyDescent="0.25">
      <c r="E367" s="13" t="str">
        <f>IF(Table256783567[[#This Row],[Resource Type]]="","",IFERROR(VLOOKUP(Table256783567[[#This Row],[Resource Type]],'move-support-resources'!$A:$C,2,FALSE),"MarketPlaceItem"))</f>
        <v/>
      </c>
      <c r="F367" s="13" t="str">
        <f>IF(Table256783567[[#This Row],[Resource Type]]="","",IFERROR(VLOOKUP(Table256783567[[#This Row],[Resource Type]],'move-support-resources'!$A:$C,2,FALSE),"MarketPlaceItem"))</f>
        <v/>
      </c>
      <c r="G367" s="26" t="str">
        <f>IF(Table256783567[[#This Row],[Resource Type]]="","",IFERROR(VLOOKUP(Table256783567[[#This Row],[Resource Type]],'Support Matrix-Comments'!$A:$E,4,FALSE),""))</f>
        <v/>
      </c>
      <c r="H367" s="27" t="str">
        <f>IF(Table256783567[[#This Row],[Resource Type]]="","",IFERROR(VLOOKUP(Table256783567[[#This Row],[Resource Type]],'Support Matrix-Comments'!$A:$E,5,FALSE),""))</f>
        <v/>
      </c>
    </row>
    <row r="368" spans="5:8" x14ac:dyDescent="0.25">
      <c r="E368" s="13" t="str">
        <f>IF(Table256783567[[#This Row],[Resource Type]]="","",IFERROR(VLOOKUP(Table256783567[[#This Row],[Resource Type]],'move-support-resources'!$A:$C,2,FALSE),"MarketPlaceItem"))</f>
        <v/>
      </c>
      <c r="F368" s="13" t="str">
        <f>IF(Table256783567[[#This Row],[Resource Type]]="","",IFERROR(VLOOKUP(Table256783567[[#This Row],[Resource Type]],'move-support-resources'!$A:$C,2,FALSE),"MarketPlaceItem"))</f>
        <v/>
      </c>
      <c r="G368" s="26" t="str">
        <f>IF(Table256783567[[#This Row],[Resource Type]]="","",IFERROR(VLOOKUP(Table256783567[[#This Row],[Resource Type]],'Support Matrix-Comments'!$A:$E,4,FALSE),""))</f>
        <v/>
      </c>
      <c r="H368" s="27" t="str">
        <f>IF(Table256783567[[#This Row],[Resource Type]]="","",IFERROR(VLOOKUP(Table256783567[[#This Row],[Resource Type]],'Support Matrix-Comments'!$A:$E,5,FALSE),""))</f>
        <v/>
      </c>
    </row>
    <row r="369" spans="5:8" x14ac:dyDescent="0.25">
      <c r="E369" s="13" t="str">
        <f>IF(Table256783567[[#This Row],[Resource Type]]="","",IFERROR(VLOOKUP(Table256783567[[#This Row],[Resource Type]],'move-support-resources'!$A:$C,2,FALSE),"MarketPlaceItem"))</f>
        <v/>
      </c>
      <c r="F369" s="13" t="str">
        <f>IF(Table256783567[[#This Row],[Resource Type]]="","",IFERROR(VLOOKUP(Table256783567[[#This Row],[Resource Type]],'move-support-resources'!$A:$C,2,FALSE),"MarketPlaceItem"))</f>
        <v/>
      </c>
      <c r="G369" s="26" t="str">
        <f>IF(Table256783567[[#This Row],[Resource Type]]="","",IFERROR(VLOOKUP(Table256783567[[#This Row],[Resource Type]],'Support Matrix-Comments'!$A:$E,4,FALSE),""))</f>
        <v/>
      </c>
      <c r="H369" s="27" t="str">
        <f>IF(Table256783567[[#This Row],[Resource Type]]="","",IFERROR(VLOOKUP(Table256783567[[#This Row],[Resource Type]],'Support Matrix-Comments'!$A:$E,5,FALSE),""))</f>
        <v/>
      </c>
    </row>
    <row r="370" spans="5:8" x14ac:dyDescent="0.25">
      <c r="E370" s="13" t="str">
        <f>IF(Table256783567[[#This Row],[Resource Type]]="","",IFERROR(VLOOKUP(Table256783567[[#This Row],[Resource Type]],'move-support-resources'!$A:$C,2,FALSE),"MarketPlaceItem"))</f>
        <v/>
      </c>
      <c r="F370" s="13" t="str">
        <f>IF(Table256783567[[#This Row],[Resource Type]]="","",IFERROR(VLOOKUP(Table256783567[[#This Row],[Resource Type]],'move-support-resources'!$A:$C,2,FALSE),"MarketPlaceItem"))</f>
        <v/>
      </c>
      <c r="G370" s="26" t="str">
        <f>IF(Table256783567[[#This Row],[Resource Type]]="","",IFERROR(VLOOKUP(Table256783567[[#This Row],[Resource Type]],'Support Matrix-Comments'!$A:$E,4,FALSE),""))</f>
        <v/>
      </c>
      <c r="H370" s="27" t="str">
        <f>IF(Table256783567[[#This Row],[Resource Type]]="","",IFERROR(VLOOKUP(Table256783567[[#This Row],[Resource Type]],'Support Matrix-Comments'!$A:$E,5,FALSE),""))</f>
        <v/>
      </c>
    </row>
    <row r="371" spans="5:8" x14ac:dyDescent="0.25">
      <c r="E371" s="13" t="str">
        <f>IF(Table256783567[[#This Row],[Resource Type]]="","",IFERROR(VLOOKUP(Table256783567[[#This Row],[Resource Type]],'move-support-resources'!$A:$C,2,FALSE),"MarketPlaceItem"))</f>
        <v/>
      </c>
      <c r="F371" s="13" t="str">
        <f>IF(Table256783567[[#This Row],[Resource Type]]="","",IFERROR(VLOOKUP(Table256783567[[#This Row],[Resource Type]],'move-support-resources'!$A:$C,2,FALSE),"MarketPlaceItem"))</f>
        <v/>
      </c>
      <c r="G371" s="26" t="str">
        <f>IF(Table256783567[[#This Row],[Resource Type]]="","",IFERROR(VLOOKUP(Table256783567[[#This Row],[Resource Type]],'Support Matrix-Comments'!$A:$E,4,FALSE),""))</f>
        <v/>
      </c>
      <c r="H371" s="27" t="str">
        <f>IF(Table256783567[[#This Row],[Resource Type]]="","",IFERROR(VLOOKUP(Table256783567[[#This Row],[Resource Type]],'Support Matrix-Comments'!$A:$E,5,FALSE),""))</f>
        <v/>
      </c>
    </row>
    <row r="372" spans="5:8" x14ac:dyDescent="0.25">
      <c r="E372" s="13" t="str">
        <f>IF(Table256783567[[#This Row],[Resource Type]]="","",IFERROR(VLOOKUP(Table256783567[[#This Row],[Resource Type]],'move-support-resources'!$A:$C,2,FALSE),"MarketPlaceItem"))</f>
        <v/>
      </c>
      <c r="F372" s="13" t="str">
        <f>IF(Table256783567[[#This Row],[Resource Type]]="","",IFERROR(VLOOKUP(Table256783567[[#This Row],[Resource Type]],'move-support-resources'!$A:$C,2,FALSE),"MarketPlaceItem"))</f>
        <v/>
      </c>
      <c r="G372" s="26" t="str">
        <f>IF(Table256783567[[#This Row],[Resource Type]]="","",IFERROR(VLOOKUP(Table256783567[[#This Row],[Resource Type]],'Support Matrix-Comments'!$A:$E,4,FALSE),""))</f>
        <v/>
      </c>
      <c r="H372" s="27" t="str">
        <f>IF(Table256783567[[#This Row],[Resource Type]]="","",IFERROR(VLOOKUP(Table256783567[[#This Row],[Resource Type]],'Support Matrix-Comments'!$A:$E,5,FALSE),""))</f>
        <v/>
      </c>
    </row>
    <row r="373" spans="5:8" x14ac:dyDescent="0.25">
      <c r="E373" s="13" t="str">
        <f>IF(Table256783567[[#This Row],[Resource Type]]="","",IFERROR(VLOOKUP(Table256783567[[#This Row],[Resource Type]],'move-support-resources'!$A:$C,2,FALSE),"MarketPlaceItem"))</f>
        <v/>
      </c>
      <c r="F373" s="13" t="str">
        <f>IF(Table256783567[[#This Row],[Resource Type]]="","",IFERROR(VLOOKUP(Table256783567[[#This Row],[Resource Type]],'move-support-resources'!$A:$C,2,FALSE),"MarketPlaceItem"))</f>
        <v/>
      </c>
      <c r="G373" s="26" t="str">
        <f>IF(Table256783567[[#This Row],[Resource Type]]="","",IFERROR(VLOOKUP(Table256783567[[#This Row],[Resource Type]],'Support Matrix-Comments'!$A:$E,4,FALSE),""))</f>
        <v/>
      </c>
      <c r="H373" s="27" t="str">
        <f>IF(Table256783567[[#This Row],[Resource Type]]="","",IFERROR(VLOOKUP(Table256783567[[#This Row],[Resource Type]],'Support Matrix-Comments'!$A:$E,5,FALSE),""))</f>
        <v/>
      </c>
    </row>
    <row r="374" spans="5:8" x14ac:dyDescent="0.25">
      <c r="E374" s="13" t="str">
        <f>IF(Table256783567[[#This Row],[Resource Type]]="","",IFERROR(VLOOKUP(Table256783567[[#This Row],[Resource Type]],'move-support-resources'!$A:$C,2,FALSE),"MarketPlaceItem"))</f>
        <v/>
      </c>
      <c r="F374" s="13" t="str">
        <f>IF(Table256783567[[#This Row],[Resource Type]]="","",IFERROR(VLOOKUP(Table256783567[[#This Row],[Resource Type]],'move-support-resources'!$A:$C,2,FALSE),"MarketPlaceItem"))</f>
        <v/>
      </c>
      <c r="G374" s="26" t="str">
        <f>IF(Table256783567[[#This Row],[Resource Type]]="","",IFERROR(VLOOKUP(Table256783567[[#This Row],[Resource Type]],'Support Matrix-Comments'!$A:$E,4,FALSE),""))</f>
        <v/>
      </c>
      <c r="H374" s="27" t="str">
        <f>IF(Table256783567[[#This Row],[Resource Type]]="","",IFERROR(VLOOKUP(Table256783567[[#This Row],[Resource Type]],'Support Matrix-Comments'!$A:$E,5,FALSE),""))</f>
        <v/>
      </c>
    </row>
    <row r="375" spans="5:8" x14ac:dyDescent="0.25">
      <c r="E375" s="13" t="str">
        <f>IF(Table256783567[[#This Row],[Resource Type]]="","",IFERROR(VLOOKUP(Table256783567[[#This Row],[Resource Type]],'move-support-resources'!$A:$C,2,FALSE),"MarketPlaceItem"))</f>
        <v/>
      </c>
      <c r="F375" s="13" t="str">
        <f>IF(Table256783567[[#This Row],[Resource Type]]="","",IFERROR(VLOOKUP(Table256783567[[#This Row],[Resource Type]],'move-support-resources'!$A:$C,2,FALSE),"MarketPlaceItem"))</f>
        <v/>
      </c>
      <c r="G375" s="26" t="str">
        <f>IF(Table256783567[[#This Row],[Resource Type]]="","",IFERROR(VLOOKUP(Table256783567[[#This Row],[Resource Type]],'Support Matrix-Comments'!$A:$E,4,FALSE),""))</f>
        <v/>
      </c>
      <c r="H375" s="27" t="str">
        <f>IF(Table256783567[[#This Row],[Resource Type]]="","",IFERROR(VLOOKUP(Table256783567[[#This Row],[Resource Type]],'Support Matrix-Comments'!$A:$E,5,FALSE),""))</f>
        <v/>
      </c>
    </row>
    <row r="376" spans="5:8" x14ac:dyDescent="0.25">
      <c r="E376" s="13" t="str">
        <f>IF(Table256783567[[#This Row],[Resource Type]]="","",IFERROR(VLOOKUP(Table256783567[[#This Row],[Resource Type]],'move-support-resources'!$A:$C,2,FALSE),"MarketPlaceItem"))</f>
        <v/>
      </c>
      <c r="F376" s="13" t="str">
        <f>IF(Table256783567[[#This Row],[Resource Type]]="","",IFERROR(VLOOKUP(Table256783567[[#This Row],[Resource Type]],'move-support-resources'!$A:$C,2,FALSE),"MarketPlaceItem"))</f>
        <v/>
      </c>
      <c r="G376" s="26" t="str">
        <f>IF(Table256783567[[#This Row],[Resource Type]]="","",IFERROR(VLOOKUP(Table256783567[[#This Row],[Resource Type]],'Support Matrix-Comments'!$A:$E,4,FALSE),""))</f>
        <v/>
      </c>
      <c r="H376" s="27" t="str">
        <f>IF(Table256783567[[#This Row],[Resource Type]]="","",IFERROR(VLOOKUP(Table256783567[[#This Row],[Resource Type]],'Support Matrix-Comments'!$A:$E,5,FALSE),""))</f>
        <v/>
      </c>
    </row>
    <row r="377" spans="5:8" x14ac:dyDescent="0.25">
      <c r="E377" s="13" t="str">
        <f>IF(Table256783567[[#This Row],[Resource Type]]="","",IFERROR(VLOOKUP(Table256783567[[#This Row],[Resource Type]],'move-support-resources'!$A:$C,2,FALSE),"MarketPlaceItem"))</f>
        <v/>
      </c>
      <c r="F377" s="13" t="str">
        <f>IF(Table256783567[[#This Row],[Resource Type]]="","",IFERROR(VLOOKUP(Table256783567[[#This Row],[Resource Type]],'move-support-resources'!$A:$C,2,FALSE),"MarketPlaceItem"))</f>
        <v/>
      </c>
      <c r="G377" s="26" t="str">
        <f>IF(Table256783567[[#This Row],[Resource Type]]="","",IFERROR(VLOOKUP(Table256783567[[#This Row],[Resource Type]],'Support Matrix-Comments'!$A:$E,4,FALSE),""))</f>
        <v/>
      </c>
      <c r="H377" s="27" t="str">
        <f>IF(Table256783567[[#This Row],[Resource Type]]="","",IFERROR(VLOOKUP(Table256783567[[#This Row],[Resource Type]],'Support Matrix-Comments'!$A:$E,5,FALSE),""))</f>
        <v/>
      </c>
    </row>
    <row r="378" spans="5:8" x14ac:dyDescent="0.25">
      <c r="E378" s="13" t="str">
        <f>IF(Table256783567[[#This Row],[Resource Type]]="","",IFERROR(VLOOKUP(Table256783567[[#This Row],[Resource Type]],'move-support-resources'!$A:$C,2,FALSE),"MarketPlaceItem"))</f>
        <v/>
      </c>
      <c r="F378" s="13" t="str">
        <f>IF(Table256783567[[#This Row],[Resource Type]]="","",IFERROR(VLOOKUP(Table256783567[[#This Row],[Resource Type]],'move-support-resources'!$A:$C,2,FALSE),"MarketPlaceItem"))</f>
        <v/>
      </c>
      <c r="G378" s="26" t="str">
        <f>IF(Table256783567[[#This Row],[Resource Type]]="","",IFERROR(VLOOKUP(Table256783567[[#This Row],[Resource Type]],'Support Matrix-Comments'!$A:$E,4,FALSE),""))</f>
        <v/>
      </c>
      <c r="H378" s="27" t="str">
        <f>IF(Table256783567[[#This Row],[Resource Type]]="","",IFERROR(VLOOKUP(Table256783567[[#This Row],[Resource Type]],'Support Matrix-Comments'!$A:$E,5,FALSE),""))</f>
        <v/>
      </c>
    </row>
    <row r="379" spans="5:8" x14ac:dyDescent="0.25">
      <c r="E379" s="13" t="str">
        <f>IF(Table256783567[[#This Row],[Resource Type]]="","",IFERROR(VLOOKUP(Table256783567[[#This Row],[Resource Type]],'move-support-resources'!$A:$C,2,FALSE),"MarketPlaceItem"))</f>
        <v/>
      </c>
      <c r="F379" s="13" t="str">
        <f>IF(Table256783567[[#This Row],[Resource Type]]="","",IFERROR(VLOOKUP(Table256783567[[#This Row],[Resource Type]],'move-support-resources'!$A:$C,2,FALSE),"MarketPlaceItem"))</f>
        <v/>
      </c>
      <c r="G379" s="26" t="str">
        <f>IF(Table256783567[[#This Row],[Resource Type]]="","",IFERROR(VLOOKUP(Table256783567[[#This Row],[Resource Type]],'Support Matrix-Comments'!$A:$E,4,FALSE),""))</f>
        <v/>
      </c>
      <c r="H379" s="27" t="str">
        <f>IF(Table256783567[[#This Row],[Resource Type]]="","",IFERROR(VLOOKUP(Table256783567[[#This Row],[Resource Type]],'Support Matrix-Comments'!$A:$E,5,FALSE),""))</f>
        <v/>
      </c>
    </row>
    <row r="380" spans="5:8" x14ac:dyDescent="0.25">
      <c r="E380" s="13" t="str">
        <f>IF(Table256783567[[#This Row],[Resource Type]]="","",IFERROR(VLOOKUP(Table256783567[[#This Row],[Resource Type]],'move-support-resources'!$A:$C,2,FALSE),"MarketPlaceItem"))</f>
        <v/>
      </c>
      <c r="F380" s="13" t="str">
        <f>IF(Table256783567[[#This Row],[Resource Type]]="","",IFERROR(VLOOKUP(Table256783567[[#This Row],[Resource Type]],'move-support-resources'!$A:$C,2,FALSE),"MarketPlaceItem"))</f>
        <v/>
      </c>
      <c r="G380" s="26" t="str">
        <f>IF(Table256783567[[#This Row],[Resource Type]]="","",IFERROR(VLOOKUP(Table256783567[[#This Row],[Resource Type]],'Support Matrix-Comments'!$A:$E,4,FALSE),""))</f>
        <v/>
      </c>
      <c r="H380" s="27" t="str">
        <f>IF(Table256783567[[#This Row],[Resource Type]]="","",IFERROR(VLOOKUP(Table256783567[[#This Row],[Resource Type]],'Support Matrix-Comments'!$A:$E,5,FALSE),""))</f>
        <v/>
      </c>
    </row>
    <row r="381" spans="5:8" x14ac:dyDescent="0.25">
      <c r="E381" s="13" t="str">
        <f>IF(Table256783567[[#This Row],[Resource Type]]="","",IFERROR(VLOOKUP(Table256783567[[#This Row],[Resource Type]],'move-support-resources'!$A:$C,2,FALSE),"MarketPlaceItem"))</f>
        <v/>
      </c>
      <c r="F381" s="13" t="str">
        <f>IF(Table256783567[[#This Row],[Resource Type]]="","",IFERROR(VLOOKUP(Table256783567[[#This Row],[Resource Type]],'move-support-resources'!$A:$C,2,FALSE),"MarketPlaceItem"))</f>
        <v/>
      </c>
      <c r="G381" s="26" t="str">
        <f>IF(Table256783567[[#This Row],[Resource Type]]="","",IFERROR(VLOOKUP(Table256783567[[#This Row],[Resource Type]],'Support Matrix-Comments'!$A:$E,4,FALSE),""))</f>
        <v/>
      </c>
      <c r="H381" s="27" t="str">
        <f>IF(Table256783567[[#This Row],[Resource Type]]="","",IFERROR(VLOOKUP(Table256783567[[#This Row],[Resource Type]],'Support Matrix-Comments'!$A:$E,5,FALSE),""))</f>
        <v/>
      </c>
    </row>
    <row r="382" spans="5:8" x14ac:dyDescent="0.25">
      <c r="E382" s="13" t="str">
        <f>IF(Table256783567[[#This Row],[Resource Type]]="","",IFERROR(VLOOKUP(Table256783567[[#This Row],[Resource Type]],'move-support-resources'!$A:$C,2,FALSE),"MarketPlaceItem"))</f>
        <v/>
      </c>
      <c r="F382" s="13" t="str">
        <f>IF(Table256783567[[#This Row],[Resource Type]]="","",IFERROR(VLOOKUP(Table256783567[[#This Row],[Resource Type]],'move-support-resources'!$A:$C,2,FALSE),"MarketPlaceItem"))</f>
        <v/>
      </c>
      <c r="G382" s="26" t="str">
        <f>IF(Table256783567[[#This Row],[Resource Type]]="","",IFERROR(VLOOKUP(Table256783567[[#This Row],[Resource Type]],'Support Matrix-Comments'!$A:$E,4,FALSE),""))</f>
        <v/>
      </c>
      <c r="H382" s="27" t="str">
        <f>IF(Table256783567[[#This Row],[Resource Type]]="","",IFERROR(VLOOKUP(Table256783567[[#This Row],[Resource Type]],'Support Matrix-Comments'!$A:$E,5,FALSE),""))</f>
        <v/>
      </c>
    </row>
    <row r="383" spans="5:8" x14ac:dyDescent="0.25">
      <c r="E383" s="13" t="str">
        <f>IF(Table256783567[[#This Row],[Resource Type]]="","",IFERROR(VLOOKUP(Table256783567[[#This Row],[Resource Type]],'move-support-resources'!$A:$C,2,FALSE),"MarketPlaceItem"))</f>
        <v/>
      </c>
      <c r="F383" s="13" t="str">
        <f>IF(Table256783567[[#This Row],[Resource Type]]="","",IFERROR(VLOOKUP(Table256783567[[#This Row],[Resource Type]],'move-support-resources'!$A:$C,2,FALSE),"MarketPlaceItem"))</f>
        <v/>
      </c>
      <c r="G383" s="26" t="str">
        <f>IF(Table256783567[[#This Row],[Resource Type]]="","",IFERROR(VLOOKUP(Table256783567[[#This Row],[Resource Type]],'Support Matrix-Comments'!$A:$E,4,FALSE),""))</f>
        <v/>
      </c>
      <c r="H383" s="27" t="str">
        <f>IF(Table256783567[[#This Row],[Resource Type]]="","",IFERROR(VLOOKUP(Table256783567[[#This Row],[Resource Type]],'Support Matrix-Comments'!$A:$E,5,FALSE),""))</f>
        <v/>
      </c>
    </row>
    <row r="384" spans="5:8" x14ac:dyDescent="0.25">
      <c r="E384" s="13" t="str">
        <f>IF(Table256783567[[#This Row],[Resource Type]]="","",IFERROR(VLOOKUP(Table256783567[[#This Row],[Resource Type]],'move-support-resources'!$A:$C,2,FALSE),"MarketPlaceItem"))</f>
        <v/>
      </c>
      <c r="F384" s="13" t="str">
        <f>IF(Table256783567[[#This Row],[Resource Type]]="","",IFERROR(VLOOKUP(Table256783567[[#This Row],[Resource Type]],'move-support-resources'!$A:$C,2,FALSE),"MarketPlaceItem"))</f>
        <v/>
      </c>
      <c r="G384" s="26" t="str">
        <f>IF(Table256783567[[#This Row],[Resource Type]]="","",IFERROR(VLOOKUP(Table256783567[[#This Row],[Resource Type]],'Support Matrix-Comments'!$A:$E,4,FALSE),""))</f>
        <v/>
      </c>
      <c r="H384" s="27" t="str">
        <f>IF(Table256783567[[#This Row],[Resource Type]]="","",IFERROR(VLOOKUP(Table256783567[[#This Row],[Resource Type]],'Support Matrix-Comments'!$A:$E,5,FALSE),""))</f>
        <v/>
      </c>
    </row>
    <row r="385" spans="5:8" x14ac:dyDescent="0.25">
      <c r="E385" s="13" t="str">
        <f>IF(Table256783567[[#This Row],[Resource Type]]="","",IFERROR(VLOOKUP(Table256783567[[#This Row],[Resource Type]],'move-support-resources'!$A:$C,2,FALSE),"MarketPlaceItem"))</f>
        <v/>
      </c>
      <c r="F385" s="13" t="str">
        <f>IF(Table256783567[[#This Row],[Resource Type]]="","",IFERROR(VLOOKUP(Table256783567[[#This Row],[Resource Type]],'move-support-resources'!$A:$C,2,FALSE),"MarketPlaceItem"))</f>
        <v/>
      </c>
      <c r="G385" s="26" t="str">
        <f>IF(Table256783567[[#This Row],[Resource Type]]="","",IFERROR(VLOOKUP(Table256783567[[#This Row],[Resource Type]],'Support Matrix-Comments'!$A:$E,4,FALSE),""))</f>
        <v/>
      </c>
      <c r="H385" s="27" t="str">
        <f>IF(Table256783567[[#This Row],[Resource Type]]="","",IFERROR(VLOOKUP(Table256783567[[#This Row],[Resource Type]],'Support Matrix-Comments'!$A:$E,5,FALSE),""))</f>
        <v/>
      </c>
    </row>
    <row r="386" spans="5:8" x14ac:dyDescent="0.25">
      <c r="E386" s="13" t="str">
        <f>IF(Table256783567[[#This Row],[Resource Type]]="","",IFERROR(VLOOKUP(Table256783567[[#This Row],[Resource Type]],'move-support-resources'!$A:$C,2,FALSE),"MarketPlaceItem"))</f>
        <v/>
      </c>
      <c r="F386" s="13" t="str">
        <f>IF(Table256783567[[#This Row],[Resource Type]]="","",IFERROR(VLOOKUP(Table256783567[[#This Row],[Resource Type]],'move-support-resources'!$A:$C,2,FALSE),"MarketPlaceItem"))</f>
        <v/>
      </c>
      <c r="G386" s="26" t="str">
        <f>IF(Table256783567[[#This Row],[Resource Type]]="","",IFERROR(VLOOKUP(Table256783567[[#This Row],[Resource Type]],'Support Matrix-Comments'!$A:$E,4,FALSE),""))</f>
        <v/>
      </c>
      <c r="H386" s="27" t="str">
        <f>IF(Table256783567[[#This Row],[Resource Type]]="","",IFERROR(VLOOKUP(Table256783567[[#This Row],[Resource Type]],'Support Matrix-Comments'!$A:$E,5,FALSE),""))</f>
        <v/>
      </c>
    </row>
    <row r="387" spans="5:8" x14ac:dyDescent="0.25">
      <c r="E387" s="13" t="str">
        <f>IF(Table256783567[[#This Row],[Resource Type]]="","",IFERROR(VLOOKUP(Table256783567[[#This Row],[Resource Type]],'move-support-resources'!$A:$C,2,FALSE),"MarketPlaceItem"))</f>
        <v/>
      </c>
      <c r="F387" s="13" t="str">
        <f>IF(Table256783567[[#This Row],[Resource Type]]="","",IFERROR(VLOOKUP(Table256783567[[#This Row],[Resource Type]],'move-support-resources'!$A:$C,2,FALSE),"MarketPlaceItem"))</f>
        <v/>
      </c>
      <c r="G387" s="26" t="str">
        <f>IF(Table256783567[[#This Row],[Resource Type]]="","",IFERROR(VLOOKUP(Table256783567[[#This Row],[Resource Type]],'Support Matrix-Comments'!$A:$E,4,FALSE),""))</f>
        <v/>
      </c>
      <c r="H387" s="27" t="str">
        <f>IF(Table256783567[[#This Row],[Resource Type]]="","",IFERROR(VLOOKUP(Table256783567[[#This Row],[Resource Type]],'Support Matrix-Comments'!$A:$E,5,FALSE),""))</f>
        <v/>
      </c>
    </row>
    <row r="388" spans="5:8" x14ac:dyDescent="0.25">
      <c r="E388" s="13" t="str">
        <f>IF(Table256783567[[#This Row],[Resource Type]]="","",IFERROR(VLOOKUP(Table256783567[[#This Row],[Resource Type]],'move-support-resources'!$A:$C,2,FALSE),"MarketPlaceItem"))</f>
        <v/>
      </c>
      <c r="F388" s="13" t="str">
        <f>IF(Table256783567[[#This Row],[Resource Type]]="","",IFERROR(VLOOKUP(Table256783567[[#This Row],[Resource Type]],'move-support-resources'!$A:$C,2,FALSE),"MarketPlaceItem"))</f>
        <v/>
      </c>
      <c r="G388" s="26" t="str">
        <f>IF(Table256783567[[#This Row],[Resource Type]]="","",IFERROR(VLOOKUP(Table256783567[[#This Row],[Resource Type]],'Support Matrix-Comments'!$A:$E,4,FALSE),""))</f>
        <v/>
      </c>
      <c r="H388" s="27" t="str">
        <f>IF(Table256783567[[#This Row],[Resource Type]]="","",IFERROR(VLOOKUP(Table256783567[[#This Row],[Resource Type]],'Support Matrix-Comments'!$A:$E,5,FALSE),""))</f>
        <v/>
      </c>
    </row>
    <row r="389" spans="5:8" x14ac:dyDescent="0.25">
      <c r="E389" s="13" t="str">
        <f>IF(Table256783567[[#This Row],[Resource Type]]="","",IFERROR(VLOOKUP(Table256783567[[#This Row],[Resource Type]],'move-support-resources'!$A:$C,2,FALSE),"MarketPlaceItem"))</f>
        <v/>
      </c>
      <c r="F389" s="13" t="str">
        <f>IF(Table256783567[[#This Row],[Resource Type]]="","",IFERROR(VLOOKUP(Table256783567[[#This Row],[Resource Type]],'move-support-resources'!$A:$C,2,FALSE),"MarketPlaceItem"))</f>
        <v/>
      </c>
      <c r="G389" s="26" t="str">
        <f>IF(Table256783567[[#This Row],[Resource Type]]="","",IFERROR(VLOOKUP(Table256783567[[#This Row],[Resource Type]],'Support Matrix-Comments'!$A:$E,4,FALSE),""))</f>
        <v/>
      </c>
      <c r="H389" s="27" t="str">
        <f>IF(Table256783567[[#This Row],[Resource Type]]="","",IFERROR(VLOOKUP(Table256783567[[#This Row],[Resource Type]],'Support Matrix-Comments'!$A:$E,5,FALSE),""))</f>
        <v/>
      </c>
    </row>
    <row r="390" spans="5:8" x14ac:dyDescent="0.25">
      <c r="E390" s="13" t="str">
        <f>IF(Table256783567[[#This Row],[Resource Type]]="","",IFERROR(VLOOKUP(Table256783567[[#This Row],[Resource Type]],'move-support-resources'!$A:$C,2,FALSE),"MarketPlaceItem"))</f>
        <v/>
      </c>
      <c r="F390" s="13" t="str">
        <f>IF(Table256783567[[#This Row],[Resource Type]]="","",IFERROR(VLOOKUP(Table256783567[[#This Row],[Resource Type]],'move-support-resources'!$A:$C,2,FALSE),"MarketPlaceItem"))</f>
        <v/>
      </c>
      <c r="G390" s="26" t="str">
        <f>IF(Table256783567[[#This Row],[Resource Type]]="","",IFERROR(VLOOKUP(Table256783567[[#This Row],[Resource Type]],'Support Matrix-Comments'!$A:$E,4,FALSE),""))</f>
        <v/>
      </c>
      <c r="H390" s="27" t="str">
        <f>IF(Table256783567[[#This Row],[Resource Type]]="","",IFERROR(VLOOKUP(Table256783567[[#This Row],[Resource Type]],'Support Matrix-Comments'!$A:$E,5,FALSE),""))</f>
        <v/>
      </c>
    </row>
    <row r="391" spans="5:8" x14ac:dyDescent="0.25">
      <c r="E391" s="13" t="str">
        <f>IF(Table256783567[[#This Row],[Resource Type]]="","",IFERROR(VLOOKUP(Table256783567[[#This Row],[Resource Type]],'move-support-resources'!$A:$C,2,FALSE),"MarketPlaceItem"))</f>
        <v/>
      </c>
      <c r="F391" s="13" t="str">
        <f>IF(Table256783567[[#This Row],[Resource Type]]="","",IFERROR(VLOOKUP(Table256783567[[#This Row],[Resource Type]],'move-support-resources'!$A:$C,2,FALSE),"MarketPlaceItem"))</f>
        <v/>
      </c>
      <c r="G391" s="26" t="str">
        <f>IF(Table256783567[[#This Row],[Resource Type]]="","",IFERROR(VLOOKUP(Table256783567[[#This Row],[Resource Type]],'Support Matrix-Comments'!$A:$E,4,FALSE),""))</f>
        <v/>
      </c>
      <c r="H391" s="27" t="str">
        <f>IF(Table256783567[[#This Row],[Resource Type]]="","",IFERROR(VLOOKUP(Table256783567[[#This Row],[Resource Type]],'Support Matrix-Comments'!$A:$E,5,FALSE),""))</f>
        <v/>
      </c>
    </row>
    <row r="392" spans="5:8" x14ac:dyDescent="0.25">
      <c r="E392" s="13" t="str">
        <f>IF(Table256783567[[#This Row],[Resource Type]]="","",IFERROR(VLOOKUP(Table256783567[[#This Row],[Resource Type]],'move-support-resources'!$A:$C,2,FALSE),"MarketPlaceItem"))</f>
        <v/>
      </c>
      <c r="F392" s="13" t="str">
        <f>IF(Table256783567[[#This Row],[Resource Type]]="","",IFERROR(VLOOKUP(Table256783567[[#This Row],[Resource Type]],'move-support-resources'!$A:$C,2,FALSE),"MarketPlaceItem"))</f>
        <v/>
      </c>
      <c r="G392" s="26" t="str">
        <f>IF(Table256783567[[#This Row],[Resource Type]]="","",IFERROR(VLOOKUP(Table256783567[[#This Row],[Resource Type]],'Support Matrix-Comments'!$A:$E,4,FALSE),""))</f>
        <v/>
      </c>
      <c r="H392" s="27" t="str">
        <f>IF(Table256783567[[#This Row],[Resource Type]]="","",IFERROR(VLOOKUP(Table256783567[[#This Row],[Resource Type]],'Support Matrix-Comments'!$A:$E,5,FALSE),""))</f>
        <v/>
      </c>
    </row>
    <row r="393" spans="5:8" x14ac:dyDescent="0.25">
      <c r="E393" s="13" t="str">
        <f>IF(Table256783567[[#This Row],[Resource Type]]="","",IFERROR(VLOOKUP(Table256783567[[#This Row],[Resource Type]],'move-support-resources'!$A:$C,2,FALSE),"MarketPlaceItem"))</f>
        <v/>
      </c>
      <c r="F393" s="13" t="str">
        <f>IF(Table256783567[[#This Row],[Resource Type]]="","",IFERROR(VLOOKUP(Table256783567[[#This Row],[Resource Type]],'move-support-resources'!$A:$C,2,FALSE),"MarketPlaceItem"))</f>
        <v/>
      </c>
      <c r="G393" s="26" t="str">
        <f>IF(Table256783567[[#This Row],[Resource Type]]="","",IFERROR(VLOOKUP(Table256783567[[#This Row],[Resource Type]],'Support Matrix-Comments'!$A:$E,4,FALSE),""))</f>
        <v/>
      </c>
      <c r="H393" s="27" t="str">
        <f>IF(Table256783567[[#This Row],[Resource Type]]="","",IFERROR(VLOOKUP(Table256783567[[#This Row],[Resource Type]],'Support Matrix-Comments'!$A:$E,5,FALSE),""))</f>
        <v/>
      </c>
    </row>
    <row r="394" spans="5:8" x14ac:dyDescent="0.25">
      <c r="E394" s="13" t="str">
        <f>IF(Table256783567[[#This Row],[Resource Type]]="","",IFERROR(VLOOKUP(Table256783567[[#This Row],[Resource Type]],'move-support-resources'!$A:$C,2,FALSE),"MarketPlaceItem"))</f>
        <v/>
      </c>
      <c r="F394" s="13" t="str">
        <f>IF(Table256783567[[#This Row],[Resource Type]]="","",IFERROR(VLOOKUP(Table256783567[[#This Row],[Resource Type]],'move-support-resources'!$A:$C,2,FALSE),"MarketPlaceItem"))</f>
        <v/>
      </c>
      <c r="G394" s="26" t="str">
        <f>IF(Table256783567[[#This Row],[Resource Type]]="","",IFERROR(VLOOKUP(Table256783567[[#This Row],[Resource Type]],'Support Matrix-Comments'!$A:$E,4,FALSE),""))</f>
        <v/>
      </c>
      <c r="H394" s="27" t="str">
        <f>IF(Table256783567[[#This Row],[Resource Type]]="","",IFERROR(VLOOKUP(Table256783567[[#This Row],[Resource Type]],'Support Matrix-Comments'!$A:$E,5,FALSE),""))</f>
        <v/>
      </c>
    </row>
    <row r="395" spans="5:8" x14ac:dyDescent="0.25">
      <c r="E395" s="13" t="str">
        <f>IF(Table256783567[[#This Row],[Resource Type]]="","",IFERROR(VLOOKUP(Table256783567[[#This Row],[Resource Type]],'move-support-resources'!$A:$C,2,FALSE),"MarketPlaceItem"))</f>
        <v/>
      </c>
      <c r="F395" s="13" t="str">
        <f>IF(Table256783567[[#This Row],[Resource Type]]="","",IFERROR(VLOOKUP(Table256783567[[#This Row],[Resource Type]],'move-support-resources'!$A:$C,2,FALSE),"MarketPlaceItem"))</f>
        <v/>
      </c>
      <c r="G395" s="26" t="str">
        <f>IF(Table256783567[[#This Row],[Resource Type]]="","",IFERROR(VLOOKUP(Table256783567[[#This Row],[Resource Type]],'Support Matrix-Comments'!$A:$E,4,FALSE),""))</f>
        <v/>
      </c>
      <c r="H395" s="27" t="str">
        <f>IF(Table256783567[[#This Row],[Resource Type]]="","",IFERROR(VLOOKUP(Table256783567[[#This Row],[Resource Type]],'Support Matrix-Comments'!$A:$E,5,FALSE),""))</f>
        <v/>
      </c>
    </row>
    <row r="396" spans="5:8" x14ac:dyDescent="0.25">
      <c r="E396" s="13" t="str">
        <f>IF(Table256783567[[#This Row],[Resource Type]]="","",IFERROR(VLOOKUP(Table256783567[[#This Row],[Resource Type]],'move-support-resources'!$A:$C,2,FALSE),"MarketPlaceItem"))</f>
        <v/>
      </c>
      <c r="F396" s="13" t="str">
        <f>IF(Table256783567[[#This Row],[Resource Type]]="","",IFERROR(VLOOKUP(Table256783567[[#This Row],[Resource Type]],'move-support-resources'!$A:$C,2,FALSE),"MarketPlaceItem"))</f>
        <v/>
      </c>
      <c r="G396" s="26" t="str">
        <f>IF(Table256783567[[#This Row],[Resource Type]]="","",IFERROR(VLOOKUP(Table256783567[[#This Row],[Resource Type]],'Support Matrix-Comments'!$A:$E,4,FALSE),""))</f>
        <v/>
      </c>
      <c r="H396" s="27" t="str">
        <f>IF(Table256783567[[#This Row],[Resource Type]]="","",IFERROR(VLOOKUP(Table256783567[[#This Row],[Resource Type]],'Support Matrix-Comments'!$A:$E,5,FALSE),""))</f>
        <v/>
      </c>
    </row>
    <row r="397" spans="5:8" x14ac:dyDescent="0.25">
      <c r="E397" s="13" t="str">
        <f>IF(Table256783567[[#This Row],[Resource Type]]="","",IFERROR(VLOOKUP(Table256783567[[#This Row],[Resource Type]],'move-support-resources'!$A:$C,2,FALSE),"MarketPlaceItem"))</f>
        <v/>
      </c>
      <c r="F397" s="13" t="str">
        <f>IF(Table256783567[[#This Row],[Resource Type]]="","",IFERROR(VLOOKUP(Table256783567[[#This Row],[Resource Type]],'move-support-resources'!$A:$C,2,FALSE),"MarketPlaceItem"))</f>
        <v/>
      </c>
      <c r="G397" s="26" t="str">
        <f>IF(Table256783567[[#This Row],[Resource Type]]="","",IFERROR(VLOOKUP(Table256783567[[#This Row],[Resource Type]],'Support Matrix-Comments'!$A:$E,4,FALSE),""))</f>
        <v/>
      </c>
      <c r="H397" s="27" t="str">
        <f>IF(Table256783567[[#This Row],[Resource Type]]="","",IFERROR(VLOOKUP(Table256783567[[#This Row],[Resource Type]],'Support Matrix-Comments'!$A:$E,5,FALSE),""))</f>
        <v/>
      </c>
    </row>
    <row r="398" spans="5:8" x14ac:dyDescent="0.25">
      <c r="E398" s="13" t="str">
        <f>IF(Table256783567[[#This Row],[Resource Type]]="","",IFERROR(VLOOKUP(Table256783567[[#This Row],[Resource Type]],'move-support-resources'!$A:$C,2,FALSE),"MarketPlaceItem"))</f>
        <v/>
      </c>
      <c r="F398" s="13" t="str">
        <f>IF(Table256783567[[#This Row],[Resource Type]]="","",IFERROR(VLOOKUP(Table256783567[[#This Row],[Resource Type]],'move-support-resources'!$A:$C,2,FALSE),"MarketPlaceItem"))</f>
        <v/>
      </c>
      <c r="G398" s="26" t="str">
        <f>IF(Table256783567[[#This Row],[Resource Type]]="","",IFERROR(VLOOKUP(Table256783567[[#This Row],[Resource Type]],'Support Matrix-Comments'!$A:$E,4,FALSE),""))</f>
        <v/>
      </c>
      <c r="H398" s="27" t="str">
        <f>IF(Table256783567[[#This Row],[Resource Type]]="","",IFERROR(VLOOKUP(Table256783567[[#This Row],[Resource Type]],'Support Matrix-Comments'!$A:$E,5,FALSE),""))</f>
        <v/>
      </c>
    </row>
    <row r="399" spans="5:8" x14ac:dyDescent="0.25">
      <c r="E399" s="13" t="str">
        <f>IF(Table256783567[[#This Row],[Resource Type]]="","",IFERROR(VLOOKUP(Table256783567[[#This Row],[Resource Type]],'move-support-resources'!$A:$C,2,FALSE),"MarketPlaceItem"))</f>
        <v/>
      </c>
      <c r="F399" s="13" t="str">
        <f>IF(Table256783567[[#This Row],[Resource Type]]="","",IFERROR(VLOOKUP(Table256783567[[#This Row],[Resource Type]],'move-support-resources'!$A:$C,2,FALSE),"MarketPlaceItem"))</f>
        <v/>
      </c>
      <c r="G399" s="26" t="str">
        <f>IF(Table256783567[[#This Row],[Resource Type]]="","",IFERROR(VLOOKUP(Table256783567[[#This Row],[Resource Type]],'Support Matrix-Comments'!$A:$E,4,FALSE),""))</f>
        <v/>
      </c>
      <c r="H399" s="27" t="str">
        <f>IF(Table256783567[[#This Row],[Resource Type]]="","",IFERROR(VLOOKUP(Table256783567[[#This Row],[Resource Type]],'Support Matrix-Comments'!$A:$E,5,FALSE),""))</f>
        <v/>
      </c>
    </row>
    <row r="400" spans="5:8" x14ac:dyDescent="0.25">
      <c r="E400" s="13" t="str">
        <f>IF(Table256783567[[#This Row],[Resource Type]]="","",IFERROR(VLOOKUP(Table256783567[[#This Row],[Resource Type]],'move-support-resources'!$A:$C,2,FALSE),"MarketPlaceItem"))</f>
        <v/>
      </c>
      <c r="F400" s="13" t="str">
        <f>IF(Table256783567[[#This Row],[Resource Type]]="","",IFERROR(VLOOKUP(Table256783567[[#This Row],[Resource Type]],'move-support-resources'!$A:$C,2,FALSE),"MarketPlaceItem"))</f>
        <v/>
      </c>
      <c r="G400" s="26" t="str">
        <f>IF(Table256783567[[#This Row],[Resource Type]]="","",IFERROR(VLOOKUP(Table256783567[[#This Row],[Resource Type]],'Support Matrix-Comments'!$A:$E,4,FALSE),""))</f>
        <v/>
      </c>
      <c r="H400" s="27" t="str">
        <f>IF(Table256783567[[#This Row],[Resource Type]]="","",IFERROR(VLOOKUP(Table256783567[[#This Row],[Resource Type]],'Support Matrix-Comments'!$A:$E,5,FALSE),""))</f>
        <v/>
      </c>
    </row>
    <row r="401" spans="5:8" x14ac:dyDescent="0.25">
      <c r="E401" s="13" t="str">
        <f>IF(Table256783567[[#This Row],[Resource Type]]="","",IFERROR(VLOOKUP(Table256783567[[#This Row],[Resource Type]],'move-support-resources'!$A:$C,2,FALSE),"MarketPlaceItem"))</f>
        <v/>
      </c>
      <c r="F401" s="13" t="str">
        <f>IF(Table256783567[[#This Row],[Resource Type]]="","",IFERROR(VLOOKUP(Table256783567[[#This Row],[Resource Type]],'move-support-resources'!$A:$C,2,FALSE),"MarketPlaceItem"))</f>
        <v/>
      </c>
      <c r="G401" s="26" t="str">
        <f>IF(Table256783567[[#This Row],[Resource Type]]="","",IFERROR(VLOOKUP(Table256783567[[#This Row],[Resource Type]],'Support Matrix-Comments'!$A:$E,4,FALSE),""))</f>
        <v/>
      </c>
      <c r="H401" s="27" t="str">
        <f>IF(Table256783567[[#This Row],[Resource Type]]="","",IFERROR(VLOOKUP(Table256783567[[#This Row],[Resource Type]],'Support Matrix-Comments'!$A:$E,5,FALSE),""))</f>
        <v/>
      </c>
    </row>
    <row r="402" spans="5:8" x14ac:dyDescent="0.25">
      <c r="E402" s="13" t="str">
        <f>IF(Table256783567[[#This Row],[Resource Type]]="","",IFERROR(VLOOKUP(Table256783567[[#This Row],[Resource Type]],'move-support-resources'!$A:$C,2,FALSE),"MarketPlaceItem"))</f>
        <v/>
      </c>
      <c r="F402" s="13" t="str">
        <f>IF(Table256783567[[#This Row],[Resource Type]]="","",IFERROR(VLOOKUP(Table256783567[[#This Row],[Resource Type]],'move-support-resources'!$A:$C,2,FALSE),"MarketPlaceItem"))</f>
        <v/>
      </c>
      <c r="G402" s="26" t="str">
        <f>IF(Table256783567[[#This Row],[Resource Type]]="","",IFERROR(VLOOKUP(Table256783567[[#This Row],[Resource Type]],'Support Matrix-Comments'!$A:$E,4,FALSE),""))</f>
        <v/>
      </c>
      <c r="H402" s="27" t="str">
        <f>IF(Table256783567[[#This Row],[Resource Type]]="","",IFERROR(VLOOKUP(Table256783567[[#This Row],[Resource Type]],'Support Matrix-Comments'!$A:$E,5,FALSE),""))</f>
        <v/>
      </c>
    </row>
    <row r="403" spans="5:8" x14ac:dyDescent="0.25">
      <c r="E403" s="13" t="str">
        <f>IF(Table256783567[[#This Row],[Resource Type]]="","",IFERROR(VLOOKUP(Table256783567[[#This Row],[Resource Type]],'move-support-resources'!$A:$C,2,FALSE),"MarketPlaceItem"))</f>
        <v/>
      </c>
      <c r="F403" s="13" t="str">
        <f>IF(Table256783567[[#This Row],[Resource Type]]="","",IFERROR(VLOOKUP(Table256783567[[#This Row],[Resource Type]],'move-support-resources'!$A:$C,2,FALSE),"MarketPlaceItem"))</f>
        <v/>
      </c>
      <c r="G403" s="26" t="str">
        <f>IF(Table256783567[[#This Row],[Resource Type]]="","",IFERROR(VLOOKUP(Table256783567[[#This Row],[Resource Type]],'Support Matrix-Comments'!$A:$E,4,FALSE),""))</f>
        <v/>
      </c>
      <c r="H403" s="27" t="str">
        <f>IF(Table256783567[[#This Row],[Resource Type]]="","",IFERROR(VLOOKUP(Table256783567[[#This Row],[Resource Type]],'Support Matrix-Comments'!$A:$E,5,FALSE),""))</f>
        <v/>
      </c>
    </row>
    <row r="404" spans="5:8" x14ac:dyDescent="0.25">
      <c r="E404" s="13" t="str">
        <f>IF(Table256783567[[#This Row],[Resource Type]]="","",IFERROR(VLOOKUP(Table256783567[[#This Row],[Resource Type]],'move-support-resources'!$A:$C,2,FALSE),"MarketPlaceItem"))</f>
        <v/>
      </c>
      <c r="F404" s="13" t="str">
        <f>IF(Table256783567[[#This Row],[Resource Type]]="","",IFERROR(VLOOKUP(Table256783567[[#This Row],[Resource Type]],'move-support-resources'!$A:$C,2,FALSE),"MarketPlaceItem"))</f>
        <v/>
      </c>
      <c r="G404" s="26" t="str">
        <f>IF(Table256783567[[#This Row],[Resource Type]]="","",IFERROR(VLOOKUP(Table256783567[[#This Row],[Resource Type]],'Support Matrix-Comments'!$A:$E,4,FALSE),""))</f>
        <v/>
      </c>
      <c r="H404" s="27" t="str">
        <f>IF(Table256783567[[#This Row],[Resource Type]]="","",IFERROR(VLOOKUP(Table256783567[[#This Row],[Resource Type]],'Support Matrix-Comments'!$A:$E,5,FALSE),""))</f>
        <v/>
      </c>
    </row>
    <row r="405" spans="5:8" x14ac:dyDescent="0.25">
      <c r="E405" s="13" t="str">
        <f>IF(Table256783567[[#This Row],[Resource Type]]="","",IFERROR(VLOOKUP(Table256783567[[#This Row],[Resource Type]],'move-support-resources'!$A:$C,2,FALSE),"MarketPlaceItem"))</f>
        <v/>
      </c>
      <c r="F405" s="13" t="str">
        <f>IF(Table256783567[[#This Row],[Resource Type]]="","",IFERROR(VLOOKUP(Table256783567[[#This Row],[Resource Type]],'move-support-resources'!$A:$C,2,FALSE),"MarketPlaceItem"))</f>
        <v/>
      </c>
      <c r="G405" s="26" t="str">
        <f>IF(Table256783567[[#This Row],[Resource Type]]="","",IFERROR(VLOOKUP(Table256783567[[#This Row],[Resource Type]],'Support Matrix-Comments'!$A:$E,4,FALSE),""))</f>
        <v/>
      </c>
      <c r="H405" s="27" t="str">
        <f>IF(Table256783567[[#This Row],[Resource Type]]="","",IFERROR(VLOOKUP(Table256783567[[#This Row],[Resource Type]],'Support Matrix-Comments'!$A:$E,5,FALSE),""))</f>
        <v/>
      </c>
    </row>
    <row r="406" spans="5:8" x14ac:dyDescent="0.25">
      <c r="E406" s="13" t="str">
        <f>IF(Table256783567[[#This Row],[Resource Type]]="","",IFERROR(VLOOKUP(Table256783567[[#This Row],[Resource Type]],'move-support-resources'!$A:$C,2,FALSE),"MarketPlaceItem"))</f>
        <v/>
      </c>
      <c r="F406" s="13" t="str">
        <f>IF(Table256783567[[#This Row],[Resource Type]]="","",IFERROR(VLOOKUP(Table256783567[[#This Row],[Resource Type]],'move-support-resources'!$A:$C,2,FALSE),"MarketPlaceItem"))</f>
        <v/>
      </c>
      <c r="G406" s="26" t="str">
        <f>IF(Table256783567[[#This Row],[Resource Type]]="","",IFERROR(VLOOKUP(Table256783567[[#This Row],[Resource Type]],'Support Matrix-Comments'!$A:$E,4,FALSE),""))</f>
        <v/>
      </c>
      <c r="H406" s="27" t="str">
        <f>IF(Table256783567[[#This Row],[Resource Type]]="","",IFERROR(VLOOKUP(Table256783567[[#This Row],[Resource Type]],'Support Matrix-Comments'!$A:$E,5,FALSE),""))</f>
        <v/>
      </c>
    </row>
    <row r="407" spans="5:8" x14ac:dyDescent="0.25">
      <c r="E407" s="13" t="str">
        <f>IF(Table256783567[[#This Row],[Resource Type]]="","",IFERROR(VLOOKUP(Table256783567[[#This Row],[Resource Type]],'move-support-resources'!$A:$C,2,FALSE),"MarketPlaceItem"))</f>
        <v/>
      </c>
      <c r="F407" s="13" t="str">
        <f>IF(Table256783567[[#This Row],[Resource Type]]="","",IFERROR(VLOOKUP(Table256783567[[#This Row],[Resource Type]],'move-support-resources'!$A:$C,2,FALSE),"MarketPlaceItem"))</f>
        <v/>
      </c>
      <c r="G407" s="26" t="str">
        <f>IF(Table256783567[[#This Row],[Resource Type]]="","",IFERROR(VLOOKUP(Table256783567[[#This Row],[Resource Type]],'Support Matrix-Comments'!$A:$E,4,FALSE),""))</f>
        <v/>
      </c>
      <c r="H407" s="27" t="str">
        <f>IF(Table256783567[[#This Row],[Resource Type]]="","",IFERROR(VLOOKUP(Table256783567[[#This Row],[Resource Type]],'Support Matrix-Comments'!$A:$E,5,FALSE),""))</f>
        <v/>
      </c>
    </row>
    <row r="408" spans="5:8" x14ac:dyDescent="0.25">
      <c r="E408" s="13" t="str">
        <f>IF(Table256783567[[#This Row],[Resource Type]]="","",IFERROR(VLOOKUP(Table256783567[[#This Row],[Resource Type]],'move-support-resources'!$A:$C,2,FALSE),"MarketPlaceItem"))</f>
        <v/>
      </c>
      <c r="F408" s="13" t="str">
        <f>IF(Table256783567[[#This Row],[Resource Type]]="","",IFERROR(VLOOKUP(Table256783567[[#This Row],[Resource Type]],'move-support-resources'!$A:$C,2,FALSE),"MarketPlaceItem"))</f>
        <v/>
      </c>
      <c r="G408" s="26" t="str">
        <f>IF(Table256783567[[#This Row],[Resource Type]]="","",IFERROR(VLOOKUP(Table256783567[[#This Row],[Resource Type]],'Support Matrix-Comments'!$A:$E,4,FALSE),""))</f>
        <v/>
      </c>
      <c r="H408" s="27" t="str">
        <f>IF(Table256783567[[#This Row],[Resource Type]]="","",IFERROR(VLOOKUP(Table256783567[[#This Row],[Resource Type]],'Support Matrix-Comments'!$A:$E,5,FALSE),""))</f>
        <v/>
      </c>
    </row>
    <row r="409" spans="5:8" x14ac:dyDescent="0.25">
      <c r="E409" s="13" t="str">
        <f>IF(Table256783567[[#This Row],[Resource Type]]="","",IFERROR(VLOOKUP(Table256783567[[#This Row],[Resource Type]],'move-support-resources'!$A:$C,2,FALSE),"MarketPlaceItem"))</f>
        <v/>
      </c>
      <c r="F409" s="13" t="str">
        <f>IF(Table256783567[[#This Row],[Resource Type]]="","",IFERROR(VLOOKUP(Table256783567[[#This Row],[Resource Type]],'move-support-resources'!$A:$C,2,FALSE),"MarketPlaceItem"))</f>
        <v/>
      </c>
      <c r="G409" s="26" t="str">
        <f>IF(Table256783567[[#This Row],[Resource Type]]="","",IFERROR(VLOOKUP(Table256783567[[#This Row],[Resource Type]],'Support Matrix-Comments'!$A:$E,4,FALSE),""))</f>
        <v/>
      </c>
      <c r="H409" s="27" t="str">
        <f>IF(Table256783567[[#This Row],[Resource Type]]="","",IFERROR(VLOOKUP(Table256783567[[#This Row],[Resource Type]],'Support Matrix-Comments'!$A:$E,5,FALSE),""))</f>
        <v/>
      </c>
    </row>
    <row r="410" spans="5:8" x14ac:dyDescent="0.25">
      <c r="E410" s="13" t="str">
        <f>IF(Table256783567[[#This Row],[Resource Type]]="","",IFERROR(VLOOKUP(Table256783567[[#This Row],[Resource Type]],'move-support-resources'!$A:$C,2,FALSE),"MarketPlaceItem"))</f>
        <v/>
      </c>
      <c r="F410" s="13" t="str">
        <f>IF(Table256783567[[#This Row],[Resource Type]]="","",IFERROR(VLOOKUP(Table256783567[[#This Row],[Resource Type]],'move-support-resources'!$A:$C,2,FALSE),"MarketPlaceItem"))</f>
        <v/>
      </c>
      <c r="G410" s="26" t="str">
        <f>IF(Table256783567[[#This Row],[Resource Type]]="","",IFERROR(VLOOKUP(Table256783567[[#This Row],[Resource Type]],'Support Matrix-Comments'!$A:$E,4,FALSE),""))</f>
        <v/>
      </c>
      <c r="H410" s="27" t="str">
        <f>IF(Table256783567[[#This Row],[Resource Type]]="","",IFERROR(VLOOKUP(Table256783567[[#This Row],[Resource Type]],'Support Matrix-Comments'!$A:$E,5,FALSE),""))</f>
        <v/>
      </c>
    </row>
    <row r="411" spans="5:8" x14ac:dyDescent="0.25">
      <c r="E411" s="13" t="str">
        <f>IF(Table256783567[[#This Row],[Resource Type]]="","",IFERROR(VLOOKUP(Table256783567[[#This Row],[Resource Type]],'move-support-resources'!$A:$C,2,FALSE),"MarketPlaceItem"))</f>
        <v/>
      </c>
      <c r="F411" s="13" t="str">
        <f>IF(Table256783567[[#This Row],[Resource Type]]="","",IFERROR(VLOOKUP(Table256783567[[#This Row],[Resource Type]],'move-support-resources'!$A:$C,2,FALSE),"MarketPlaceItem"))</f>
        <v/>
      </c>
      <c r="G411" s="26" t="str">
        <f>IF(Table256783567[[#This Row],[Resource Type]]="","",IFERROR(VLOOKUP(Table256783567[[#This Row],[Resource Type]],'Support Matrix-Comments'!$A:$E,4,FALSE),""))</f>
        <v/>
      </c>
      <c r="H411" s="27" t="str">
        <f>IF(Table256783567[[#This Row],[Resource Type]]="","",IFERROR(VLOOKUP(Table256783567[[#This Row],[Resource Type]],'Support Matrix-Comments'!$A:$E,5,FALSE),""))</f>
        <v/>
      </c>
    </row>
    <row r="412" spans="5:8" x14ac:dyDescent="0.25">
      <c r="E412" s="13" t="str">
        <f>IF(Table256783567[[#This Row],[Resource Type]]="","",IFERROR(VLOOKUP(Table256783567[[#This Row],[Resource Type]],'move-support-resources'!$A:$C,2,FALSE),"MarketPlaceItem"))</f>
        <v/>
      </c>
      <c r="F412" s="13" t="str">
        <f>IF(Table256783567[[#This Row],[Resource Type]]="","",IFERROR(VLOOKUP(Table256783567[[#This Row],[Resource Type]],'move-support-resources'!$A:$C,2,FALSE),"MarketPlaceItem"))</f>
        <v/>
      </c>
      <c r="G412" s="26" t="str">
        <f>IF(Table256783567[[#This Row],[Resource Type]]="","",IFERROR(VLOOKUP(Table256783567[[#This Row],[Resource Type]],'Support Matrix-Comments'!$A:$E,4,FALSE),""))</f>
        <v/>
      </c>
      <c r="H412" s="27" t="str">
        <f>IF(Table256783567[[#This Row],[Resource Type]]="","",IFERROR(VLOOKUP(Table256783567[[#This Row],[Resource Type]],'Support Matrix-Comments'!$A:$E,5,FALSE),""))</f>
        <v/>
      </c>
    </row>
    <row r="413" spans="5:8" x14ac:dyDescent="0.25">
      <c r="E413" s="13" t="str">
        <f>IF(Table256783567[[#This Row],[Resource Type]]="","",IFERROR(VLOOKUP(Table256783567[[#This Row],[Resource Type]],'move-support-resources'!$A:$C,2,FALSE),"MarketPlaceItem"))</f>
        <v/>
      </c>
      <c r="F413" s="13" t="str">
        <f>IF(Table256783567[[#This Row],[Resource Type]]="","",IFERROR(VLOOKUP(Table256783567[[#This Row],[Resource Type]],'move-support-resources'!$A:$C,2,FALSE),"MarketPlaceItem"))</f>
        <v/>
      </c>
      <c r="G413" s="26" t="str">
        <f>IF(Table256783567[[#This Row],[Resource Type]]="","",IFERROR(VLOOKUP(Table256783567[[#This Row],[Resource Type]],'Support Matrix-Comments'!$A:$E,4,FALSE),""))</f>
        <v/>
      </c>
      <c r="H413" s="27" t="str">
        <f>IF(Table256783567[[#This Row],[Resource Type]]="","",IFERROR(VLOOKUP(Table256783567[[#This Row],[Resource Type]],'Support Matrix-Comments'!$A:$E,5,FALSE),""))</f>
        <v/>
      </c>
    </row>
    <row r="414" spans="5:8" x14ac:dyDescent="0.25">
      <c r="E414" s="13" t="str">
        <f>IF(Table256783567[[#This Row],[Resource Type]]="","",IFERROR(VLOOKUP(Table256783567[[#This Row],[Resource Type]],'move-support-resources'!$A:$C,2,FALSE),"MarketPlaceItem"))</f>
        <v/>
      </c>
      <c r="F414" s="13" t="str">
        <f>IF(Table256783567[[#This Row],[Resource Type]]="","",IFERROR(VLOOKUP(Table256783567[[#This Row],[Resource Type]],'move-support-resources'!$A:$C,2,FALSE),"MarketPlaceItem"))</f>
        <v/>
      </c>
      <c r="G414" s="26" t="str">
        <f>IF(Table256783567[[#This Row],[Resource Type]]="","",IFERROR(VLOOKUP(Table256783567[[#This Row],[Resource Type]],'Support Matrix-Comments'!$A:$E,4,FALSE),""))</f>
        <v/>
      </c>
      <c r="H414" s="27" t="str">
        <f>IF(Table256783567[[#This Row],[Resource Type]]="","",IFERROR(VLOOKUP(Table256783567[[#This Row],[Resource Type]],'Support Matrix-Comments'!$A:$E,5,FALSE),""))</f>
        <v/>
      </c>
    </row>
    <row r="415" spans="5:8" x14ac:dyDescent="0.25">
      <c r="E415" s="13" t="str">
        <f>IF(Table256783567[[#This Row],[Resource Type]]="","",IFERROR(VLOOKUP(Table256783567[[#This Row],[Resource Type]],'move-support-resources'!$A:$C,2,FALSE),"MarketPlaceItem"))</f>
        <v/>
      </c>
      <c r="F415" s="13" t="str">
        <f>IF(Table256783567[[#This Row],[Resource Type]]="","",IFERROR(VLOOKUP(Table256783567[[#This Row],[Resource Type]],'move-support-resources'!$A:$C,2,FALSE),"MarketPlaceItem"))</f>
        <v/>
      </c>
      <c r="G415" s="26" t="str">
        <f>IF(Table256783567[[#This Row],[Resource Type]]="","",IFERROR(VLOOKUP(Table256783567[[#This Row],[Resource Type]],'Support Matrix-Comments'!$A:$E,4,FALSE),""))</f>
        <v/>
      </c>
      <c r="H415" s="27" t="str">
        <f>IF(Table256783567[[#This Row],[Resource Type]]="","",IFERROR(VLOOKUP(Table256783567[[#This Row],[Resource Type]],'Support Matrix-Comments'!$A:$E,5,FALSE),""))</f>
        <v/>
      </c>
    </row>
    <row r="416" spans="5:8" x14ac:dyDescent="0.25">
      <c r="E416" s="13" t="str">
        <f>IF(Table256783567[[#This Row],[Resource Type]]="","",IFERROR(VLOOKUP(Table256783567[[#This Row],[Resource Type]],'move-support-resources'!$A:$C,2,FALSE),"MarketPlaceItem"))</f>
        <v/>
      </c>
      <c r="F416" s="13" t="str">
        <f>IF(Table256783567[[#This Row],[Resource Type]]="","",IFERROR(VLOOKUP(Table256783567[[#This Row],[Resource Type]],'move-support-resources'!$A:$C,2,FALSE),"MarketPlaceItem"))</f>
        <v/>
      </c>
      <c r="G416" s="26" t="str">
        <f>IF(Table256783567[[#This Row],[Resource Type]]="","",IFERROR(VLOOKUP(Table256783567[[#This Row],[Resource Type]],'Support Matrix-Comments'!$A:$E,4,FALSE),""))</f>
        <v/>
      </c>
      <c r="H416" s="27" t="str">
        <f>IF(Table256783567[[#This Row],[Resource Type]]="","",IFERROR(VLOOKUP(Table256783567[[#This Row],[Resource Type]],'Support Matrix-Comments'!$A:$E,5,FALSE),""))</f>
        <v/>
      </c>
    </row>
    <row r="417" spans="5:8" x14ac:dyDescent="0.25">
      <c r="E417" s="13" t="str">
        <f>IF(Table256783567[[#This Row],[Resource Type]]="","",IFERROR(VLOOKUP(Table256783567[[#This Row],[Resource Type]],'move-support-resources'!$A:$C,2,FALSE),"MarketPlaceItem"))</f>
        <v/>
      </c>
      <c r="F417" s="13" t="str">
        <f>IF(Table256783567[[#This Row],[Resource Type]]="","",IFERROR(VLOOKUP(Table256783567[[#This Row],[Resource Type]],'move-support-resources'!$A:$C,2,FALSE),"MarketPlaceItem"))</f>
        <v/>
      </c>
      <c r="G417" s="26" t="str">
        <f>IF(Table256783567[[#This Row],[Resource Type]]="","",IFERROR(VLOOKUP(Table256783567[[#This Row],[Resource Type]],'Support Matrix-Comments'!$A:$E,4,FALSE),""))</f>
        <v/>
      </c>
      <c r="H417" s="27" t="str">
        <f>IF(Table256783567[[#This Row],[Resource Type]]="","",IFERROR(VLOOKUP(Table256783567[[#This Row],[Resource Type]],'Support Matrix-Comments'!$A:$E,5,FALSE),""))</f>
        <v/>
      </c>
    </row>
    <row r="418" spans="5:8" x14ac:dyDescent="0.25">
      <c r="E418" s="13" t="str">
        <f>IF(Table256783567[[#This Row],[Resource Type]]="","",IFERROR(VLOOKUP(Table256783567[[#This Row],[Resource Type]],'move-support-resources'!$A:$C,2,FALSE),"MarketPlaceItem"))</f>
        <v/>
      </c>
      <c r="F418" s="13" t="str">
        <f>IF(Table256783567[[#This Row],[Resource Type]]="","",IFERROR(VLOOKUP(Table256783567[[#This Row],[Resource Type]],'move-support-resources'!$A:$C,2,FALSE),"MarketPlaceItem"))</f>
        <v/>
      </c>
      <c r="G418" s="26" t="str">
        <f>IF(Table256783567[[#This Row],[Resource Type]]="","",IFERROR(VLOOKUP(Table256783567[[#This Row],[Resource Type]],'Support Matrix-Comments'!$A:$E,4,FALSE),""))</f>
        <v/>
      </c>
      <c r="H418" s="27" t="str">
        <f>IF(Table256783567[[#This Row],[Resource Type]]="","",IFERROR(VLOOKUP(Table256783567[[#This Row],[Resource Type]],'Support Matrix-Comments'!$A:$E,5,FALSE),""))</f>
        <v/>
      </c>
    </row>
    <row r="419" spans="5:8" x14ac:dyDescent="0.25">
      <c r="E419" s="13" t="str">
        <f>IF(Table256783567[[#This Row],[Resource Type]]="","",IFERROR(VLOOKUP(Table256783567[[#This Row],[Resource Type]],'move-support-resources'!$A:$C,2,FALSE),"MarketPlaceItem"))</f>
        <v/>
      </c>
      <c r="F419" s="13" t="str">
        <f>IF(Table256783567[[#This Row],[Resource Type]]="","",IFERROR(VLOOKUP(Table256783567[[#This Row],[Resource Type]],'move-support-resources'!$A:$C,2,FALSE),"MarketPlaceItem"))</f>
        <v/>
      </c>
      <c r="G419" s="26" t="str">
        <f>IF(Table256783567[[#This Row],[Resource Type]]="","",IFERROR(VLOOKUP(Table256783567[[#This Row],[Resource Type]],'Support Matrix-Comments'!$A:$E,4,FALSE),""))</f>
        <v/>
      </c>
      <c r="H419" s="27" t="str">
        <f>IF(Table256783567[[#This Row],[Resource Type]]="","",IFERROR(VLOOKUP(Table256783567[[#This Row],[Resource Type]],'Support Matrix-Comments'!$A:$E,5,FALSE),""))</f>
        <v/>
      </c>
    </row>
    <row r="420" spans="5:8" x14ac:dyDescent="0.25">
      <c r="E420" s="13" t="str">
        <f>IF(Table256783567[[#This Row],[Resource Type]]="","",IFERROR(VLOOKUP(Table256783567[[#This Row],[Resource Type]],'move-support-resources'!$A:$C,2,FALSE),"MarketPlaceItem"))</f>
        <v/>
      </c>
      <c r="F420" s="13" t="str">
        <f>IF(Table256783567[[#This Row],[Resource Type]]="","",IFERROR(VLOOKUP(Table256783567[[#This Row],[Resource Type]],'move-support-resources'!$A:$C,2,FALSE),"MarketPlaceItem"))</f>
        <v/>
      </c>
      <c r="G420" s="26" t="str">
        <f>IF(Table256783567[[#This Row],[Resource Type]]="","",IFERROR(VLOOKUP(Table256783567[[#This Row],[Resource Type]],'Support Matrix-Comments'!$A:$E,4,FALSE),""))</f>
        <v/>
      </c>
      <c r="H420" s="27" t="str">
        <f>IF(Table256783567[[#This Row],[Resource Type]]="","",IFERROR(VLOOKUP(Table256783567[[#This Row],[Resource Type]],'Support Matrix-Comments'!$A:$E,5,FALSE),""))</f>
        <v/>
      </c>
    </row>
    <row r="421" spans="5:8" x14ac:dyDescent="0.25">
      <c r="E421" s="13" t="str">
        <f>IF(Table256783567[[#This Row],[Resource Type]]="","",IFERROR(VLOOKUP(Table256783567[[#This Row],[Resource Type]],'move-support-resources'!$A:$C,2,FALSE),"MarketPlaceItem"))</f>
        <v/>
      </c>
      <c r="F421" s="13" t="str">
        <f>IF(Table256783567[[#This Row],[Resource Type]]="","",IFERROR(VLOOKUP(Table256783567[[#This Row],[Resource Type]],'move-support-resources'!$A:$C,2,FALSE),"MarketPlaceItem"))</f>
        <v/>
      </c>
      <c r="G421" s="26" t="str">
        <f>IF(Table256783567[[#This Row],[Resource Type]]="","",IFERROR(VLOOKUP(Table256783567[[#This Row],[Resource Type]],'Support Matrix-Comments'!$A:$E,4,FALSE),""))</f>
        <v/>
      </c>
      <c r="H421" s="27" t="str">
        <f>IF(Table256783567[[#This Row],[Resource Type]]="","",IFERROR(VLOOKUP(Table256783567[[#This Row],[Resource Type]],'Support Matrix-Comments'!$A:$E,5,FALSE),""))</f>
        <v/>
      </c>
    </row>
    <row r="422" spans="5:8" x14ac:dyDescent="0.25">
      <c r="E422" s="13" t="str">
        <f>IF(Table256783567[[#This Row],[Resource Type]]="","",IFERROR(VLOOKUP(Table256783567[[#This Row],[Resource Type]],'move-support-resources'!$A:$C,2,FALSE),"MarketPlaceItem"))</f>
        <v/>
      </c>
      <c r="F422" s="13" t="str">
        <f>IF(Table256783567[[#This Row],[Resource Type]]="","",IFERROR(VLOOKUP(Table256783567[[#This Row],[Resource Type]],'move-support-resources'!$A:$C,2,FALSE),"MarketPlaceItem"))</f>
        <v/>
      </c>
      <c r="G422" s="26" t="str">
        <f>IF(Table256783567[[#This Row],[Resource Type]]="","",IFERROR(VLOOKUP(Table256783567[[#This Row],[Resource Type]],'Support Matrix-Comments'!$A:$E,4,FALSE),""))</f>
        <v/>
      </c>
      <c r="H422" s="27" t="str">
        <f>IF(Table256783567[[#This Row],[Resource Type]]="","",IFERROR(VLOOKUP(Table256783567[[#This Row],[Resource Type]],'Support Matrix-Comments'!$A:$E,5,FALSE),""))</f>
        <v/>
      </c>
    </row>
    <row r="423" spans="5:8" x14ac:dyDescent="0.25">
      <c r="E423" s="13" t="str">
        <f>IF(Table256783567[[#This Row],[Resource Type]]="","",IFERROR(VLOOKUP(Table256783567[[#This Row],[Resource Type]],'move-support-resources'!$A:$C,2,FALSE),"MarketPlaceItem"))</f>
        <v/>
      </c>
      <c r="F423" s="13" t="str">
        <f>IF(Table256783567[[#This Row],[Resource Type]]="","",IFERROR(VLOOKUP(Table256783567[[#This Row],[Resource Type]],'move-support-resources'!$A:$C,2,FALSE),"MarketPlaceItem"))</f>
        <v/>
      </c>
      <c r="G423" s="26" t="str">
        <f>IF(Table256783567[[#This Row],[Resource Type]]="","",IFERROR(VLOOKUP(Table256783567[[#This Row],[Resource Type]],'Support Matrix-Comments'!$A:$E,4,FALSE),""))</f>
        <v/>
      </c>
      <c r="H423" s="27" t="str">
        <f>IF(Table256783567[[#This Row],[Resource Type]]="","",IFERROR(VLOOKUP(Table256783567[[#This Row],[Resource Type]],'Support Matrix-Comments'!$A:$E,5,FALSE),""))</f>
        <v/>
      </c>
    </row>
    <row r="424" spans="5:8" x14ac:dyDescent="0.25">
      <c r="E424" s="13" t="str">
        <f>IF(Table256783567[[#This Row],[Resource Type]]="","",IFERROR(VLOOKUP(Table256783567[[#This Row],[Resource Type]],'move-support-resources'!$A:$C,2,FALSE),"MarketPlaceItem"))</f>
        <v/>
      </c>
      <c r="F424" s="13" t="str">
        <f>IF(Table256783567[[#This Row],[Resource Type]]="","",IFERROR(VLOOKUP(Table256783567[[#This Row],[Resource Type]],'move-support-resources'!$A:$C,2,FALSE),"MarketPlaceItem"))</f>
        <v/>
      </c>
      <c r="G424" s="26" t="str">
        <f>IF(Table256783567[[#This Row],[Resource Type]]="","",IFERROR(VLOOKUP(Table256783567[[#This Row],[Resource Type]],'Support Matrix-Comments'!$A:$E,4,FALSE),""))</f>
        <v/>
      </c>
      <c r="H424" s="27" t="str">
        <f>IF(Table256783567[[#This Row],[Resource Type]]="","",IFERROR(VLOOKUP(Table256783567[[#This Row],[Resource Type]],'Support Matrix-Comments'!$A:$E,5,FALSE),""))</f>
        <v/>
      </c>
    </row>
    <row r="425" spans="5:8" x14ac:dyDescent="0.25">
      <c r="E425" s="13" t="str">
        <f>IF(Table256783567[[#This Row],[Resource Type]]="","",IFERROR(VLOOKUP(Table256783567[[#This Row],[Resource Type]],'move-support-resources'!$A:$C,2,FALSE),"MarketPlaceItem"))</f>
        <v/>
      </c>
      <c r="F425" s="13" t="str">
        <f>IF(Table256783567[[#This Row],[Resource Type]]="","",IFERROR(VLOOKUP(Table256783567[[#This Row],[Resource Type]],'move-support-resources'!$A:$C,2,FALSE),"MarketPlaceItem"))</f>
        <v/>
      </c>
      <c r="G425" s="26" t="str">
        <f>IF(Table256783567[[#This Row],[Resource Type]]="","",IFERROR(VLOOKUP(Table256783567[[#This Row],[Resource Type]],'Support Matrix-Comments'!$A:$E,4,FALSE),""))</f>
        <v/>
      </c>
      <c r="H425" s="27" t="str">
        <f>IF(Table256783567[[#This Row],[Resource Type]]="","",IFERROR(VLOOKUP(Table256783567[[#This Row],[Resource Type]],'Support Matrix-Comments'!$A:$E,5,FALSE),""))</f>
        <v/>
      </c>
    </row>
    <row r="426" spans="5:8" x14ac:dyDescent="0.25">
      <c r="E426" s="13" t="str">
        <f>IF(Table256783567[[#This Row],[Resource Type]]="","",IFERROR(VLOOKUP(Table256783567[[#This Row],[Resource Type]],'move-support-resources'!$A:$C,2,FALSE),"MarketPlaceItem"))</f>
        <v/>
      </c>
      <c r="F426" s="13" t="str">
        <f>IF(Table256783567[[#This Row],[Resource Type]]="","",IFERROR(VLOOKUP(Table256783567[[#This Row],[Resource Type]],'move-support-resources'!$A:$C,2,FALSE),"MarketPlaceItem"))</f>
        <v/>
      </c>
      <c r="G426" s="26" t="str">
        <f>IF(Table256783567[[#This Row],[Resource Type]]="","",IFERROR(VLOOKUP(Table256783567[[#This Row],[Resource Type]],'Support Matrix-Comments'!$A:$E,4,FALSE),""))</f>
        <v/>
      </c>
      <c r="H426" s="27" t="str">
        <f>IF(Table256783567[[#This Row],[Resource Type]]="","",IFERROR(VLOOKUP(Table256783567[[#This Row],[Resource Type]],'Support Matrix-Comments'!$A:$E,5,FALSE),""))</f>
        <v/>
      </c>
    </row>
    <row r="427" spans="5:8" x14ac:dyDescent="0.25">
      <c r="E427" s="13" t="str">
        <f>IF(Table256783567[[#This Row],[Resource Type]]="","",IFERROR(VLOOKUP(Table256783567[[#This Row],[Resource Type]],'move-support-resources'!$A:$C,2,FALSE),"MarketPlaceItem"))</f>
        <v/>
      </c>
      <c r="F427" s="13" t="str">
        <f>IF(Table256783567[[#This Row],[Resource Type]]="","",IFERROR(VLOOKUP(Table256783567[[#This Row],[Resource Type]],'move-support-resources'!$A:$C,2,FALSE),"MarketPlaceItem"))</f>
        <v/>
      </c>
      <c r="G427" s="26" t="str">
        <f>IF(Table256783567[[#This Row],[Resource Type]]="","",IFERROR(VLOOKUP(Table256783567[[#This Row],[Resource Type]],'Support Matrix-Comments'!$A:$E,4,FALSE),""))</f>
        <v/>
      </c>
      <c r="H427" s="27" t="str">
        <f>IF(Table256783567[[#This Row],[Resource Type]]="","",IFERROR(VLOOKUP(Table256783567[[#This Row],[Resource Type]],'Support Matrix-Comments'!$A:$E,5,FALSE),""))</f>
        <v/>
      </c>
    </row>
    <row r="428" spans="5:8" x14ac:dyDescent="0.25">
      <c r="E428" s="13" t="str">
        <f>IF(Table256783567[[#This Row],[Resource Type]]="","",IFERROR(VLOOKUP(Table256783567[[#This Row],[Resource Type]],'move-support-resources'!$A:$C,2,FALSE),"MarketPlaceItem"))</f>
        <v/>
      </c>
      <c r="F428" s="13" t="str">
        <f>IF(Table256783567[[#This Row],[Resource Type]]="","",IFERROR(VLOOKUP(Table256783567[[#This Row],[Resource Type]],'move-support-resources'!$A:$C,2,FALSE),"MarketPlaceItem"))</f>
        <v/>
      </c>
      <c r="G428" s="26" t="str">
        <f>IF(Table256783567[[#This Row],[Resource Type]]="","",IFERROR(VLOOKUP(Table256783567[[#This Row],[Resource Type]],'Support Matrix-Comments'!$A:$E,4,FALSE),""))</f>
        <v/>
      </c>
      <c r="H428" s="27" t="str">
        <f>IF(Table256783567[[#This Row],[Resource Type]]="","",IFERROR(VLOOKUP(Table256783567[[#This Row],[Resource Type]],'Support Matrix-Comments'!$A:$E,5,FALSE),""))</f>
        <v/>
      </c>
    </row>
    <row r="429" spans="5:8" x14ac:dyDescent="0.25">
      <c r="E429" s="13" t="str">
        <f>IF(Table256783567[[#This Row],[Resource Type]]="","",IFERROR(VLOOKUP(Table256783567[[#This Row],[Resource Type]],'move-support-resources'!$A:$C,2,FALSE),"MarketPlaceItem"))</f>
        <v/>
      </c>
      <c r="F429" s="13" t="str">
        <f>IF(Table256783567[[#This Row],[Resource Type]]="","",IFERROR(VLOOKUP(Table256783567[[#This Row],[Resource Type]],'move-support-resources'!$A:$C,2,FALSE),"MarketPlaceItem"))</f>
        <v/>
      </c>
      <c r="G429" s="26" t="str">
        <f>IF(Table256783567[[#This Row],[Resource Type]]="","",IFERROR(VLOOKUP(Table256783567[[#This Row],[Resource Type]],'Support Matrix-Comments'!$A:$E,4,FALSE),""))</f>
        <v/>
      </c>
      <c r="H429" s="27" t="str">
        <f>IF(Table256783567[[#This Row],[Resource Type]]="","",IFERROR(VLOOKUP(Table256783567[[#This Row],[Resource Type]],'Support Matrix-Comments'!$A:$E,5,FALSE),""))</f>
        <v/>
      </c>
    </row>
    <row r="430" spans="5:8" x14ac:dyDescent="0.25">
      <c r="E430" s="13" t="str">
        <f>IF(Table256783567[[#This Row],[Resource Type]]="","",IFERROR(VLOOKUP(Table256783567[[#This Row],[Resource Type]],'move-support-resources'!$A:$C,2,FALSE),"MarketPlaceItem"))</f>
        <v/>
      </c>
      <c r="F430" s="13" t="str">
        <f>IF(Table256783567[[#This Row],[Resource Type]]="","",IFERROR(VLOOKUP(Table256783567[[#This Row],[Resource Type]],'move-support-resources'!$A:$C,2,FALSE),"MarketPlaceItem"))</f>
        <v/>
      </c>
      <c r="G430" s="26" t="str">
        <f>IF(Table256783567[[#This Row],[Resource Type]]="","",IFERROR(VLOOKUP(Table256783567[[#This Row],[Resource Type]],'Support Matrix-Comments'!$A:$E,4,FALSE),""))</f>
        <v/>
      </c>
      <c r="H430" s="27" t="str">
        <f>IF(Table256783567[[#This Row],[Resource Type]]="","",IFERROR(VLOOKUP(Table256783567[[#This Row],[Resource Type]],'Support Matrix-Comments'!$A:$E,5,FALSE),""))</f>
        <v/>
      </c>
    </row>
    <row r="431" spans="5:8" x14ac:dyDescent="0.25">
      <c r="E431" s="13" t="str">
        <f>IF(Table256783567[[#This Row],[Resource Type]]="","",IFERROR(VLOOKUP(Table256783567[[#This Row],[Resource Type]],'move-support-resources'!$A:$C,2,FALSE),"MarketPlaceItem"))</f>
        <v/>
      </c>
      <c r="F431" s="13" t="str">
        <f>IF(Table256783567[[#This Row],[Resource Type]]="","",IFERROR(VLOOKUP(Table256783567[[#This Row],[Resource Type]],'move-support-resources'!$A:$C,2,FALSE),"MarketPlaceItem"))</f>
        <v/>
      </c>
      <c r="G431" s="26" t="str">
        <f>IF(Table256783567[[#This Row],[Resource Type]]="","",IFERROR(VLOOKUP(Table256783567[[#This Row],[Resource Type]],'Support Matrix-Comments'!$A:$E,4,FALSE),""))</f>
        <v/>
      </c>
      <c r="H431" s="27" t="str">
        <f>IF(Table256783567[[#This Row],[Resource Type]]="","",IFERROR(VLOOKUP(Table256783567[[#This Row],[Resource Type]],'Support Matrix-Comments'!$A:$E,5,FALSE),""))</f>
        <v/>
      </c>
    </row>
    <row r="432" spans="5:8" x14ac:dyDescent="0.25">
      <c r="E432" s="13" t="str">
        <f>IF(Table256783567[[#This Row],[Resource Type]]="","",IFERROR(VLOOKUP(Table256783567[[#This Row],[Resource Type]],'move-support-resources'!$A:$C,2,FALSE),"MarketPlaceItem"))</f>
        <v/>
      </c>
      <c r="F432" s="13" t="str">
        <f>IF(Table256783567[[#This Row],[Resource Type]]="","",IFERROR(VLOOKUP(Table256783567[[#This Row],[Resource Type]],'move-support-resources'!$A:$C,2,FALSE),"MarketPlaceItem"))</f>
        <v/>
      </c>
      <c r="G432" s="26" t="str">
        <f>IF(Table256783567[[#This Row],[Resource Type]]="","",IFERROR(VLOOKUP(Table256783567[[#This Row],[Resource Type]],'Support Matrix-Comments'!$A:$E,4,FALSE),""))</f>
        <v/>
      </c>
      <c r="H432" s="27" t="str">
        <f>IF(Table256783567[[#This Row],[Resource Type]]="","",IFERROR(VLOOKUP(Table256783567[[#This Row],[Resource Type]],'Support Matrix-Comments'!$A:$E,5,FALSE),""))</f>
        <v/>
      </c>
    </row>
    <row r="433" spans="5:8" x14ac:dyDescent="0.25">
      <c r="E433" s="13" t="str">
        <f>IF(Table256783567[[#This Row],[Resource Type]]="","",IFERROR(VLOOKUP(Table256783567[[#This Row],[Resource Type]],'move-support-resources'!$A:$C,2,FALSE),"MarketPlaceItem"))</f>
        <v/>
      </c>
      <c r="F433" s="13" t="str">
        <f>IF(Table256783567[[#This Row],[Resource Type]]="","",IFERROR(VLOOKUP(Table256783567[[#This Row],[Resource Type]],'move-support-resources'!$A:$C,2,FALSE),"MarketPlaceItem"))</f>
        <v/>
      </c>
      <c r="G433" s="26" t="str">
        <f>IF(Table256783567[[#This Row],[Resource Type]]="","",IFERROR(VLOOKUP(Table256783567[[#This Row],[Resource Type]],'Support Matrix-Comments'!$A:$E,4,FALSE),""))</f>
        <v/>
      </c>
      <c r="H433" s="27" t="str">
        <f>IF(Table256783567[[#This Row],[Resource Type]]="","",IFERROR(VLOOKUP(Table256783567[[#This Row],[Resource Type]],'Support Matrix-Comments'!$A:$E,5,FALSE),""))</f>
        <v/>
      </c>
    </row>
    <row r="434" spans="5:8" x14ac:dyDescent="0.25">
      <c r="E434" s="13" t="str">
        <f>IF(Table256783567[[#This Row],[Resource Type]]="","",IFERROR(VLOOKUP(Table256783567[[#This Row],[Resource Type]],'move-support-resources'!$A:$C,2,FALSE),"MarketPlaceItem"))</f>
        <v/>
      </c>
      <c r="F434" s="13" t="str">
        <f>IF(Table256783567[[#This Row],[Resource Type]]="","",IFERROR(VLOOKUP(Table256783567[[#This Row],[Resource Type]],'move-support-resources'!$A:$C,2,FALSE),"MarketPlaceItem"))</f>
        <v/>
      </c>
      <c r="G434" s="26" t="str">
        <f>IF(Table256783567[[#This Row],[Resource Type]]="","",IFERROR(VLOOKUP(Table256783567[[#This Row],[Resource Type]],'Support Matrix-Comments'!$A:$E,4,FALSE),""))</f>
        <v/>
      </c>
      <c r="H434" s="27" t="str">
        <f>IF(Table256783567[[#This Row],[Resource Type]]="","",IFERROR(VLOOKUP(Table256783567[[#This Row],[Resource Type]],'Support Matrix-Comments'!$A:$E,5,FALSE),""))</f>
        <v/>
      </c>
    </row>
    <row r="435" spans="5:8" x14ac:dyDescent="0.25">
      <c r="E435" s="13" t="str">
        <f>IF(Table256783567[[#This Row],[Resource Type]]="","",IFERROR(VLOOKUP(Table256783567[[#This Row],[Resource Type]],'move-support-resources'!$A:$C,2,FALSE),"MarketPlaceItem"))</f>
        <v/>
      </c>
      <c r="F435" s="13" t="str">
        <f>IF(Table256783567[[#This Row],[Resource Type]]="","",IFERROR(VLOOKUP(Table256783567[[#This Row],[Resource Type]],'move-support-resources'!$A:$C,2,FALSE),"MarketPlaceItem"))</f>
        <v/>
      </c>
      <c r="G435" s="26" t="str">
        <f>IF(Table256783567[[#This Row],[Resource Type]]="","",IFERROR(VLOOKUP(Table256783567[[#This Row],[Resource Type]],'Support Matrix-Comments'!$A:$E,4,FALSE),""))</f>
        <v/>
      </c>
      <c r="H435" s="27" t="str">
        <f>IF(Table256783567[[#This Row],[Resource Type]]="","",IFERROR(VLOOKUP(Table256783567[[#This Row],[Resource Type]],'Support Matrix-Comments'!$A:$E,5,FALSE),""))</f>
        <v/>
      </c>
    </row>
    <row r="436" spans="5:8" x14ac:dyDescent="0.25">
      <c r="E436" s="13" t="str">
        <f>IF(Table256783567[[#This Row],[Resource Type]]="","",IFERROR(VLOOKUP(Table256783567[[#This Row],[Resource Type]],'move-support-resources'!$A:$C,2,FALSE),"MarketPlaceItem"))</f>
        <v/>
      </c>
      <c r="F436" s="13" t="str">
        <f>IF(Table256783567[[#This Row],[Resource Type]]="","",IFERROR(VLOOKUP(Table256783567[[#This Row],[Resource Type]],'move-support-resources'!$A:$C,2,FALSE),"MarketPlaceItem"))</f>
        <v/>
      </c>
      <c r="G436" s="26" t="str">
        <f>IF(Table256783567[[#This Row],[Resource Type]]="","",IFERROR(VLOOKUP(Table256783567[[#This Row],[Resource Type]],'Support Matrix-Comments'!$A:$E,4,FALSE),""))</f>
        <v/>
      </c>
      <c r="H436" s="27" t="str">
        <f>IF(Table256783567[[#This Row],[Resource Type]]="","",IFERROR(VLOOKUP(Table256783567[[#This Row],[Resource Type]],'Support Matrix-Comments'!$A:$E,5,FALSE),""))</f>
        <v/>
      </c>
    </row>
    <row r="437" spans="5:8" x14ac:dyDescent="0.25">
      <c r="E437" s="13" t="str">
        <f>IF(Table256783567[[#This Row],[Resource Type]]="","",IFERROR(VLOOKUP(Table256783567[[#This Row],[Resource Type]],'move-support-resources'!$A:$C,2,FALSE),"MarketPlaceItem"))</f>
        <v/>
      </c>
      <c r="F437" s="13" t="str">
        <f>IF(Table256783567[[#This Row],[Resource Type]]="","",IFERROR(VLOOKUP(Table256783567[[#This Row],[Resource Type]],'move-support-resources'!$A:$C,2,FALSE),"MarketPlaceItem"))</f>
        <v/>
      </c>
      <c r="G437" s="26" t="str">
        <f>IF(Table256783567[[#This Row],[Resource Type]]="","",IFERROR(VLOOKUP(Table256783567[[#This Row],[Resource Type]],'Support Matrix-Comments'!$A:$E,4,FALSE),""))</f>
        <v/>
      </c>
      <c r="H437" s="27" t="str">
        <f>IF(Table256783567[[#This Row],[Resource Type]]="","",IFERROR(VLOOKUP(Table256783567[[#This Row],[Resource Type]],'Support Matrix-Comments'!$A:$E,5,FALSE),""))</f>
        <v/>
      </c>
    </row>
    <row r="438" spans="5:8" x14ac:dyDescent="0.25">
      <c r="E438" s="13" t="str">
        <f>IF(Table256783567[[#This Row],[Resource Type]]="","",IFERROR(VLOOKUP(Table256783567[[#This Row],[Resource Type]],'move-support-resources'!$A:$C,2,FALSE),"MarketPlaceItem"))</f>
        <v/>
      </c>
      <c r="F438" s="13" t="str">
        <f>IF(Table256783567[[#This Row],[Resource Type]]="","",IFERROR(VLOOKUP(Table256783567[[#This Row],[Resource Type]],'move-support-resources'!$A:$C,2,FALSE),"MarketPlaceItem"))</f>
        <v/>
      </c>
      <c r="G438" s="26" t="str">
        <f>IF(Table256783567[[#This Row],[Resource Type]]="","",IFERROR(VLOOKUP(Table256783567[[#This Row],[Resource Type]],'Support Matrix-Comments'!$A:$E,4,FALSE),""))</f>
        <v/>
      </c>
      <c r="H438" s="27" t="str">
        <f>IF(Table256783567[[#This Row],[Resource Type]]="","",IFERROR(VLOOKUP(Table256783567[[#This Row],[Resource Type]],'Support Matrix-Comments'!$A:$E,5,FALSE),""))</f>
        <v/>
      </c>
    </row>
    <row r="439" spans="5:8" x14ac:dyDescent="0.25">
      <c r="E439" s="13" t="str">
        <f>IF(Table256783567[[#This Row],[Resource Type]]="","",IFERROR(VLOOKUP(Table256783567[[#This Row],[Resource Type]],'move-support-resources'!$A:$C,2,FALSE),"MarketPlaceItem"))</f>
        <v/>
      </c>
      <c r="F439" s="13" t="str">
        <f>IF(Table256783567[[#This Row],[Resource Type]]="","",IFERROR(VLOOKUP(Table256783567[[#This Row],[Resource Type]],'move-support-resources'!$A:$C,2,FALSE),"MarketPlaceItem"))</f>
        <v/>
      </c>
      <c r="G439" s="26" t="str">
        <f>IF(Table256783567[[#This Row],[Resource Type]]="","",IFERROR(VLOOKUP(Table256783567[[#This Row],[Resource Type]],'Support Matrix-Comments'!$A:$E,4,FALSE),""))</f>
        <v/>
      </c>
      <c r="H439" s="27" t="str">
        <f>IF(Table256783567[[#This Row],[Resource Type]]="","",IFERROR(VLOOKUP(Table256783567[[#This Row],[Resource Type]],'Support Matrix-Comments'!$A:$E,5,FALSE),""))</f>
        <v/>
      </c>
    </row>
    <row r="440" spans="5:8" x14ac:dyDescent="0.25">
      <c r="E440" s="13" t="str">
        <f>IF(Table256783567[[#This Row],[Resource Type]]="","",IFERROR(VLOOKUP(Table256783567[[#This Row],[Resource Type]],'move-support-resources'!$A:$C,2,FALSE),"MarketPlaceItem"))</f>
        <v/>
      </c>
      <c r="F440" s="13" t="str">
        <f>IF(Table256783567[[#This Row],[Resource Type]]="","",IFERROR(VLOOKUP(Table256783567[[#This Row],[Resource Type]],'move-support-resources'!$A:$C,2,FALSE),"MarketPlaceItem"))</f>
        <v/>
      </c>
      <c r="G440" s="26" t="str">
        <f>IF(Table256783567[[#This Row],[Resource Type]]="","",IFERROR(VLOOKUP(Table256783567[[#This Row],[Resource Type]],'Support Matrix-Comments'!$A:$E,4,FALSE),""))</f>
        <v/>
      </c>
      <c r="H440" s="27" t="str">
        <f>IF(Table256783567[[#This Row],[Resource Type]]="","",IFERROR(VLOOKUP(Table256783567[[#This Row],[Resource Type]],'Support Matrix-Comments'!$A:$E,5,FALSE),""))</f>
        <v/>
      </c>
    </row>
    <row r="441" spans="5:8" x14ac:dyDescent="0.25">
      <c r="E441" s="13" t="str">
        <f>IF(Table256783567[[#This Row],[Resource Type]]="","",IFERROR(VLOOKUP(Table256783567[[#This Row],[Resource Type]],'move-support-resources'!$A:$C,2,FALSE),"MarketPlaceItem"))</f>
        <v/>
      </c>
      <c r="F441" s="13" t="str">
        <f>IF(Table256783567[[#This Row],[Resource Type]]="","",IFERROR(VLOOKUP(Table256783567[[#This Row],[Resource Type]],'move-support-resources'!$A:$C,2,FALSE),"MarketPlaceItem"))</f>
        <v/>
      </c>
      <c r="G441" s="26" t="str">
        <f>IF(Table256783567[[#This Row],[Resource Type]]="","",IFERROR(VLOOKUP(Table256783567[[#This Row],[Resource Type]],'Support Matrix-Comments'!$A:$E,4,FALSE),""))</f>
        <v/>
      </c>
      <c r="H441" s="27" t="str">
        <f>IF(Table256783567[[#This Row],[Resource Type]]="","",IFERROR(VLOOKUP(Table256783567[[#This Row],[Resource Type]],'Support Matrix-Comments'!$A:$E,5,FALSE),""))</f>
        <v/>
      </c>
    </row>
    <row r="442" spans="5:8" x14ac:dyDescent="0.25">
      <c r="E442" s="13" t="str">
        <f>IF(Table256783567[[#This Row],[Resource Type]]="","",IFERROR(VLOOKUP(Table256783567[[#This Row],[Resource Type]],'move-support-resources'!$A:$C,2,FALSE),"MarketPlaceItem"))</f>
        <v/>
      </c>
      <c r="F442" s="13" t="str">
        <f>IF(Table256783567[[#This Row],[Resource Type]]="","",IFERROR(VLOOKUP(Table256783567[[#This Row],[Resource Type]],'move-support-resources'!$A:$C,2,FALSE),"MarketPlaceItem"))</f>
        <v/>
      </c>
      <c r="G442" s="26" t="str">
        <f>IF(Table256783567[[#This Row],[Resource Type]]="","",IFERROR(VLOOKUP(Table256783567[[#This Row],[Resource Type]],'Support Matrix-Comments'!$A:$E,4,FALSE),""))</f>
        <v/>
      </c>
      <c r="H442" s="27" t="str">
        <f>IF(Table256783567[[#This Row],[Resource Type]]="","",IFERROR(VLOOKUP(Table256783567[[#This Row],[Resource Type]],'Support Matrix-Comments'!$A:$E,5,FALSE),""))</f>
        <v/>
      </c>
    </row>
    <row r="443" spans="5:8" x14ac:dyDescent="0.25">
      <c r="E443" s="13" t="str">
        <f>IF(Table256783567[[#This Row],[Resource Type]]="","",IFERROR(VLOOKUP(Table256783567[[#This Row],[Resource Type]],'move-support-resources'!$A:$C,2,FALSE),"MarketPlaceItem"))</f>
        <v/>
      </c>
      <c r="F443" s="13" t="str">
        <f>IF(Table256783567[[#This Row],[Resource Type]]="","",IFERROR(VLOOKUP(Table256783567[[#This Row],[Resource Type]],'move-support-resources'!$A:$C,2,FALSE),"MarketPlaceItem"))</f>
        <v/>
      </c>
      <c r="G443" s="26" t="str">
        <f>IF(Table256783567[[#This Row],[Resource Type]]="","",IFERROR(VLOOKUP(Table256783567[[#This Row],[Resource Type]],'Support Matrix-Comments'!$A:$E,4,FALSE),""))</f>
        <v/>
      </c>
      <c r="H443" s="27" t="str">
        <f>IF(Table256783567[[#This Row],[Resource Type]]="","",IFERROR(VLOOKUP(Table256783567[[#This Row],[Resource Type]],'Support Matrix-Comments'!$A:$E,5,FALSE),""))</f>
        <v/>
      </c>
    </row>
    <row r="444" spans="5:8" x14ac:dyDescent="0.25">
      <c r="E444" s="13" t="str">
        <f>IF(Table256783567[[#This Row],[Resource Type]]="","",IFERROR(VLOOKUP(Table256783567[[#This Row],[Resource Type]],'move-support-resources'!$A:$C,2,FALSE),"MarketPlaceItem"))</f>
        <v/>
      </c>
      <c r="F444" s="13" t="str">
        <f>IF(Table256783567[[#This Row],[Resource Type]]="","",IFERROR(VLOOKUP(Table256783567[[#This Row],[Resource Type]],'move-support-resources'!$A:$C,2,FALSE),"MarketPlaceItem"))</f>
        <v/>
      </c>
      <c r="G444" s="26" t="str">
        <f>IF(Table256783567[[#This Row],[Resource Type]]="","",IFERROR(VLOOKUP(Table256783567[[#This Row],[Resource Type]],'Support Matrix-Comments'!$A:$E,4,FALSE),""))</f>
        <v/>
      </c>
      <c r="H444" s="27" t="str">
        <f>IF(Table256783567[[#This Row],[Resource Type]]="","",IFERROR(VLOOKUP(Table256783567[[#This Row],[Resource Type]],'Support Matrix-Comments'!$A:$E,5,FALSE),""))</f>
        <v/>
      </c>
    </row>
    <row r="445" spans="5:8" x14ac:dyDescent="0.25">
      <c r="E445" s="13" t="str">
        <f>IF(Table256783567[[#This Row],[Resource Type]]="","",IFERROR(VLOOKUP(Table256783567[[#This Row],[Resource Type]],'move-support-resources'!$A:$C,2,FALSE),"MarketPlaceItem"))</f>
        <v/>
      </c>
      <c r="F445" s="13" t="str">
        <f>IF(Table256783567[[#This Row],[Resource Type]]="","",IFERROR(VLOOKUP(Table256783567[[#This Row],[Resource Type]],'move-support-resources'!$A:$C,2,FALSE),"MarketPlaceItem"))</f>
        <v/>
      </c>
      <c r="G445" s="26" t="str">
        <f>IF(Table256783567[[#This Row],[Resource Type]]="","",IFERROR(VLOOKUP(Table256783567[[#This Row],[Resource Type]],'Support Matrix-Comments'!$A:$E,4,FALSE),""))</f>
        <v/>
      </c>
      <c r="H445" s="27" t="str">
        <f>IF(Table256783567[[#This Row],[Resource Type]]="","",IFERROR(VLOOKUP(Table256783567[[#This Row],[Resource Type]],'Support Matrix-Comments'!$A:$E,5,FALSE),""))</f>
        <v/>
      </c>
    </row>
    <row r="446" spans="5:8" x14ac:dyDescent="0.25">
      <c r="E446" s="13" t="str">
        <f>IF(Table256783567[[#This Row],[Resource Type]]="","",IFERROR(VLOOKUP(Table256783567[[#This Row],[Resource Type]],'move-support-resources'!$A:$C,2,FALSE),"MarketPlaceItem"))</f>
        <v/>
      </c>
      <c r="F446" s="13" t="str">
        <f>IF(Table256783567[[#This Row],[Resource Type]]="","",IFERROR(VLOOKUP(Table256783567[[#This Row],[Resource Type]],'move-support-resources'!$A:$C,2,FALSE),"MarketPlaceItem"))</f>
        <v/>
      </c>
      <c r="G446" s="26" t="str">
        <f>IF(Table256783567[[#This Row],[Resource Type]]="","",IFERROR(VLOOKUP(Table256783567[[#This Row],[Resource Type]],'Support Matrix-Comments'!$A:$E,4,FALSE),""))</f>
        <v/>
      </c>
      <c r="H446" s="27" t="str">
        <f>IF(Table256783567[[#This Row],[Resource Type]]="","",IFERROR(VLOOKUP(Table256783567[[#This Row],[Resource Type]],'Support Matrix-Comments'!$A:$E,5,FALSE),""))</f>
        <v/>
      </c>
    </row>
    <row r="447" spans="5:8" x14ac:dyDescent="0.25">
      <c r="E447" s="13" t="str">
        <f>IF(Table256783567[[#This Row],[Resource Type]]="","",IFERROR(VLOOKUP(Table256783567[[#This Row],[Resource Type]],'move-support-resources'!$A:$C,2,FALSE),"MarketPlaceItem"))</f>
        <v/>
      </c>
      <c r="F447" s="13" t="str">
        <f>IF(Table256783567[[#This Row],[Resource Type]]="","",IFERROR(VLOOKUP(Table256783567[[#This Row],[Resource Type]],'move-support-resources'!$A:$C,2,FALSE),"MarketPlaceItem"))</f>
        <v/>
      </c>
      <c r="G447" s="26" t="str">
        <f>IF(Table256783567[[#This Row],[Resource Type]]="","",IFERROR(VLOOKUP(Table256783567[[#This Row],[Resource Type]],'Support Matrix-Comments'!$A:$E,4,FALSE),""))</f>
        <v/>
      </c>
      <c r="H447" s="27" t="str">
        <f>IF(Table256783567[[#This Row],[Resource Type]]="","",IFERROR(VLOOKUP(Table256783567[[#This Row],[Resource Type]],'Support Matrix-Comments'!$A:$E,5,FALSE),""))</f>
        <v/>
      </c>
    </row>
    <row r="448" spans="5:8" x14ac:dyDescent="0.25">
      <c r="E448" s="13" t="str">
        <f>IF(Table256783567[[#This Row],[Resource Type]]="","",IFERROR(VLOOKUP(Table256783567[[#This Row],[Resource Type]],'move-support-resources'!$A:$C,2,FALSE),"MarketPlaceItem"))</f>
        <v/>
      </c>
      <c r="F448" s="13" t="str">
        <f>IF(Table256783567[[#This Row],[Resource Type]]="","",IFERROR(VLOOKUP(Table256783567[[#This Row],[Resource Type]],'move-support-resources'!$A:$C,2,FALSE),"MarketPlaceItem"))</f>
        <v/>
      </c>
      <c r="G448" s="26" t="str">
        <f>IF(Table256783567[[#This Row],[Resource Type]]="","",IFERROR(VLOOKUP(Table256783567[[#This Row],[Resource Type]],'Support Matrix-Comments'!$A:$E,4,FALSE),""))</f>
        <v/>
      </c>
      <c r="H448" s="27" t="str">
        <f>IF(Table256783567[[#This Row],[Resource Type]]="","",IFERROR(VLOOKUP(Table256783567[[#This Row],[Resource Type]],'Support Matrix-Comments'!$A:$E,5,FALSE),""))</f>
        <v/>
      </c>
    </row>
    <row r="449" spans="5:8" x14ac:dyDescent="0.25">
      <c r="E449" s="13" t="str">
        <f>IF(Table256783567[[#This Row],[Resource Type]]="","",IFERROR(VLOOKUP(Table256783567[[#This Row],[Resource Type]],'move-support-resources'!$A:$C,2,FALSE),"MarketPlaceItem"))</f>
        <v/>
      </c>
      <c r="F449" s="13" t="str">
        <f>IF(Table256783567[[#This Row],[Resource Type]]="","",IFERROR(VLOOKUP(Table256783567[[#This Row],[Resource Type]],'move-support-resources'!$A:$C,2,FALSE),"MarketPlaceItem"))</f>
        <v/>
      </c>
      <c r="G449" s="26" t="str">
        <f>IF(Table256783567[[#This Row],[Resource Type]]="","",IFERROR(VLOOKUP(Table256783567[[#This Row],[Resource Type]],'Support Matrix-Comments'!$A:$E,4,FALSE),""))</f>
        <v/>
      </c>
      <c r="H449" s="27" t="str">
        <f>IF(Table256783567[[#This Row],[Resource Type]]="","",IFERROR(VLOOKUP(Table256783567[[#This Row],[Resource Type]],'Support Matrix-Comments'!$A:$E,5,FALSE),""))</f>
        <v/>
      </c>
    </row>
    <row r="450" spans="5:8" x14ac:dyDescent="0.25">
      <c r="E450" s="13" t="str">
        <f>IF(Table256783567[[#This Row],[Resource Type]]="","",IFERROR(VLOOKUP(Table256783567[[#This Row],[Resource Type]],'move-support-resources'!$A:$C,2,FALSE),"MarketPlaceItem"))</f>
        <v/>
      </c>
      <c r="F450" s="13" t="str">
        <f>IF(Table256783567[[#This Row],[Resource Type]]="","",IFERROR(VLOOKUP(Table256783567[[#This Row],[Resource Type]],'move-support-resources'!$A:$C,2,FALSE),"MarketPlaceItem"))</f>
        <v/>
      </c>
      <c r="G450" s="26" t="str">
        <f>IF(Table256783567[[#This Row],[Resource Type]]="","",IFERROR(VLOOKUP(Table256783567[[#This Row],[Resource Type]],'Support Matrix-Comments'!$A:$E,4,FALSE),""))</f>
        <v/>
      </c>
      <c r="H450" s="27" t="str">
        <f>IF(Table256783567[[#This Row],[Resource Type]]="","",IFERROR(VLOOKUP(Table256783567[[#This Row],[Resource Type]],'Support Matrix-Comments'!$A:$E,5,FALSE),""))</f>
        <v/>
      </c>
    </row>
    <row r="451" spans="5:8" x14ac:dyDescent="0.25">
      <c r="E451" s="13" t="str">
        <f>IF(Table256783567[[#This Row],[Resource Type]]="","",IFERROR(VLOOKUP(Table256783567[[#This Row],[Resource Type]],'move-support-resources'!$A:$C,2,FALSE),"MarketPlaceItem"))</f>
        <v/>
      </c>
      <c r="F451" s="13" t="str">
        <f>IF(Table256783567[[#This Row],[Resource Type]]="","",IFERROR(VLOOKUP(Table256783567[[#This Row],[Resource Type]],'move-support-resources'!$A:$C,2,FALSE),"MarketPlaceItem"))</f>
        <v/>
      </c>
      <c r="G451" s="26" t="str">
        <f>IF(Table256783567[[#This Row],[Resource Type]]="","",IFERROR(VLOOKUP(Table256783567[[#This Row],[Resource Type]],'Support Matrix-Comments'!$A:$E,4,FALSE),""))</f>
        <v/>
      </c>
      <c r="H451" s="27" t="str">
        <f>IF(Table256783567[[#This Row],[Resource Type]]="","",IFERROR(VLOOKUP(Table256783567[[#This Row],[Resource Type]],'Support Matrix-Comments'!$A:$E,5,FALSE),""))</f>
        <v/>
      </c>
    </row>
    <row r="452" spans="5:8" x14ac:dyDescent="0.25">
      <c r="E452" s="13" t="str">
        <f>IF(Table256783567[[#This Row],[Resource Type]]="","",IFERROR(VLOOKUP(Table256783567[[#This Row],[Resource Type]],'move-support-resources'!$A:$C,2,FALSE),"MarketPlaceItem"))</f>
        <v/>
      </c>
      <c r="F452" s="13" t="str">
        <f>IF(Table256783567[[#This Row],[Resource Type]]="","",IFERROR(VLOOKUP(Table256783567[[#This Row],[Resource Type]],'move-support-resources'!$A:$C,2,FALSE),"MarketPlaceItem"))</f>
        <v/>
      </c>
      <c r="G452" s="26" t="str">
        <f>IF(Table256783567[[#This Row],[Resource Type]]="","",IFERROR(VLOOKUP(Table256783567[[#This Row],[Resource Type]],'Support Matrix-Comments'!$A:$E,4,FALSE),""))</f>
        <v/>
      </c>
      <c r="H452" s="27" t="str">
        <f>IF(Table256783567[[#This Row],[Resource Type]]="","",IFERROR(VLOOKUP(Table256783567[[#This Row],[Resource Type]],'Support Matrix-Comments'!$A:$E,5,FALSE),""))</f>
        <v/>
      </c>
    </row>
    <row r="453" spans="5:8" x14ac:dyDescent="0.25">
      <c r="E453" s="13" t="str">
        <f>IF(Table256783567[[#This Row],[Resource Type]]="","",IFERROR(VLOOKUP(Table256783567[[#This Row],[Resource Type]],'move-support-resources'!$A:$C,2,FALSE),"MarketPlaceItem"))</f>
        <v/>
      </c>
      <c r="F453" s="13" t="str">
        <f>IF(Table256783567[[#This Row],[Resource Type]]="","",IFERROR(VLOOKUP(Table256783567[[#This Row],[Resource Type]],'move-support-resources'!$A:$C,2,FALSE),"MarketPlaceItem"))</f>
        <v/>
      </c>
      <c r="G453" s="26" t="str">
        <f>IF(Table256783567[[#This Row],[Resource Type]]="","",IFERROR(VLOOKUP(Table256783567[[#This Row],[Resource Type]],'Support Matrix-Comments'!$A:$E,4,FALSE),""))</f>
        <v/>
      </c>
      <c r="H453" s="27" t="str">
        <f>IF(Table256783567[[#This Row],[Resource Type]]="","",IFERROR(VLOOKUP(Table256783567[[#This Row],[Resource Type]],'Support Matrix-Comments'!$A:$E,5,FALSE),""))</f>
        <v/>
      </c>
    </row>
    <row r="454" spans="5:8" x14ac:dyDescent="0.25">
      <c r="E454" s="13" t="str">
        <f>IF(Table256783567[[#This Row],[Resource Type]]="","",IFERROR(VLOOKUP(Table256783567[[#This Row],[Resource Type]],'move-support-resources'!$A:$C,2,FALSE),"MarketPlaceItem"))</f>
        <v/>
      </c>
      <c r="F454" s="13" t="str">
        <f>IF(Table256783567[[#This Row],[Resource Type]]="","",IFERROR(VLOOKUP(Table256783567[[#This Row],[Resource Type]],'move-support-resources'!$A:$C,2,FALSE),"MarketPlaceItem"))</f>
        <v/>
      </c>
      <c r="G454" s="26" t="str">
        <f>IF(Table256783567[[#This Row],[Resource Type]]="","",IFERROR(VLOOKUP(Table256783567[[#This Row],[Resource Type]],'Support Matrix-Comments'!$A:$E,4,FALSE),""))</f>
        <v/>
      </c>
      <c r="H454" s="27" t="str">
        <f>IF(Table256783567[[#This Row],[Resource Type]]="","",IFERROR(VLOOKUP(Table256783567[[#This Row],[Resource Type]],'Support Matrix-Comments'!$A:$E,5,FALSE),""))</f>
        <v/>
      </c>
    </row>
    <row r="455" spans="5:8" x14ac:dyDescent="0.25">
      <c r="E455" s="13" t="str">
        <f>IF(Table256783567[[#This Row],[Resource Type]]="","",IFERROR(VLOOKUP(Table256783567[[#This Row],[Resource Type]],'move-support-resources'!$A:$C,2,FALSE),"MarketPlaceItem"))</f>
        <v/>
      </c>
      <c r="F455" s="13" t="str">
        <f>IF(Table256783567[[#This Row],[Resource Type]]="","",IFERROR(VLOOKUP(Table256783567[[#This Row],[Resource Type]],'move-support-resources'!$A:$C,2,FALSE),"MarketPlaceItem"))</f>
        <v/>
      </c>
      <c r="G455" s="26" t="str">
        <f>IF(Table256783567[[#This Row],[Resource Type]]="","",IFERROR(VLOOKUP(Table256783567[[#This Row],[Resource Type]],'Support Matrix-Comments'!$A:$E,4,FALSE),""))</f>
        <v/>
      </c>
      <c r="H455" s="27" t="str">
        <f>IF(Table256783567[[#This Row],[Resource Type]]="","",IFERROR(VLOOKUP(Table256783567[[#This Row],[Resource Type]],'Support Matrix-Comments'!$A:$E,5,FALSE),""))</f>
        <v/>
      </c>
    </row>
    <row r="456" spans="5:8" x14ac:dyDescent="0.25">
      <c r="E456" s="13" t="str">
        <f>IF(Table256783567[[#This Row],[Resource Type]]="","",IFERROR(VLOOKUP(Table256783567[[#This Row],[Resource Type]],'move-support-resources'!$A:$C,2,FALSE),"MarketPlaceItem"))</f>
        <v/>
      </c>
      <c r="F456" s="13" t="str">
        <f>IF(Table256783567[[#This Row],[Resource Type]]="","",IFERROR(VLOOKUP(Table256783567[[#This Row],[Resource Type]],'move-support-resources'!$A:$C,2,FALSE),"MarketPlaceItem"))</f>
        <v/>
      </c>
      <c r="G456" s="26" t="str">
        <f>IF(Table256783567[[#This Row],[Resource Type]]="","",IFERROR(VLOOKUP(Table256783567[[#This Row],[Resource Type]],'Support Matrix-Comments'!$A:$E,4,FALSE),""))</f>
        <v/>
      </c>
      <c r="H456" s="27" t="str">
        <f>IF(Table256783567[[#This Row],[Resource Type]]="","",IFERROR(VLOOKUP(Table256783567[[#This Row],[Resource Type]],'Support Matrix-Comments'!$A:$E,5,FALSE),""))</f>
        <v/>
      </c>
    </row>
    <row r="457" spans="5:8" x14ac:dyDescent="0.25">
      <c r="E457" s="13" t="str">
        <f>IF(Table256783567[[#This Row],[Resource Type]]="","",IFERROR(VLOOKUP(Table256783567[[#This Row],[Resource Type]],'move-support-resources'!$A:$C,2,FALSE),"MarketPlaceItem"))</f>
        <v/>
      </c>
      <c r="F457" s="13" t="str">
        <f>IF(Table256783567[[#This Row],[Resource Type]]="","",IFERROR(VLOOKUP(Table256783567[[#This Row],[Resource Type]],'move-support-resources'!$A:$C,2,FALSE),"MarketPlaceItem"))</f>
        <v/>
      </c>
      <c r="G457" s="26" t="str">
        <f>IF(Table256783567[[#This Row],[Resource Type]]="","",IFERROR(VLOOKUP(Table256783567[[#This Row],[Resource Type]],'Support Matrix-Comments'!$A:$E,4,FALSE),""))</f>
        <v/>
      </c>
      <c r="H457" s="27" t="str">
        <f>IF(Table256783567[[#This Row],[Resource Type]]="","",IFERROR(VLOOKUP(Table256783567[[#This Row],[Resource Type]],'Support Matrix-Comments'!$A:$E,5,FALSE),""))</f>
        <v/>
      </c>
    </row>
    <row r="458" spans="5:8" x14ac:dyDescent="0.25">
      <c r="E458" s="13" t="str">
        <f>IF(Table256783567[[#This Row],[Resource Type]]="","",IFERROR(VLOOKUP(Table256783567[[#This Row],[Resource Type]],'move-support-resources'!$A:$C,2,FALSE),"MarketPlaceItem"))</f>
        <v/>
      </c>
      <c r="F458" s="13" t="str">
        <f>IF(Table256783567[[#This Row],[Resource Type]]="","",IFERROR(VLOOKUP(Table256783567[[#This Row],[Resource Type]],'move-support-resources'!$A:$C,2,FALSE),"MarketPlaceItem"))</f>
        <v/>
      </c>
      <c r="G458" s="26" t="str">
        <f>IF(Table256783567[[#This Row],[Resource Type]]="","",IFERROR(VLOOKUP(Table256783567[[#This Row],[Resource Type]],'Support Matrix-Comments'!$A:$E,4,FALSE),""))</f>
        <v/>
      </c>
      <c r="H458" s="27" t="str">
        <f>IF(Table256783567[[#This Row],[Resource Type]]="","",IFERROR(VLOOKUP(Table256783567[[#This Row],[Resource Type]],'Support Matrix-Comments'!$A:$E,5,FALSE),""))</f>
        <v/>
      </c>
    </row>
    <row r="459" spans="5:8" x14ac:dyDescent="0.25">
      <c r="E459" s="13" t="str">
        <f>IF(Table256783567[[#This Row],[Resource Type]]="","",IFERROR(VLOOKUP(Table256783567[[#This Row],[Resource Type]],'move-support-resources'!$A:$C,2,FALSE),"MarketPlaceItem"))</f>
        <v/>
      </c>
      <c r="F459" s="13" t="str">
        <f>IF(Table256783567[[#This Row],[Resource Type]]="","",IFERROR(VLOOKUP(Table256783567[[#This Row],[Resource Type]],'move-support-resources'!$A:$C,2,FALSE),"MarketPlaceItem"))</f>
        <v/>
      </c>
      <c r="G459" s="26" t="str">
        <f>IF(Table256783567[[#This Row],[Resource Type]]="","",IFERROR(VLOOKUP(Table256783567[[#This Row],[Resource Type]],'Support Matrix-Comments'!$A:$E,4,FALSE),""))</f>
        <v/>
      </c>
      <c r="H459" s="27" t="str">
        <f>IF(Table256783567[[#This Row],[Resource Type]]="","",IFERROR(VLOOKUP(Table256783567[[#This Row],[Resource Type]],'Support Matrix-Comments'!$A:$E,5,FALSE),""))</f>
        <v/>
      </c>
    </row>
    <row r="460" spans="5:8" x14ac:dyDescent="0.25">
      <c r="E460" s="13" t="str">
        <f>IF(Table256783567[[#This Row],[Resource Type]]="","",IFERROR(VLOOKUP(Table256783567[[#This Row],[Resource Type]],'move-support-resources'!$A:$C,2,FALSE),"MarketPlaceItem"))</f>
        <v/>
      </c>
      <c r="F460" s="13" t="str">
        <f>IF(Table256783567[[#This Row],[Resource Type]]="","",IFERROR(VLOOKUP(Table256783567[[#This Row],[Resource Type]],'move-support-resources'!$A:$C,2,FALSE),"MarketPlaceItem"))</f>
        <v/>
      </c>
      <c r="G460" s="26" t="str">
        <f>IF(Table256783567[[#This Row],[Resource Type]]="","",IFERROR(VLOOKUP(Table256783567[[#This Row],[Resource Type]],'Support Matrix-Comments'!$A:$E,4,FALSE),""))</f>
        <v/>
      </c>
      <c r="H460" s="27" t="str">
        <f>IF(Table256783567[[#This Row],[Resource Type]]="","",IFERROR(VLOOKUP(Table256783567[[#This Row],[Resource Type]],'Support Matrix-Comments'!$A:$E,5,FALSE),""))</f>
        <v/>
      </c>
    </row>
    <row r="461" spans="5:8" x14ac:dyDescent="0.25">
      <c r="E461" s="13" t="str">
        <f>IF(Table256783567[[#This Row],[Resource Type]]="","",IFERROR(VLOOKUP(Table256783567[[#This Row],[Resource Type]],'move-support-resources'!$A:$C,2,FALSE),"MarketPlaceItem"))</f>
        <v/>
      </c>
      <c r="F461" s="13" t="str">
        <f>IF(Table256783567[[#This Row],[Resource Type]]="","",IFERROR(VLOOKUP(Table256783567[[#This Row],[Resource Type]],'move-support-resources'!$A:$C,2,FALSE),"MarketPlaceItem"))</f>
        <v/>
      </c>
      <c r="G461" s="26" t="str">
        <f>IF(Table256783567[[#This Row],[Resource Type]]="","",IFERROR(VLOOKUP(Table256783567[[#This Row],[Resource Type]],'Support Matrix-Comments'!$A:$E,4,FALSE),""))</f>
        <v/>
      </c>
      <c r="H461" s="27" t="str">
        <f>IF(Table256783567[[#This Row],[Resource Type]]="","",IFERROR(VLOOKUP(Table256783567[[#This Row],[Resource Type]],'Support Matrix-Comments'!$A:$E,5,FALSE),""))</f>
        <v/>
      </c>
    </row>
    <row r="462" spans="5:8" x14ac:dyDescent="0.25">
      <c r="E462" s="13" t="str">
        <f>IF(Table256783567[[#This Row],[Resource Type]]="","",IFERROR(VLOOKUP(Table256783567[[#This Row],[Resource Type]],'move-support-resources'!$A:$C,2,FALSE),"MarketPlaceItem"))</f>
        <v/>
      </c>
      <c r="F462" s="13" t="str">
        <f>IF(Table256783567[[#This Row],[Resource Type]]="","",IFERROR(VLOOKUP(Table256783567[[#This Row],[Resource Type]],'move-support-resources'!$A:$C,2,FALSE),"MarketPlaceItem"))</f>
        <v/>
      </c>
      <c r="G462" s="26" t="str">
        <f>IF(Table256783567[[#This Row],[Resource Type]]="","",IFERROR(VLOOKUP(Table256783567[[#This Row],[Resource Type]],'Support Matrix-Comments'!$A:$E,4,FALSE),""))</f>
        <v/>
      </c>
      <c r="H462" s="27" t="str">
        <f>IF(Table256783567[[#This Row],[Resource Type]]="","",IFERROR(VLOOKUP(Table256783567[[#This Row],[Resource Type]],'Support Matrix-Comments'!$A:$E,5,FALSE),""))</f>
        <v/>
      </c>
    </row>
    <row r="463" spans="5:8" x14ac:dyDescent="0.25">
      <c r="E463" s="13" t="str">
        <f>IF(Table256783567[[#This Row],[Resource Type]]="","",IFERROR(VLOOKUP(Table256783567[[#This Row],[Resource Type]],'move-support-resources'!$A:$C,2,FALSE),"MarketPlaceItem"))</f>
        <v/>
      </c>
      <c r="F463" s="13" t="str">
        <f>IF(Table256783567[[#This Row],[Resource Type]]="","",IFERROR(VLOOKUP(Table256783567[[#This Row],[Resource Type]],'move-support-resources'!$A:$C,2,FALSE),"MarketPlaceItem"))</f>
        <v/>
      </c>
      <c r="G463" s="26" t="str">
        <f>IF(Table256783567[[#This Row],[Resource Type]]="","",IFERROR(VLOOKUP(Table256783567[[#This Row],[Resource Type]],'Support Matrix-Comments'!$A:$E,4,FALSE),""))</f>
        <v/>
      </c>
      <c r="H463" s="27" t="str">
        <f>IF(Table256783567[[#This Row],[Resource Type]]="","",IFERROR(VLOOKUP(Table256783567[[#This Row],[Resource Type]],'Support Matrix-Comments'!$A:$E,5,FALSE),""))</f>
        <v/>
      </c>
    </row>
    <row r="464" spans="5:8" x14ac:dyDescent="0.25">
      <c r="E464" s="13" t="str">
        <f>IF(Table256783567[[#This Row],[Resource Type]]="","",IFERROR(VLOOKUP(Table256783567[[#This Row],[Resource Type]],'move-support-resources'!$A:$C,2,FALSE),"MarketPlaceItem"))</f>
        <v/>
      </c>
      <c r="F464" s="13" t="str">
        <f>IF(Table256783567[[#This Row],[Resource Type]]="","",IFERROR(VLOOKUP(Table256783567[[#This Row],[Resource Type]],'move-support-resources'!$A:$C,2,FALSE),"MarketPlaceItem"))</f>
        <v/>
      </c>
      <c r="G464" s="26" t="str">
        <f>IF(Table256783567[[#This Row],[Resource Type]]="","",IFERROR(VLOOKUP(Table256783567[[#This Row],[Resource Type]],'Support Matrix-Comments'!$A:$E,4,FALSE),""))</f>
        <v/>
      </c>
      <c r="H464" s="27" t="str">
        <f>IF(Table256783567[[#This Row],[Resource Type]]="","",IFERROR(VLOOKUP(Table256783567[[#This Row],[Resource Type]],'Support Matrix-Comments'!$A:$E,5,FALSE),""))</f>
        <v/>
      </c>
    </row>
    <row r="465" spans="5:8" x14ac:dyDescent="0.25">
      <c r="E465" s="13" t="str">
        <f>IF(Table256783567[[#This Row],[Resource Type]]="","",IFERROR(VLOOKUP(Table256783567[[#This Row],[Resource Type]],'move-support-resources'!$A:$C,2,FALSE),"MarketPlaceItem"))</f>
        <v/>
      </c>
      <c r="F465" s="13" t="str">
        <f>IF(Table256783567[[#This Row],[Resource Type]]="","",IFERROR(VLOOKUP(Table256783567[[#This Row],[Resource Type]],'move-support-resources'!$A:$C,2,FALSE),"MarketPlaceItem"))</f>
        <v/>
      </c>
      <c r="G465" s="26" t="str">
        <f>IF(Table256783567[[#This Row],[Resource Type]]="","",IFERROR(VLOOKUP(Table256783567[[#This Row],[Resource Type]],'Support Matrix-Comments'!$A:$E,4,FALSE),""))</f>
        <v/>
      </c>
      <c r="H465" s="27" t="str">
        <f>IF(Table256783567[[#This Row],[Resource Type]]="","",IFERROR(VLOOKUP(Table256783567[[#This Row],[Resource Type]],'Support Matrix-Comments'!$A:$E,5,FALSE),""))</f>
        <v/>
      </c>
    </row>
    <row r="466" spans="5:8" x14ac:dyDescent="0.25">
      <c r="E466" s="13" t="str">
        <f>IF(Table256783567[[#This Row],[Resource Type]]="","",IFERROR(VLOOKUP(Table256783567[[#This Row],[Resource Type]],'move-support-resources'!$A:$C,2,FALSE),"MarketPlaceItem"))</f>
        <v/>
      </c>
      <c r="F466" s="13" t="str">
        <f>IF(Table256783567[[#This Row],[Resource Type]]="","",IFERROR(VLOOKUP(Table256783567[[#This Row],[Resource Type]],'move-support-resources'!$A:$C,2,FALSE),"MarketPlaceItem"))</f>
        <v/>
      </c>
      <c r="G466" s="26" t="str">
        <f>IF(Table256783567[[#This Row],[Resource Type]]="","",IFERROR(VLOOKUP(Table256783567[[#This Row],[Resource Type]],'Support Matrix-Comments'!$A:$E,4,FALSE),""))</f>
        <v/>
      </c>
      <c r="H466" s="27" t="str">
        <f>IF(Table256783567[[#This Row],[Resource Type]]="","",IFERROR(VLOOKUP(Table256783567[[#This Row],[Resource Type]],'Support Matrix-Comments'!$A:$E,5,FALSE),""))</f>
        <v/>
      </c>
    </row>
    <row r="467" spans="5:8" x14ac:dyDescent="0.25">
      <c r="E467" s="13" t="str">
        <f>IF(Table256783567[[#This Row],[Resource Type]]="","",IFERROR(VLOOKUP(Table256783567[[#This Row],[Resource Type]],'move-support-resources'!$A:$C,2,FALSE),"MarketPlaceItem"))</f>
        <v/>
      </c>
      <c r="F467" s="13" t="str">
        <f>IF(Table256783567[[#This Row],[Resource Type]]="","",IFERROR(VLOOKUP(Table256783567[[#This Row],[Resource Type]],'move-support-resources'!$A:$C,2,FALSE),"MarketPlaceItem"))</f>
        <v/>
      </c>
      <c r="G467" s="26" t="str">
        <f>IF(Table256783567[[#This Row],[Resource Type]]="","",IFERROR(VLOOKUP(Table256783567[[#This Row],[Resource Type]],'Support Matrix-Comments'!$A:$E,4,FALSE),""))</f>
        <v/>
      </c>
      <c r="H467" s="27" t="str">
        <f>IF(Table256783567[[#This Row],[Resource Type]]="","",IFERROR(VLOOKUP(Table256783567[[#This Row],[Resource Type]],'Support Matrix-Comments'!$A:$E,5,FALSE),""))</f>
        <v/>
      </c>
    </row>
    <row r="468" spans="5:8" x14ac:dyDescent="0.25">
      <c r="E468" s="13" t="str">
        <f>IF(Table256783567[[#This Row],[Resource Type]]="","",IFERROR(VLOOKUP(Table256783567[[#This Row],[Resource Type]],'move-support-resources'!$A:$C,2,FALSE),"MarketPlaceItem"))</f>
        <v/>
      </c>
      <c r="F468" s="13" t="str">
        <f>IF(Table256783567[[#This Row],[Resource Type]]="","",IFERROR(VLOOKUP(Table256783567[[#This Row],[Resource Type]],'move-support-resources'!$A:$C,2,FALSE),"MarketPlaceItem"))</f>
        <v/>
      </c>
      <c r="G468" s="26" t="str">
        <f>IF(Table256783567[[#This Row],[Resource Type]]="","",IFERROR(VLOOKUP(Table256783567[[#This Row],[Resource Type]],'Support Matrix-Comments'!$A:$E,4,FALSE),""))</f>
        <v/>
      </c>
      <c r="H468" s="27" t="str">
        <f>IF(Table256783567[[#This Row],[Resource Type]]="","",IFERROR(VLOOKUP(Table256783567[[#This Row],[Resource Type]],'Support Matrix-Comments'!$A:$E,5,FALSE),""))</f>
        <v/>
      </c>
    </row>
    <row r="469" spans="5:8" x14ac:dyDescent="0.25">
      <c r="E469" s="13" t="str">
        <f>IF(Table256783567[[#This Row],[Resource Type]]="","",IFERROR(VLOOKUP(Table256783567[[#This Row],[Resource Type]],'move-support-resources'!$A:$C,2,FALSE),"MarketPlaceItem"))</f>
        <v/>
      </c>
      <c r="F469" s="13" t="str">
        <f>IF(Table256783567[[#This Row],[Resource Type]]="","",IFERROR(VLOOKUP(Table256783567[[#This Row],[Resource Type]],'move-support-resources'!$A:$C,2,FALSE),"MarketPlaceItem"))</f>
        <v/>
      </c>
      <c r="G469" s="26" t="str">
        <f>IF(Table256783567[[#This Row],[Resource Type]]="","",IFERROR(VLOOKUP(Table256783567[[#This Row],[Resource Type]],'Support Matrix-Comments'!$A:$E,4,FALSE),""))</f>
        <v/>
      </c>
      <c r="H469" s="27" t="str">
        <f>IF(Table256783567[[#This Row],[Resource Type]]="","",IFERROR(VLOOKUP(Table256783567[[#This Row],[Resource Type]],'Support Matrix-Comments'!$A:$E,5,FALSE),""))</f>
        <v/>
      </c>
    </row>
    <row r="470" spans="5:8" x14ac:dyDescent="0.25">
      <c r="E470" s="13" t="str">
        <f>IF(Table256783567[[#This Row],[Resource Type]]="","",IFERROR(VLOOKUP(Table256783567[[#This Row],[Resource Type]],'move-support-resources'!$A:$C,2,FALSE),"MarketPlaceItem"))</f>
        <v/>
      </c>
      <c r="F470" s="13" t="str">
        <f>IF(Table256783567[[#This Row],[Resource Type]]="","",IFERROR(VLOOKUP(Table256783567[[#This Row],[Resource Type]],'move-support-resources'!$A:$C,2,FALSE),"MarketPlaceItem"))</f>
        <v/>
      </c>
      <c r="G470" s="26" t="str">
        <f>IF(Table256783567[[#This Row],[Resource Type]]="","",IFERROR(VLOOKUP(Table256783567[[#This Row],[Resource Type]],'Support Matrix-Comments'!$A:$E,4,FALSE),""))</f>
        <v/>
      </c>
      <c r="H470" s="27" t="str">
        <f>IF(Table256783567[[#This Row],[Resource Type]]="","",IFERROR(VLOOKUP(Table256783567[[#This Row],[Resource Type]],'Support Matrix-Comments'!$A:$E,5,FALSE),""))</f>
        <v/>
      </c>
    </row>
    <row r="471" spans="5:8" x14ac:dyDescent="0.25">
      <c r="E471" s="13" t="str">
        <f>IF(Table256783567[[#This Row],[Resource Type]]="","",IFERROR(VLOOKUP(Table256783567[[#This Row],[Resource Type]],'move-support-resources'!$A:$C,2,FALSE),"MarketPlaceItem"))</f>
        <v/>
      </c>
      <c r="F471" s="13" t="str">
        <f>IF(Table256783567[[#This Row],[Resource Type]]="","",IFERROR(VLOOKUP(Table256783567[[#This Row],[Resource Type]],'move-support-resources'!$A:$C,2,FALSE),"MarketPlaceItem"))</f>
        <v/>
      </c>
      <c r="G471" s="26" t="str">
        <f>IF(Table256783567[[#This Row],[Resource Type]]="","",IFERROR(VLOOKUP(Table256783567[[#This Row],[Resource Type]],'Support Matrix-Comments'!$A:$E,4,FALSE),""))</f>
        <v/>
      </c>
      <c r="H471" s="27" t="str">
        <f>IF(Table256783567[[#This Row],[Resource Type]]="","",IFERROR(VLOOKUP(Table256783567[[#This Row],[Resource Type]],'Support Matrix-Comments'!$A:$E,5,FALSE),""))</f>
        <v/>
      </c>
    </row>
    <row r="472" spans="5:8" x14ac:dyDescent="0.25">
      <c r="E472" s="13" t="str">
        <f>IF(Table256783567[[#This Row],[Resource Type]]="","",IFERROR(VLOOKUP(Table256783567[[#This Row],[Resource Type]],'move-support-resources'!$A:$C,2,FALSE),"MarketPlaceItem"))</f>
        <v/>
      </c>
      <c r="F472" s="13" t="str">
        <f>IF(Table256783567[[#This Row],[Resource Type]]="","",IFERROR(VLOOKUP(Table256783567[[#This Row],[Resource Type]],'move-support-resources'!$A:$C,2,FALSE),"MarketPlaceItem"))</f>
        <v/>
      </c>
      <c r="G472" s="26" t="str">
        <f>IF(Table256783567[[#This Row],[Resource Type]]="","",IFERROR(VLOOKUP(Table256783567[[#This Row],[Resource Type]],'Support Matrix-Comments'!$A:$E,4,FALSE),""))</f>
        <v/>
      </c>
      <c r="H472" s="27" t="str">
        <f>IF(Table256783567[[#This Row],[Resource Type]]="","",IFERROR(VLOOKUP(Table256783567[[#This Row],[Resource Type]],'Support Matrix-Comments'!$A:$E,5,FALSE),""))</f>
        <v/>
      </c>
    </row>
    <row r="473" spans="5:8" x14ac:dyDescent="0.25">
      <c r="E473" s="13" t="str">
        <f>IF(Table256783567[[#This Row],[Resource Type]]="","",IFERROR(VLOOKUP(Table256783567[[#This Row],[Resource Type]],'move-support-resources'!$A:$C,2,FALSE),"MarketPlaceItem"))</f>
        <v/>
      </c>
      <c r="F473" s="13" t="str">
        <f>IF(Table256783567[[#This Row],[Resource Type]]="","",IFERROR(VLOOKUP(Table256783567[[#This Row],[Resource Type]],'move-support-resources'!$A:$C,2,FALSE),"MarketPlaceItem"))</f>
        <v/>
      </c>
      <c r="G473" s="26" t="str">
        <f>IF(Table256783567[[#This Row],[Resource Type]]="","",IFERROR(VLOOKUP(Table256783567[[#This Row],[Resource Type]],'Support Matrix-Comments'!$A:$E,4,FALSE),""))</f>
        <v/>
      </c>
      <c r="H473" s="27" t="str">
        <f>IF(Table256783567[[#This Row],[Resource Type]]="","",IFERROR(VLOOKUP(Table256783567[[#This Row],[Resource Type]],'Support Matrix-Comments'!$A:$E,5,FALSE),""))</f>
        <v/>
      </c>
    </row>
    <row r="474" spans="5:8" x14ac:dyDescent="0.25">
      <c r="E474" s="13" t="str">
        <f>IF(Table256783567[[#This Row],[Resource Type]]="","",IFERROR(VLOOKUP(Table256783567[[#This Row],[Resource Type]],'move-support-resources'!$A:$C,2,FALSE),"MarketPlaceItem"))</f>
        <v/>
      </c>
      <c r="F474" s="13" t="str">
        <f>IF(Table256783567[[#This Row],[Resource Type]]="","",IFERROR(VLOOKUP(Table256783567[[#This Row],[Resource Type]],'move-support-resources'!$A:$C,2,FALSE),"MarketPlaceItem"))</f>
        <v/>
      </c>
      <c r="G474" s="26" t="str">
        <f>IF(Table256783567[[#This Row],[Resource Type]]="","",IFERROR(VLOOKUP(Table256783567[[#This Row],[Resource Type]],'Support Matrix-Comments'!$A:$E,4,FALSE),""))</f>
        <v/>
      </c>
      <c r="H474" s="27" t="str">
        <f>IF(Table256783567[[#This Row],[Resource Type]]="","",IFERROR(VLOOKUP(Table256783567[[#This Row],[Resource Type]],'Support Matrix-Comments'!$A:$E,5,FALSE),""))</f>
        <v/>
      </c>
    </row>
    <row r="475" spans="5:8" x14ac:dyDescent="0.25">
      <c r="E475" s="13" t="str">
        <f>IF(Table256783567[[#This Row],[Resource Type]]="","",IFERROR(VLOOKUP(Table256783567[[#This Row],[Resource Type]],'move-support-resources'!$A:$C,2,FALSE),"MarketPlaceItem"))</f>
        <v/>
      </c>
      <c r="F475" s="13" t="str">
        <f>IF(Table256783567[[#This Row],[Resource Type]]="","",IFERROR(VLOOKUP(Table256783567[[#This Row],[Resource Type]],'move-support-resources'!$A:$C,2,FALSE),"MarketPlaceItem"))</f>
        <v/>
      </c>
      <c r="G475" s="26" t="str">
        <f>IF(Table256783567[[#This Row],[Resource Type]]="","",IFERROR(VLOOKUP(Table256783567[[#This Row],[Resource Type]],'Support Matrix-Comments'!$A:$E,4,FALSE),""))</f>
        <v/>
      </c>
      <c r="H475" s="27" t="str">
        <f>IF(Table256783567[[#This Row],[Resource Type]]="","",IFERROR(VLOOKUP(Table256783567[[#This Row],[Resource Type]],'Support Matrix-Comments'!$A:$E,5,FALSE),""))</f>
        <v/>
      </c>
    </row>
    <row r="476" spans="5:8" x14ac:dyDescent="0.25">
      <c r="E476" s="13" t="str">
        <f>IF(Table256783567[[#This Row],[Resource Type]]="","",IFERROR(VLOOKUP(Table256783567[[#This Row],[Resource Type]],'move-support-resources'!$A:$C,2,FALSE),"MarketPlaceItem"))</f>
        <v/>
      </c>
      <c r="F476" s="13" t="str">
        <f>IF(Table256783567[[#This Row],[Resource Type]]="","",IFERROR(VLOOKUP(Table256783567[[#This Row],[Resource Type]],'move-support-resources'!$A:$C,2,FALSE),"MarketPlaceItem"))</f>
        <v/>
      </c>
      <c r="G476" s="26" t="str">
        <f>IF(Table256783567[[#This Row],[Resource Type]]="","",IFERROR(VLOOKUP(Table256783567[[#This Row],[Resource Type]],'Support Matrix-Comments'!$A:$E,4,FALSE),""))</f>
        <v/>
      </c>
      <c r="H476" s="27" t="str">
        <f>IF(Table256783567[[#This Row],[Resource Type]]="","",IFERROR(VLOOKUP(Table256783567[[#This Row],[Resource Type]],'Support Matrix-Comments'!$A:$E,5,FALSE),""))</f>
        <v/>
      </c>
    </row>
    <row r="477" spans="5:8" x14ac:dyDescent="0.25">
      <c r="E477" s="13" t="str">
        <f>IF(Table256783567[[#This Row],[Resource Type]]="","",IFERROR(VLOOKUP(Table256783567[[#This Row],[Resource Type]],'move-support-resources'!$A:$C,2,FALSE),"MarketPlaceItem"))</f>
        <v/>
      </c>
      <c r="F477" s="13" t="str">
        <f>IF(Table256783567[[#This Row],[Resource Type]]="","",IFERROR(VLOOKUP(Table256783567[[#This Row],[Resource Type]],'move-support-resources'!$A:$C,2,FALSE),"MarketPlaceItem"))</f>
        <v/>
      </c>
      <c r="G477" s="26" t="str">
        <f>IF(Table256783567[[#This Row],[Resource Type]]="","",IFERROR(VLOOKUP(Table256783567[[#This Row],[Resource Type]],'Support Matrix-Comments'!$A:$E,4,FALSE),""))</f>
        <v/>
      </c>
      <c r="H477" s="27" t="str">
        <f>IF(Table256783567[[#This Row],[Resource Type]]="","",IFERROR(VLOOKUP(Table256783567[[#This Row],[Resource Type]],'Support Matrix-Comments'!$A:$E,5,FALSE),""))</f>
        <v/>
      </c>
    </row>
    <row r="478" spans="5:8" x14ac:dyDescent="0.25">
      <c r="E478" s="13" t="str">
        <f>IF(Table256783567[[#This Row],[Resource Type]]="","",IFERROR(VLOOKUP(Table256783567[[#This Row],[Resource Type]],'move-support-resources'!$A:$C,2,FALSE),"MarketPlaceItem"))</f>
        <v/>
      </c>
      <c r="F478" s="13" t="str">
        <f>IF(Table256783567[[#This Row],[Resource Type]]="","",IFERROR(VLOOKUP(Table256783567[[#This Row],[Resource Type]],'move-support-resources'!$A:$C,2,FALSE),"MarketPlaceItem"))</f>
        <v/>
      </c>
      <c r="G478" s="26" t="str">
        <f>IF(Table256783567[[#This Row],[Resource Type]]="","",IFERROR(VLOOKUP(Table256783567[[#This Row],[Resource Type]],'Support Matrix-Comments'!$A:$E,4,FALSE),""))</f>
        <v/>
      </c>
      <c r="H478" s="27" t="str">
        <f>IF(Table256783567[[#This Row],[Resource Type]]="","",IFERROR(VLOOKUP(Table256783567[[#This Row],[Resource Type]],'Support Matrix-Comments'!$A:$E,5,FALSE),""))</f>
        <v/>
      </c>
    </row>
    <row r="479" spans="5:8" x14ac:dyDescent="0.25">
      <c r="E479" s="13" t="str">
        <f>IF(Table256783567[[#This Row],[Resource Type]]="","",IFERROR(VLOOKUP(Table256783567[[#This Row],[Resource Type]],'move-support-resources'!$A:$C,2,FALSE),"MarketPlaceItem"))</f>
        <v/>
      </c>
      <c r="F479" s="13" t="str">
        <f>IF(Table256783567[[#This Row],[Resource Type]]="","",IFERROR(VLOOKUP(Table256783567[[#This Row],[Resource Type]],'move-support-resources'!$A:$C,2,FALSE),"MarketPlaceItem"))</f>
        <v/>
      </c>
      <c r="G479" s="26" t="str">
        <f>IF(Table256783567[[#This Row],[Resource Type]]="","",IFERROR(VLOOKUP(Table256783567[[#This Row],[Resource Type]],'Support Matrix-Comments'!$A:$E,4,FALSE),""))</f>
        <v/>
      </c>
      <c r="H479" s="27" t="str">
        <f>IF(Table256783567[[#This Row],[Resource Type]]="","",IFERROR(VLOOKUP(Table256783567[[#This Row],[Resource Type]],'Support Matrix-Comments'!$A:$E,5,FALSE),""))</f>
        <v/>
      </c>
    </row>
    <row r="480" spans="5:8" x14ac:dyDescent="0.25">
      <c r="E480" s="13" t="str">
        <f>IF(Table256783567[[#This Row],[Resource Type]]="","",IFERROR(VLOOKUP(Table256783567[[#This Row],[Resource Type]],'move-support-resources'!$A:$C,2,FALSE),"MarketPlaceItem"))</f>
        <v/>
      </c>
      <c r="F480" s="13" t="str">
        <f>IF(Table256783567[[#This Row],[Resource Type]]="","",IFERROR(VLOOKUP(Table256783567[[#This Row],[Resource Type]],'move-support-resources'!$A:$C,2,FALSE),"MarketPlaceItem"))</f>
        <v/>
      </c>
      <c r="G480" s="26" t="str">
        <f>IF(Table256783567[[#This Row],[Resource Type]]="","",IFERROR(VLOOKUP(Table256783567[[#This Row],[Resource Type]],'Support Matrix-Comments'!$A:$E,4,FALSE),""))</f>
        <v/>
      </c>
      <c r="H480" s="27" t="str">
        <f>IF(Table256783567[[#This Row],[Resource Type]]="","",IFERROR(VLOOKUP(Table256783567[[#This Row],[Resource Type]],'Support Matrix-Comments'!$A:$E,5,FALSE),""))</f>
        <v/>
      </c>
    </row>
    <row r="481" spans="5:8" x14ac:dyDescent="0.25">
      <c r="E481" s="13" t="str">
        <f>IF(Table256783567[[#This Row],[Resource Type]]="","",IFERROR(VLOOKUP(Table256783567[[#This Row],[Resource Type]],'move-support-resources'!$A:$C,2,FALSE),"MarketPlaceItem"))</f>
        <v/>
      </c>
      <c r="F481" s="13" t="str">
        <f>IF(Table256783567[[#This Row],[Resource Type]]="","",IFERROR(VLOOKUP(Table256783567[[#This Row],[Resource Type]],'move-support-resources'!$A:$C,2,FALSE),"MarketPlaceItem"))</f>
        <v/>
      </c>
      <c r="G481" s="26" t="str">
        <f>IF(Table256783567[[#This Row],[Resource Type]]="","",IFERROR(VLOOKUP(Table256783567[[#This Row],[Resource Type]],'Support Matrix-Comments'!$A:$E,4,FALSE),""))</f>
        <v/>
      </c>
      <c r="H481" s="27" t="str">
        <f>IF(Table256783567[[#This Row],[Resource Type]]="","",IFERROR(VLOOKUP(Table256783567[[#This Row],[Resource Type]],'Support Matrix-Comments'!$A:$E,5,FALSE),""))</f>
        <v/>
      </c>
    </row>
    <row r="482" spans="5:8" x14ac:dyDescent="0.25">
      <c r="E482" s="13" t="str">
        <f>IF(Table256783567[[#This Row],[Resource Type]]="","",IFERROR(VLOOKUP(Table256783567[[#This Row],[Resource Type]],'move-support-resources'!$A:$C,2,FALSE),"MarketPlaceItem"))</f>
        <v/>
      </c>
      <c r="F482" s="13" t="str">
        <f>IF(Table256783567[[#This Row],[Resource Type]]="","",IFERROR(VLOOKUP(Table256783567[[#This Row],[Resource Type]],'move-support-resources'!$A:$C,2,FALSE),"MarketPlaceItem"))</f>
        <v/>
      </c>
      <c r="G482" s="26" t="str">
        <f>IF(Table256783567[[#This Row],[Resource Type]]="","",IFERROR(VLOOKUP(Table256783567[[#This Row],[Resource Type]],'Support Matrix-Comments'!$A:$E,4,FALSE),""))</f>
        <v/>
      </c>
      <c r="H482" s="27" t="str">
        <f>IF(Table256783567[[#This Row],[Resource Type]]="","",IFERROR(VLOOKUP(Table256783567[[#This Row],[Resource Type]],'Support Matrix-Comments'!$A:$E,5,FALSE),""))</f>
        <v/>
      </c>
    </row>
    <row r="483" spans="5:8" x14ac:dyDescent="0.25">
      <c r="E483" s="13" t="str">
        <f>IF(Table256783567[[#This Row],[Resource Type]]="","",IFERROR(VLOOKUP(Table256783567[[#This Row],[Resource Type]],'move-support-resources'!$A:$C,2,FALSE),"MarketPlaceItem"))</f>
        <v/>
      </c>
      <c r="F483" s="13" t="str">
        <f>IF(Table256783567[[#This Row],[Resource Type]]="","",IFERROR(VLOOKUP(Table256783567[[#This Row],[Resource Type]],'move-support-resources'!$A:$C,2,FALSE),"MarketPlaceItem"))</f>
        <v/>
      </c>
      <c r="G483" s="26" t="str">
        <f>IF(Table256783567[[#This Row],[Resource Type]]="","",IFERROR(VLOOKUP(Table256783567[[#This Row],[Resource Type]],'Support Matrix-Comments'!$A:$E,4,FALSE),""))</f>
        <v/>
      </c>
      <c r="H483" s="27" t="str">
        <f>IF(Table256783567[[#This Row],[Resource Type]]="","",IFERROR(VLOOKUP(Table256783567[[#This Row],[Resource Type]],'Support Matrix-Comments'!$A:$E,5,FALSE),""))</f>
        <v/>
      </c>
    </row>
    <row r="484" spans="5:8" x14ac:dyDescent="0.25">
      <c r="E484" s="13" t="str">
        <f>IF(Table256783567[[#This Row],[Resource Type]]="","",IFERROR(VLOOKUP(Table256783567[[#This Row],[Resource Type]],'move-support-resources'!$A:$C,2,FALSE),"MarketPlaceItem"))</f>
        <v/>
      </c>
      <c r="F484" s="13" t="str">
        <f>IF(Table256783567[[#This Row],[Resource Type]]="","",IFERROR(VLOOKUP(Table256783567[[#This Row],[Resource Type]],'move-support-resources'!$A:$C,2,FALSE),"MarketPlaceItem"))</f>
        <v/>
      </c>
      <c r="G484" s="26" t="str">
        <f>IF(Table256783567[[#This Row],[Resource Type]]="","",IFERROR(VLOOKUP(Table256783567[[#This Row],[Resource Type]],'Support Matrix-Comments'!$A:$E,4,FALSE),""))</f>
        <v/>
      </c>
      <c r="H484" s="27" t="str">
        <f>IF(Table256783567[[#This Row],[Resource Type]]="","",IFERROR(VLOOKUP(Table256783567[[#This Row],[Resource Type]],'Support Matrix-Comments'!$A:$E,5,FALSE),""))</f>
        <v/>
      </c>
    </row>
    <row r="485" spans="5:8" x14ac:dyDescent="0.25">
      <c r="E485" s="13" t="str">
        <f>IF(Table256783567[[#This Row],[Resource Type]]="","",IFERROR(VLOOKUP(Table256783567[[#This Row],[Resource Type]],'move-support-resources'!$A:$C,2,FALSE),"MarketPlaceItem"))</f>
        <v/>
      </c>
      <c r="F485" s="13" t="str">
        <f>IF(Table256783567[[#This Row],[Resource Type]]="","",IFERROR(VLOOKUP(Table256783567[[#This Row],[Resource Type]],'move-support-resources'!$A:$C,2,FALSE),"MarketPlaceItem"))</f>
        <v/>
      </c>
      <c r="G485" s="26" t="str">
        <f>IF(Table256783567[[#This Row],[Resource Type]]="","",IFERROR(VLOOKUP(Table256783567[[#This Row],[Resource Type]],'Support Matrix-Comments'!$A:$E,4,FALSE),""))</f>
        <v/>
      </c>
      <c r="H485" s="27" t="str">
        <f>IF(Table256783567[[#This Row],[Resource Type]]="","",IFERROR(VLOOKUP(Table256783567[[#This Row],[Resource Type]],'Support Matrix-Comments'!$A:$E,5,FALSE),""))</f>
        <v/>
      </c>
    </row>
    <row r="486" spans="5:8" x14ac:dyDescent="0.25">
      <c r="E486" s="13" t="str">
        <f>IF(Table256783567[[#This Row],[Resource Type]]="","",IFERROR(VLOOKUP(Table256783567[[#This Row],[Resource Type]],'move-support-resources'!$A:$C,2,FALSE),"MarketPlaceItem"))</f>
        <v/>
      </c>
      <c r="F486" s="13" t="str">
        <f>IF(Table256783567[[#This Row],[Resource Type]]="","",IFERROR(VLOOKUP(Table256783567[[#This Row],[Resource Type]],'move-support-resources'!$A:$C,2,FALSE),"MarketPlaceItem"))</f>
        <v/>
      </c>
      <c r="G486" s="26" t="str">
        <f>IF(Table256783567[[#This Row],[Resource Type]]="","",IFERROR(VLOOKUP(Table256783567[[#This Row],[Resource Type]],'Support Matrix-Comments'!$A:$E,4,FALSE),""))</f>
        <v/>
      </c>
      <c r="H486" s="27" t="str">
        <f>IF(Table256783567[[#This Row],[Resource Type]]="","",IFERROR(VLOOKUP(Table256783567[[#This Row],[Resource Type]],'Support Matrix-Comments'!$A:$E,5,FALSE),""))</f>
        <v/>
      </c>
    </row>
    <row r="487" spans="5:8" x14ac:dyDescent="0.25">
      <c r="E487" s="13" t="str">
        <f>IF(Table256783567[[#This Row],[Resource Type]]="","",IFERROR(VLOOKUP(Table256783567[[#This Row],[Resource Type]],'move-support-resources'!$A:$C,2,FALSE),"MarketPlaceItem"))</f>
        <v/>
      </c>
      <c r="F487" s="13" t="str">
        <f>IF(Table256783567[[#This Row],[Resource Type]]="","",IFERROR(VLOOKUP(Table256783567[[#This Row],[Resource Type]],'move-support-resources'!$A:$C,2,FALSE),"MarketPlaceItem"))</f>
        <v/>
      </c>
      <c r="G487" s="26" t="str">
        <f>IF(Table256783567[[#This Row],[Resource Type]]="","",IFERROR(VLOOKUP(Table256783567[[#This Row],[Resource Type]],'Support Matrix-Comments'!$A:$E,4,FALSE),""))</f>
        <v/>
      </c>
      <c r="H487" s="27" t="str">
        <f>IF(Table256783567[[#This Row],[Resource Type]]="","",IFERROR(VLOOKUP(Table256783567[[#This Row],[Resource Type]],'Support Matrix-Comments'!$A:$E,5,FALSE),""))</f>
        <v/>
      </c>
    </row>
    <row r="488" spans="5:8" x14ac:dyDescent="0.25">
      <c r="E488" s="13" t="str">
        <f>IF(Table256783567[[#This Row],[Resource Type]]="","",IFERROR(VLOOKUP(Table256783567[[#This Row],[Resource Type]],'move-support-resources'!$A:$C,2,FALSE),"MarketPlaceItem"))</f>
        <v/>
      </c>
      <c r="F488" s="13" t="str">
        <f>IF(Table256783567[[#This Row],[Resource Type]]="","",IFERROR(VLOOKUP(Table256783567[[#This Row],[Resource Type]],'move-support-resources'!$A:$C,2,FALSE),"MarketPlaceItem"))</f>
        <v/>
      </c>
      <c r="G488" s="26" t="str">
        <f>IF(Table256783567[[#This Row],[Resource Type]]="","",IFERROR(VLOOKUP(Table256783567[[#This Row],[Resource Type]],'Support Matrix-Comments'!$A:$E,4,FALSE),""))</f>
        <v/>
      </c>
      <c r="H488" s="27" t="str">
        <f>IF(Table256783567[[#This Row],[Resource Type]]="","",IFERROR(VLOOKUP(Table256783567[[#This Row],[Resource Type]],'Support Matrix-Comments'!$A:$E,5,FALSE),""))</f>
        <v/>
      </c>
    </row>
    <row r="489" spans="5:8" x14ac:dyDescent="0.25">
      <c r="E489" s="13" t="str">
        <f>IF(Table256783567[[#This Row],[Resource Type]]="","",IFERROR(VLOOKUP(Table256783567[[#This Row],[Resource Type]],'move-support-resources'!$A:$C,2,FALSE),"MarketPlaceItem"))</f>
        <v/>
      </c>
      <c r="F489" s="13" t="str">
        <f>IF(Table256783567[[#This Row],[Resource Type]]="","",IFERROR(VLOOKUP(Table256783567[[#This Row],[Resource Type]],'move-support-resources'!$A:$C,2,FALSE),"MarketPlaceItem"))</f>
        <v/>
      </c>
      <c r="G489" s="26" t="str">
        <f>IF(Table256783567[[#This Row],[Resource Type]]="","",IFERROR(VLOOKUP(Table256783567[[#This Row],[Resource Type]],'Support Matrix-Comments'!$A:$E,4,FALSE),""))</f>
        <v/>
      </c>
      <c r="H489" s="27" t="str">
        <f>IF(Table256783567[[#This Row],[Resource Type]]="","",IFERROR(VLOOKUP(Table256783567[[#This Row],[Resource Type]],'Support Matrix-Comments'!$A:$E,5,FALSE),""))</f>
        <v/>
      </c>
    </row>
    <row r="490" spans="5:8" x14ac:dyDescent="0.25">
      <c r="E490" s="13" t="str">
        <f>IF(Table256783567[[#This Row],[Resource Type]]="","",IFERROR(VLOOKUP(Table256783567[[#This Row],[Resource Type]],'move-support-resources'!$A:$C,2,FALSE),"MarketPlaceItem"))</f>
        <v/>
      </c>
      <c r="F490" s="13" t="str">
        <f>IF(Table256783567[[#This Row],[Resource Type]]="","",IFERROR(VLOOKUP(Table256783567[[#This Row],[Resource Type]],'move-support-resources'!$A:$C,2,FALSE),"MarketPlaceItem"))</f>
        <v/>
      </c>
      <c r="G490" s="26" t="str">
        <f>IF(Table256783567[[#This Row],[Resource Type]]="","",IFERROR(VLOOKUP(Table256783567[[#This Row],[Resource Type]],'Support Matrix-Comments'!$A:$E,4,FALSE),""))</f>
        <v/>
      </c>
      <c r="H490" s="27" t="str">
        <f>IF(Table256783567[[#This Row],[Resource Type]]="","",IFERROR(VLOOKUP(Table256783567[[#This Row],[Resource Type]],'Support Matrix-Comments'!$A:$E,5,FALSE),""))</f>
        <v/>
      </c>
    </row>
    <row r="491" spans="5:8" x14ac:dyDescent="0.25">
      <c r="E491" s="13" t="str">
        <f>IF(Table256783567[[#This Row],[Resource Type]]="","",IFERROR(VLOOKUP(Table256783567[[#This Row],[Resource Type]],'move-support-resources'!$A:$C,2,FALSE),"MarketPlaceItem"))</f>
        <v/>
      </c>
      <c r="F491" s="13" t="str">
        <f>IF(Table256783567[[#This Row],[Resource Type]]="","",IFERROR(VLOOKUP(Table256783567[[#This Row],[Resource Type]],'move-support-resources'!$A:$C,2,FALSE),"MarketPlaceItem"))</f>
        <v/>
      </c>
      <c r="G491" s="26" t="str">
        <f>IF(Table256783567[[#This Row],[Resource Type]]="","",IFERROR(VLOOKUP(Table256783567[[#This Row],[Resource Type]],'Support Matrix-Comments'!$A:$E,4,FALSE),""))</f>
        <v/>
      </c>
      <c r="H491" s="27" t="str">
        <f>IF(Table256783567[[#This Row],[Resource Type]]="","",IFERROR(VLOOKUP(Table256783567[[#This Row],[Resource Type]],'Support Matrix-Comments'!$A:$E,5,FALSE),""))</f>
        <v/>
      </c>
    </row>
    <row r="492" spans="5:8" x14ac:dyDescent="0.25">
      <c r="E492" s="13" t="str">
        <f>IF(Table256783567[[#This Row],[Resource Type]]="","",IFERROR(VLOOKUP(Table256783567[[#This Row],[Resource Type]],'move-support-resources'!$A:$C,2,FALSE),"MarketPlaceItem"))</f>
        <v/>
      </c>
      <c r="F492" s="13" t="str">
        <f>IF(Table256783567[[#This Row],[Resource Type]]="","",IFERROR(VLOOKUP(Table256783567[[#This Row],[Resource Type]],'move-support-resources'!$A:$C,2,FALSE),"MarketPlaceItem"))</f>
        <v/>
      </c>
      <c r="G492" s="26" t="str">
        <f>IF(Table256783567[[#This Row],[Resource Type]]="","",IFERROR(VLOOKUP(Table256783567[[#This Row],[Resource Type]],'Support Matrix-Comments'!$A:$E,4,FALSE),""))</f>
        <v/>
      </c>
      <c r="H492" s="27" t="str">
        <f>IF(Table256783567[[#This Row],[Resource Type]]="","",IFERROR(VLOOKUP(Table256783567[[#This Row],[Resource Type]],'Support Matrix-Comments'!$A:$E,5,FALSE),""))</f>
        <v/>
      </c>
    </row>
    <row r="493" spans="5:8" x14ac:dyDescent="0.25">
      <c r="E493" s="13" t="str">
        <f>IF(Table256783567[[#This Row],[Resource Type]]="","",IFERROR(VLOOKUP(Table256783567[[#This Row],[Resource Type]],'move-support-resources'!$A:$C,2,FALSE),"MarketPlaceItem"))</f>
        <v/>
      </c>
      <c r="F493" s="13" t="str">
        <f>IF(Table256783567[[#This Row],[Resource Type]]="","",IFERROR(VLOOKUP(Table256783567[[#This Row],[Resource Type]],'move-support-resources'!$A:$C,2,FALSE),"MarketPlaceItem"))</f>
        <v/>
      </c>
      <c r="G493" s="26" t="str">
        <f>IF(Table256783567[[#This Row],[Resource Type]]="","",IFERROR(VLOOKUP(Table256783567[[#This Row],[Resource Type]],'Support Matrix-Comments'!$A:$E,4,FALSE),""))</f>
        <v/>
      </c>
      <c r="H493" s="27" t="str">
        <f>IF(Table256783567[[#This Row],[Resource Type]]="","",IFERROR(VLOOKUP(Table256783567[[#This Row],[Resource Type]],'Support Matrix-Comments'!$A:$E,5,FALSE),""))</f>
        <v/>
      </c>
    </row>
    <row r="494" spans="5:8" x14ac:dyDescent="0.25">
      <c r="E494" s="13" t="str">
        <f>IF(Table256783567[[#This Row],[Resource Type]]="","",IFERROR(VLOOKUP(Table256783567[[#This Row],[Resource Type]],'move-support-resources'!$A:$C,2,FALSE),"MarketPlaceItem"))</f>
        <v/>
      </c>
      <c r="F494" s="13" t="str">
        <f>IF(Table256783567[[#This Row],[Resource Type]]="","",IFERROR(VLOOKUP(Table256783567[[#This Row],[Resource Type]],'move-support-resources'!$A:$C,2,FALSE),"MarketPlaceItem"))</f>
        <v/>
      </c>
      <c r="G494" s="26" t="str">
        <f>IF(Table256783567[[#This Row],[Resource Type]]="","",IFERROR(VLOOKUP(Table256783567[[#This Row],[Resource Type]],'Support Matrix-Comments'!$A:$E,4,FALSE),""))</f>
        <v/>
      </c>
      <c r="H494" s="27" t="str">
        <f>IF(Table256783567[[#This Row],[Resource Type]]="","",IFERROR(VLOOKUP(Table256783567[[#This Row],[Resource Type]],'Support Matrix-Comments'!$A:$E,5,FALSE),""))</f>
        <v/>
      </c>
    </row>
    <row r="495" spans="5:8" x14ac:dyDescent="0.25">
      <c r="E495" s="13" t="str">
        <f>IF(Table256783567[[#This Row],[Resource Type]]="","",IFERROR(VLOOKUP(Table256783567[[#This Row],[Resource Type]],'move-support-resources'!$A:$C,2,FALSE),"MarketPlaceItem"))</f>
        <v/>
      </c>
      <c r="F495" s="13" t="str">
        <f>IF(Table256783567[[#This Row],[Resource Type]]="","",IFERROR(VLOOKUP(Table256783567[[#This Row],[Resource Type]],'move-support-resources'!$A:$C,2,FALSE),"MarketPlaceItem"))</f>
        <v/>
      </c>
      <c r="G495" s="26" t="str">
        <f>IF(Table256783567[[#This Row],[Resource Type]]="","",IFERROR(VLOOKUP(Table256783567[[#This Row],[Resource Type]],'Support Matrix-Comments'!$A:$E,4,FALSE),""))</f>
        <v/>
      </c>
      <c r="H495" s="27" t="str">
        <f>IF(Table256783567[[#This Row],[Resource Type]]="","",IFERROR(VLOOKUP(Table256783567[[#This Row],[Resource Type]],'Support Matrix-Comments'!$A:$E,5,FALSE),""))</f>
        <v/>
      </c>
    </row>
    <row r="496" spans="5:8" x14ac:dyDescent="0.25">
      <c r="E496" s="13" t="str">
        <f>IF(Table256783567[[#This Row],[Resource Type]]="","",IFERROR(VLOOKUP(Table256783567[[#This Row],[Resource Type]],'move-support-resources'!$A:$C,2,FALSE),"MarketPlaceItem"))</f>
        <v/>
      </c>
      <c r="F496" s="13" t="str">
        <f>IF(Table256783567[[#This Row],[Resource Type]]="","",IFERROR(VLOOKUP(Table256783567[[#This Row],[Resource Type]],'move-support-resources'!$A:$C,2,FALSE),"MarketPlaceItem"))</f>
        <v/>
      </c>
      <c r="G496" s="26" t="str">
        <f>IF(Table256783567[[#This Row],[Resource Type]]="","",IFERROR(VLOOKUP(Table256783567[[#This Row],[Resource Type]],'Support Matrix-Comments'!$A:$E,4,FALSE),""))</f>
        <v/>
      </c>
      <c r="H496" s="27" t="str">
        <f>IF(Table256783567[[#This Row],[Resource Type]]="","",IFERROR(VLOOKUP(Table256783567[[#This Row],[Resource Type]],'Support Matrix-Comments'!$A:$E,5,FALSE),""))</f>
        <v/>
      </c>
    </row>
    <row r="497" spans="5:8" x14ac:dyDescent="0.25">
      <c r="E497" s="13" t="str">
        <f>IF(Table256783567[[#This Row],[Resource Type]]="","",IFERROR(VLOOKUP(Table256783567[[#This Row],[Resource Type]],'move-support-resources'!$A:$C,2,FALSE),"MarketPlaceItem"))</f>
        <v/>
      </c>
      <c r="F497" s="13" t="str">
        <f>IF(Table256783567[[#This Row],[Resource Type]]="","",IFERROR(VLOOKUP(Table256783567[[#This Row],[Resource Type]],'move-support-resources'!$A:$C,2,FALSE),"MarketPlaceItem"))</f>
        <v/>
      </c>
      <c r="G497" s="26" t="str">
        <f>IF(Table256783567[[#This Row],[Resource Type]]="","",IFERROR(VLOOKUP(Table256783567[[#This Row],[Resource Type]],'Support Matrix-Comments'!$A:$E,4,FALSE),""))</f>
        <v/>
      </c>
      <c r="H497" s="27" t="str">
        <f>IF(Table256783567[[#This Row],[Resource Type]]="","",IFERROR(VLOOKUP(Table256783567[[#This Row],[Resource Type]],'Support Matrix-Comments'!$A:$E,5,FALSE),""))</f>
        <v/>
      </c>
    </row>
    <row r="498" spans="5:8" x14ac:dyDescent="0.25">
      <c r="E498" s="13" t="str">
        <f>IF(Table256783567[[#This Row],[Resource Type]]="","",IFERROR(VLOOKUP(Table256783567[[#This Row],[Resource Type]],'move-support-resources'!$A:$C,2,FALSE),"MarketPlaceItem"))</f>
        <v/>
      </c>
      <c r="F498" s="13" t="str">
        <f>IF(Table256783567[[#This Row],[Resource Type]]="","",IFERROR(VLOOKUP(Table256783567[[#This Row],[Resource Type]],'move-support-resources'!$A:$C,2,FALSE),"MarketPlaceItem"))</f>
        <v/>
      </c>
      <c r="G498" s="26" t="str">
        <f>IF(Table256783567[[#This Row],[Resource Type]]="","",IFERROR(VLOOKUP(Table256783567[[#This Row],[Resource Type]],'Support Matrix-Comments'!$A:$E,4,FALSE),""))</f>
        <v/>
      </c>
      <c r="H498" s="27" t="str">
        <f>IF(Table256783567[[#This Row],[Resource Type]]="","",IFERROR(VLOOKUP(Table256783567[[#This Row],[Resource Type]],'Support Matrix-Comments'!$A:$E,5,FALSE),""))</f>
        <v/>
      </c>
    </row>
    <row r="499" spans="5:8" x14ac:dyDescent="0.25">
      <c r="E499" s="13" t="str">
        <f>IF(Table256783567[[#This Row],[Resource Type]]="","",IFERROR(VLOOKUP(Table256783567[[#This Row],[Resource Type]],'move-support-resources'!$A:$C,2,FALSE),"MarketPlaceItem"))</f>
        <v/>
      </c>
      <c r="F499" s="13" t="str">
        <f>IF(Table256783567[[#This Row],[Resource Type]]="","",IFERROR(VLOOKUP(Table256783567[[#This Row],[Resource Type]],'move-support-resources'!$A:$C,2,FALSE),"MarketPlaceItem"))</f>
        <v/>
      </c>
      <c r="G499" s="26" t="str">
        <f>IF(Table256783567[[#This Row],[Resource Type]]="","",IFERROR(VLOOKUP(Table256783567[[#This Row],[Resource Type]],'Support Matrix-Comments'!$A:$E,4,FALSE),""))</f>
        <v/>
      </c>
      <c r="H499" s="27" t="str">
        <f>IF(Table256783567[[#This Row],[Resource Type]]="","",IFERROR(VLOOKUP(Table256783567[[#This Row],[Resource Type]],'Support Matrix-Comments'!$A:$E,5,FALSE),""))</f>
        <v/>
      </c>
    </row>
    <row r="500" spans="5:8" x14ac:dyDescent="0.25">
      <c r="E500" s="13" t="str">
        <f>IF(Table256783567[[#This Row],[Resource Type]]="","",IFERROR(VLOOKUP(Table256783567[[#This Row],[Resource Type]],'move-support-resources'!$A:$C,2,FALSE),"MarketPlaceItem"))</f>
        <v/>
      </c>
      <c r="F500" s="13" t="str">
        <f>IF(Table256783567[[#This Row],[Resource Type]]="","",IFERROR(VLOOKUP(Table256783567[[#This Row],[Resource Type]],'move-support-resources'!$A:$C,2,FALSE),"MarketPlaceItem"))</f>
        <v/>
      </c>
      <c r="G500" s="26" t="str">
        <f>IF(Table256783567[[#This Row],[Resource Type]]="","",IFERROR(VLOOKUP(Table256783567[[#This Row],[Resource Type]],'Support Matrix-Comments'!$A:$E,4,FALSE),""))</f>
        <v/>
      </c>
      <c r="H500" s="27" t="str">
        <f>IF(Table256783567[[#This Row],[Resource Type]]="","",IFERROR(VLOOKUP(Table256783567[[#This Row],[Resource Type]],'Support Matrix-Comments'!$A:$E,5,FALSE),""))</f>
        <v/>
      </c>
    </row>
    <row r="501" spans="5:8" x14ac:dyDescent="0.25">
      <c r="E501" s="13" t="str">
        <f>IF(Table256783567[[#This Row],[Resource Type]]="","",IFERROR(VLOOKUP(Table256783567[[#This Row],[Resource Type]],'move-support-resources'!$A:$C,2,FALSE),"MarketPlaceItem"))</f>
        <v/>
      </c>
      <c r="F501" s="13" t="str">
        <f>IF(Table256783567[[#This Row],[Resource Type]]="","",IFERROR(VLOOKUP(Table256783567[[#This Row],[Resource Type]],'move-support-resources'!$A:$C,2,FALSE),"MarketPlaceItem"))</f>
        <v/>
      </c>
      <c r="G501" s="26" t="str">
        <f>IF(Table256783567[[#This Row],[Resource Type]]="","",IFERROR(VLOOKUP(Table256783567[[#This Row],[Resource Type]],'Support Matrix-Comments'!$A:$E,4,FALSE),""))</f>
        <v/>
      </c>
      <c r="H501" s="27" t="str">
        <f>IF(Table256783567[[#This Row],[Resource Type]]="","",IFERROR(VLOOKUP(Table256783567[[#This Row],[Resource Type]],'Support Matrix-Comments'!$A:$E,5,FALSE),""))</f>
        <v/>
      </c>
    </row>
    <row r="502" spans="5:8" x14ac:dyDescent="0.25">
      <c r="E502" s="13" t="str">
        <f>IF(Table256783567[[#This Row],[Resource Type]]="","",IFERROR(VLOOKUP(Table256783567[[#This Row],[Resource Type]],'move-support-resources'!$A:$C,2,FALSE),"MarketPlaceItem"))</f>
        <v/>
      </c>
      <c r="F502" s="13" t="str">
        <f>IF(Table256783567[[#This Row],[Resource Type]]="","",IFERROR(VLOOKUP(Table256783567[[#This Row],[Resource Type]],'move-support-resources'!$A:$C,2,FALSE),"MarketPlaceItem"))</f>
        <v/>
      </c>
      <c r="G502" s="26" t="str">
        <f>IF(Table256783567[[#This Row],[Resource Type]]="","",IFERROR(VLOOKUP(Table256783567[[#This Row],[Resource Type]],'Support Matrix-Comments'!$A:$E,4,FALSE),""))</f>
        <v/>
      </c>
      <c r="H502" s="27" t="str">
        <f>IF(Table256783567[[#This Row],[Resource Type]]="","",IFERROR(VLOOKUP(Table256783567[[#This Row],[Resource Type]],'Support Matrix-Comments'!$A:$E,5,FALSE),""))</f>
        <v/>
      </c>
    </row>
    <row r="503" spans="5:8" x14ac:dyDescent="0.25">
      <c r="E503" s="13" t="str">
        <f>IF(Table256783567[[#This Row],[Resource Type]]="","",IFERROR(VLOOKUP(Table256783567[[#This Row],[Resource Type]],'move-support-resources'!$A:$C,2,FALSE),"MarketPlaceItem"))</f>
        <v/>
      </c>
      <c r="F503" s="13" t="str">
        <f>IF(Table256783567[[#This Row],[Resource Type]]="","",IFERROR(VLOOKUP(Table256783567[[#This Row],[Resource Type]],'move-support-resources'!$A:$C,2,FALSE),"MarketPlaceItem"))</f>
        <v/>
      </c>
      <c r="G503" s="26" t="str">
        <f>IF(Table256783567[[#This Row],[Resource Type]]="","",IFERROR(VLOOKUP(Table256783567[[#This Row],[Resource Type]],'Support Matrix-Comments'!$A:$E,4,FALSE),""))</f>
        <v/>
      </c>
      <c r="H503" s="27" t="str">
        <f>IF(Table256783567[[#This Row],[Resource Type]]="","",IFERROR(VLOOKUP(Table256783567[[#This Row],[Resource Type]],'Support Matrix-Comments'!$A:$E,5,FALSE),""))</f>
        <v/>
      </c>
    </row>
    <row r="504" spans="5:8" x14ac:dyDescent="0.25">
      <c r="E504" s="13" t="str">
        <f>IF(Table256783567[[#This Row],[Resource Type]]="","",IFERROR(VLOOKUP(Table256783567[[#This Row],[Resource Type]],'move-support-resources'!$A:$C,2,FALSE),"MarketPlaceItem"))</f>
        <v/>
      </c>
      <c r="F504" s="13" t="str">
        <f>IF(Table256783567[[#This Row],[Resource Type]]="","",IFERROR(VLOOKUP(Table256783567[[#This Row],[Resource Type]],'move-support-resources'!$A:$C,2,FALSE),"MarketPlaceItem"))</f>
        <v/>
      </c>
      <c r="G504" s="26" t="str">
        <f>IF(Table256783567[[#This Row],[Resource Type]]="","",IFERROR(VLOOKUP(Table256783567[[#This Row],[Resource Type]],'Support Matrix-Comments'!$A:$E,4,FALSE),""))</f>
        <v/>
      </c>
      <c r="H504" s="27" t="str">
        <f>IF(Table256783567[[#This Row],[Resource Type]]="","",IFERROR(VLOOKUP(Table256783567[[#This Row],[Resource Type]],'Support Matrix-Comments'!$A:$E,5,FALSE),""))</f>
        <v/>
      </c>
    </row>
    <row r="505" spans="5:8" x14ac:dyDescent="0.25">
      <c r="E505" s="13" t="str">
        <f>IF(Table256783567[[#This Row],[Resource Type]]="","",IFERROR(VLOOKUP(Table256783567[[#This Row],[Resource Type]],'move-support-resources'!$A:$C,2,FALSE),"MarketPlaceItem"))</f>
        <v/>
      </c>
      <c r="F505" s="13" t="str">
        <f>IF(Table256783567[[#This Row],[Resource Type]]="","",IFERROR(VLOOKUP(Table256783567[[#This Row],[Resource Type]],'move-support-resources'!$A:$C,2,FALSE),"MarketPlaceItem"))</f>
        <v/>
      </c>
      <c r="G505" s="26" t="str">
        <f>IF(Table256783567[[#This Row],[Resource Type]]="","",IFERROR(VLOOKUP(Table256783567[[#This Row],[Resource Type]],'Support Matrix-Comments'!$A:$E,4,FALSE),""))</f>
        <v/>
      </c>
      <c r="H505" s="27" t="str">
        <f>IF(Table256783567[[#This Row],[Resource Type]]="","",IFERROR(VLOOKUP(Table256783567[[#This Row],[Resource Type]],'Support Matrix-Comments'!$A:$E,5,FALSE),""))</f>
        <v/>
      </c>
    </row>
    <row r="506" spans="5:8" x14ac:dyDescent="0.25">
      <c r="E506" s="13" t="str">
        <f>IF(Table256783567[[#This Row],[Resource Type]]="","",IFERROR(VLOOKUP(Table256783567[[#This Row],[Resource Type]],'move-support-resources'!$A:$C,2,FALSE),"MarketPlaceItem"))</f>
        <v/>
      </c>
      <c r="F506" s="13" t="str">
        <f>IF(Table256783567[[#This Row],[Resource Type]]="","",IFERROR(VLOOKUP(Table256783567[[#This Row],[Resource Type]],'move-support-resources'!$A:$C,2,FALSE),"MarketPlaceItem"))</f>
        <v/>
      </c>
      <c r="G506" s="26" t="str">
        <f>IF(Table256783567[[#This Row],[Resource Type]]="","",IFERROR(VLOOKUP(Table256783567[[#This Row],[Resource Type]],'Support Matrix-Comments'!$A:$E,4,FALSE),""))</f>
        <v/>
      </c>
      <c r="H506" s="27" t="str">
        <f>IF(Table256783567[[#This Row],[Resource Type]]="","",IFERROR(VLOOKUP(Table256783567[[#This Row],[Resource Type]],'Support Matrix-Comments'!$A:$E,5,FALSE),""))</f>
        <v/>
      </c>
    </row>
    <row r="507" spans="5:8" x14ac:dyDescent="0.25">
      <c r="E507" s="13" t="str">
        <f>IF(Table256783567[[#This Row],[Resource Type]]="","",IFERROR(VLOOKUP(Table256783567[[#This Row],[Resource Type]],'move-support-resources'!$A:$C,2,FALSE),"MarketPlaceItem"))</f>
        <v/>
      </c>
      <c r="F507" s="13" t="str">
        <f>IF(Table256783567[[#This Row],[Resource Type]]="","",IFERROR(VLOOKUP(Table256783567[[#This Row],[Resource Type]],'move-support-resources'!$A:$C,2,FALSE),"MarketPlaceItem"))</f>
        <v/>
      </c>
      <c r="G507" s="26" t="str">
        <f>IF(Table256783567[[#This Row],[Resource Type]]="","",IFERROR(VLOOKUP(Table256783567[[#This Row],[Resource Type]],'Support Matrix-Comments'!$A:$E,4,FALSE),""))</f>
        <v/>
      </c>
      <c r="H507" s="27" t="str">
        <f>IF(Table256783567[[#This Row],[Resource Type]]="","",IFERROR(VLOOKUP(Table256783567[[#This Row],[Resource Type]],'Support Matrix-Comments'!$A:$E,5,FALSE),""))</f>
        <v/>
      </c>
    </row>
    <row r="508" spans="5:8" x14ac:dyDescent="0.25">
      <c r="E508" s="13" t="str">
        <f>IF(Table256783567[[#This Row],[Resource Type]]="","",IFERROR(VLOOKUP(Table256783567[[#This Row],[Resource Type]],'move-support-resources'!$A:$C,2,FALSE),"MarketPlaceItem"))</f>
        <v/>
      </c>
      <c r="F508" s="13" t="str">
        <f>IF(Table256783567[[#This Row],[Resource Type]]="","",IFERROR(VLOOKUP(Table256783567[[#This Row],[Resource Type]],'move-support-resources'!$A:$C,2,FALSE),"MarketPlaceItem"))</f>
        <v/>
      </c>
      <c r="G508" s="26" t="str">
        <f>IF(Table256783567[[#This Row],[Resource Type]]="","",IFERROR(VLOOKUP(Table256783567[[#This Row],[Resource Type]],'Support Matrix-Comments'!$A:$E,4,FALSE),""))</f>
        <v/>
      </c>
      <c r="H508" s="27" t="str">
        <f>IF(Table256783567[[#This Row],[Resource Type]]="","",IFERROR(VLOOKUP(Table256783567[[#This Row],[Resource Type]],'Support Matrix-Comments'!$A:$E,5,FALSE),""))</f>
        <v/>
      </c>
    </row>
    <row r="509" spans="5:8" x14ac:dyDescent="0.25">
      <c r="E509" s="13" t="str">
        <f>IF(Table256783567[[#This Row],[Resource Type]]="","",IFERROR(VLOOKUP(Table256783567[[#This Row],[Resource Type]],'move-support-resources'!$A:$C,2,FALSE),"MarketPlaceItem"))</f>
        <v/>
      </c>
      <c r="F509" s="13" t="str">
        <f>IF(Table256783567[[#This Row],[Resource Type]]="","",IFERROR(VLOOKUP(Table256783567[[#This Row],[Resource Type]],'move-support-resources'!$A:$C,2,FALSE),"MarketPlaceItem"))</f>
        <v/>
      </c>
      <c r="G509" s="26" t="str">
        <f>IF(Table256783567[[#This Row],[Resource Type]]="","",IFERROR(VLOOKUP(Table256783567[[#This Row],[Resource Type]],'Support Matrix-Comments'!$A:$E,4,FALSE),""))</f>
        <v/>
      </c>
      <c r="H509" s="27" t="str">
        <f>IF(Table256783567[[#This Row],[Resource Type]]="","",IFERROR(VLOOKUP(Table256783567[[#This Row],[Resource Type]],'Support Matrix-Comments'!$A:$E,5,FALSE),""))</f>
        <v/>
      </c>
    </row>
    <row r="510" spans="5:8" x14ac:dyDescent="0.25">
      <c r="E510" s="13" t="str">
        <f>IF(Table256783567[[#This Row],[Resource Type]]="","",IFERROR(VLOOKUP(Table256783567[[#This Row],[Resource Type]],'move-support-resources'!$A:$C,2,FALSE),"MarketPlaceItem"))</f>
        <v/>
      </c>
      <c r="F510" s="13" t="str">
        <f>IF(Table256783567[[#This Row],[Resource Type]]="","",IFERROR(VLOOKUP(Table256783567[[#This Row],[Resource Type]],'move-support-resources'!$A:$C,2,FALSE),"MarketPlaceItem"))</f>
        <v/>
      </c>
      <c r="G510" s="26" t="str">
        <f>IF(Table256783567[[#This Row],[Resource Type]]="","",IFERROR(VLOOKUP(Table256783567[[#This Row],[Resource Type]],'Support Matrix-Comments'!$A:$E,4,FALSE),""))</f>
        <v/>
      </c>
      <c r="H510" s="27" t="str">
        <f>IF(Table256783567[[#This Row],[Resource Type]]="","",IFERROR(VLOOKUP(Table256783567[[#This Row],[Resource Type]],'Support Matrix-Comments'!$A:$E,5,FALSE),""))</f>
        <v/>
      </c>
    </row>
    <row r="511" spans="5:8" x14ac:dyDescent="0.25">
      <c r="E511" s="13" t="str">
        <f>IF(Table256783567[[#This Row],[Resource Type]]="","",IFERROR(VLOOKUP(Table256783567[[#This Row],[Resource Type]],'move-support-resources'!$A:$C,2,FALSE),"MarketPlaceItem"))</f>
        <v/>
      </c>
      <c r="F511" s="13" t="str">
        <f>IF(Table256783567[[#This Row],[Resource Type]]="","",IFERROR(VLOOKUP(Table256783567[[#This Row],[Resource Type]],'move-support-resources'!$A:$C,2,FALSE),"MarketPlaceItem"))</f>
        <v/>
      </c>
      <c r="G511" s="26" t="str">
        <f>IF(Table256783567[[#This Row],[Resource Type]]="","",IFERROR(VLOOKUP(Table256783567[[#This Row],[Resource Type]],'Support Matrix-Comments'!$A:$E,4,FALSE),""))</f>
        <v/>
      </c>
      <c r="H511" s="27" t="str">
        <f>IF(Table256783567[[#This Row],[Resource Type]]="","",IFERROR(VLOOKUP(Table256783567[[#This Row],[Resource Type]],'Support Matrix-Comments'!$A:$E,5,FALSE),""))</f>
        <v/>
      </c>
    </row>
    <row r="512" spans="5:8" x14ac:dyDescent="0.25">
      <c r="E512" s="13" t="str">
        <f>IF(Table256783567[[#This Row],[Resource Type]]="","",IFERROR(VLOOKUP(Table256783567[[#This Row],[Resource Type]],'move-support-resources'!$A:$C,2,FALSE),"MarketPlaceItem"))</f>
        <v/>
      </c>
      <c r="F512" s="13" t="str">
        <f>IF(Table256783567[[#This Row],[Resource Type]]="","",IFERROR(VLOOKUP(Table256783567[[#This Row],[Resource Type]],'move-support-resources'!$A:$C,2,FALSE),"MarketPlaceItem"))</f>
        <v/>
      </c>
      <c r="G512" s="26" t="str">
        <f>IF(Table256783567[[#This Row],[Resource Type]]="","",IFERROR(VLOOKUP(Table256783567[[#This Row],[Resource Type]],'Support Matrix-Comments'!$A:$E,4,FALSE),""))</f>
        <v/>
      </c>
      <c r="H512" s="27" t="str">
        <f>IF(Table256783567[[#This Row],[Resource Type]]="","",IFERROR(VLOOKUP(Table256783567[[#This Row],[Resource Type]],'Support Matrix-Comments'!$A:$E,5,FALSE),""))</f>
        <v/>
      </c>
    </row>
    <row r="513" spans="5:8" x14ac:dyDescent="0.25">
      <c r="E513" s="13" t="str">
        <f>IF(Table256783567[[#This Row],[Resource Type]]="","",IFERROR(VLOOKUP(Table256783567[[#This Row],[Resource Type]],'move-support-resources'!$A:$C,2,FALSE),"MarketPlaceItem"))</f>
        <v/>
      </c>
      <c r="F513" s="13" t="str">
        <f>IF(Table256783567[[#This Row],[Resource Type]]="","",IFERROR(VLOOKUP(Table256783567[[#This Row],[Resource Type]],'move-support-resources'!$A:$C,2,FALSE),"MarketPlaceItem"))</f>
        <v/>
      </c>
      <c r="G513" s="26" t="str">
        <f>IF(Table256783567[[#This Row],[Resource Type]]="","",IFERROR(VLOOKUP(Table256783567[[#This Row],[Resource Type]],'Support Matrix-Comments'!$A:$E,4,FALSE),""))</f>
        <v/>
      </c>
      <c r="H513" s="27" t="str">
        <f>IF(Table256783567[[#This Row],[Resource Type]]="","",IFERROR(VLOOKUP(Table256783567[[#This Row],[Resource Type]],'Support Matrix-Comments'!$A:$E,5,FALSE),""))</f>
        <v/>
      </c>
    </row>
    <row r="514" spans="5:8" x14ac:dyDescent="0.25">
      <c r="E514" s="13" t="str">
        <f>IF(Table256783567[[#This Row],[Resource Type]]="","",IFERROR(VLOOKUP(Table256783567[[#This Row],[Resource Type]],'move-support-resources'!$A:$C,2,FALSE),"MarketPlaceItem"))</f>
        <v/>
      </c>
      <c r="F514" s="13" t="str">
        <f>IF(Table256783567[[#This Row],[Resource Type]]="","",IFERROR(VLOOKUP(Table256783567[[#This Row],[Resource Type]],'move-support-resources'!$A:$C,2,FALSE),"MarketPlaceItem"))</f>
        <v/>
      </c>
      <c r="G514" s="26" t="str">
        <f>IF(Table256783567[[#This Row],[Resource Type]]="","",IFERROR(VLOOKUP(Table256783567[[#This Row],[Resource Type]],'Support Matrix-Comments'!$A:$E,4,FALSE),""))</f>
        <v/>
      </c>
      <c r="H514" s="27" t="str">
        <f>IF(Table256783567[[#This Row],[Resource Type]]="","",IFERROR(VLOOKUP(Table256783567[[#This Row],[Resource Type]],'Support Matrix-Comments'!$A:$E,5,FALSE),""))</f>
        <v/>
      </c>
    </row>
    <row r="515" spans="5:8" x14ac:dyDescent="0.25">
      <c r="E515" s="13" t="str">
        <f>IF(Table256783567[[#This Row],[Resource Type]]="","",IFERROR(VLOOKUP(Table256783567[[#This Row],[Resource Type]],'move-support-resources'!$A:$C,2,FALSE),"MarketPlaceItem"))</f>
        <v/>
      </c>
      <c r="F515" s="13" t="str">
        <f>IF(Table256783567[[#This Row],[Resource Type]]="","",IFERROR(VLOOKUP(Table256783567[[#This Row],[Resource Type]],'move-support-resources'!$A:$C,2,FALSE),"MarketPlaceItem"))</f>
        <v/>
      </c>
      <c r="G515" s="26" t="str">
        <f>IF(Table256783567[[#This Row],[Resource Type]]="","",IFERROR(VLOOKUP(Table256783567[[#This Row],[Resource Type]],'Support Matrix-Comments'!$A:$E,4,FALSE),""))</f>
        <v/>
      </c>
      <c r="H515" s="27" t="str">
        <f>IF(Table256783567[[#This Row],[Resource Type]]="","",IFERROR(VLOOKUP(Table256783567[[#This Row],[Resource Type]],'Support Matrix-Comments'!$A:$E,5,FALSE),""))</f>
        <v/>
      </c>
    </row>
    <row r="516" spans="5:8" x14ac:dyDescent="0.25">
      <c r="E516" s="13" t="str">
        <f>IF(Table256783567[[#This Row],[Resource Type]]="","",IFERROR(VLOOKUP(Table256783567[[#This Row],[Resource Type]],'move-support-resources'!$A:$C,2,FALSE),"MarketPlaceItem"))</f>
        <v/>
      </c>
      <c r="F516" s="13" t="str">
        <f>IF(Table256783567[[#This Row],[Resource Type]]="","",IFERROR(VLOOKUP(Table256783567[[#This Row],[Resource Type]],'move-support-resources'!$A:$C,2,FALSE),"MarketPlaceItem"))</f>
        <v/>
      </c>
      <c r="G516" s="26" t="str">
        <f>IF(Table256783567[[#This Row],[Resource Type]]="","",IFERROR(VLOOKUP(Table256783567[[#This Row],[Resource Type]],'Support Matrix-Comments'!$A:$E,4,FALSE),""))</f>
        <v/>
      </c>
      <c r="H516" s="27" t="str">
        <f>IF(Table256783567[[#This Row],[Resource Type]]="","",IFERROR(VLOOKUP(Table256783567[[#This Row],[Resource Type]],'Support Matrix-Comments'!$A:$E,5,FALSE),""))</f>
        <v/>
      </c>
    </row>
    <row r="517" spans="5:8" x14ac:dyDescent="0.25">
      <c r="E517" s="13" t="str">
        <f>IF(Table256783567[[#This Row],[Resource Type]]="","",IFERROR(VLOOKUP(Table256783567[[#This Row],[Resource Type]],'move-support-resources'!$A:$C,2,FALSE),"MarketPlaceItem"))</f>
        <v/>
      </c>
      <c r="F517" s="13" t="str">
        <f>IF(Table256783567[[#This Row],[Resource Type]]="","",IFERROR(VLOOKUP(Table256783567[[#This Row],[Resource Type]],'move-support-resources'!$A:$C,2,FALSE),"MarketPlaceItem"))</f>
        <v/>
      </c>
      <c r="G517" s="26" t="str">
        <f>IF(Table256783567[[#This Row],[Resource Type]]="","",IFERROR(VLOOKUP(Table256783567[[#This Row],[Resource Type]],'Support Matrix-Comments'!$A:$E,4,FALSE),""))</f>
        <v/>
      </c>
      <c r="H517" s="27" t="str">
        <f>IF(Table256783567[[#This Row],[Resource Type]]="","",IFERROR(VLOOKUP(Table256783567[[#This Row],[Resource Type]],'Support Matrix-Comments'!$A:$E,5,FALSE),""))</f>
        <v/>
      </c>
    </row>
    <row r="518" spans="5:8" x14ac:dyDescent="0.25">
      <c r="E518" s="13" t="str">
        <f>IF(Table256783567[[#This Row],[Resource Type]]="","",IFERROR(VLOOKUP(Table256783567[[#This Row],[Resource Type]],'move-support-resources'!$A:$C,2,FALSE),"MarketPlaceItem"))</f>
        <v/>
      </c>
      <c r="F518" s="13" t="str">
        <f>IF(Table256783567[[#This Row],[Resource Type]]="","",IFERROR(VLOOKUP(Table256783567[[#This Row],[Resource Type]],'move-support-resources'!$A:$C,2,FALSE),"MarketPlaceItem"))</f>
        <v/>
      </c>
      <c r="G518" s="26" t="str">
        <f>IF(Table256783567[[#This Row],[Resource Type]]="","",IFERROR(VLOOKUP(Table256783567[[#This Row],[Resource Type]],'Support Matrix-Comments'!$A:$E,4,FALSE),""))</f>
        <v/>
      </c>
      <c r="H518" s="27" t="str">
        <f>IF(Table256783567[[#This Row],[Resource Type]]="","",IFERROR(VLOOKUP(Table256783567[[#This Row],[Resource Type]],'Support Matrix-Comments'!$A:$E,5,FALSE),""))</f>
        <v/>
      </c>
    </row>
    <row r="519" spans="5:8" x14ac:dyDescent="0.25">
      <c r="E519" s="13" t="str">
        <f>IF(Table256783567[[#This Row],[Resource Type]]="","",IFERROR(VLOOKUP(Table256783567[[#This Row],[Resource Type]],'move-support-resources'!$A:$C,2,FALSE),"MarketPlaceItem"))</f>
        <v/>
      </c>
      <c r="F519" s="13" t="str">
        <f>IF(Table256783567[[#This Row],[Resource Type]]="","",IFERROR(VLOOKUP(Table256783567[[#This Row],[Resource Type]],'move-support-resources'!$A:$C,2,FALSE),"MarketPlaceItem"))</f>
        <v/>
      </c>
      <c r="G519" s="26" t="str">
        <f>IF(Table256783567[[#This Row],[Resource Type]]="","",IFERROR(VLOOKUP(Table256783567[[#This Row],[Resource Type]],'Support Matrix-Comments'!$A:$E,4,FALSE),""))</f>
        <v/>
      </c>
      <c r="H519" s="27" t="str">
        <f>IF(Table256783567[[#This Row],[Resource Type]]="","",IFERROR(VLOOKUP(Table256783567[[#This Row],[Resource Type]],'Support Matrix-Comments'!$A:$E,5,FALSE),""))</f>
        <v/>
      </c>
    </row>
    <row r="520" spans="5:8" x14ac:dyDescent="0.25">
      <c r="E520" s="13" t="str">
        <f>IF(Table256783567[[#This Row],[Resource Type]]="","",IFERROR(VLOOKUP(Table256783567[[#This Row],[Resource Type]],'move-support-resources'!$A:$C,2,FALSE),"MarketPlaceItem"))</f>
        <v/>
      </c>
      <c r="F520" s="13" t="str">
        <f>IF(Table256783567[[#This Row],[Resource Type]]="","",IFERROR(VLOOKUP(Table256783567[[#This Row],[Resource Type]],'move-support-resources'!$A:$C,2,FALSE),"MarketPlaceItem"))</f>
        <v/>
      </c>
      <c r="G520" s="26" t="str">
        <f>IF(Table256783567[[#This Row],[Resource Type]]="","",IFERROR(VLOOKUP(Table256783567[[#This Row],[Resource Type]],'Support Matrix-Comments'!$A:$E,4,FALSE),""))</f>
        <v/>
      </c>
      <c r="H520" s="27" t="str">
        <f>IF(Table256783567[[#This Row],[Resource Type]]="","",IFERROR(VLOOKUP(Table256783567[[#This Row],[Resource Type]],'Support Matrix-Comments'!$A:$E,5,FALSE),""))</f>
        <v/>
      </c>
    </row>
    <row r="521" spans="5:8" x14ac:dyDescent="0.25">
      <c r="E521" s="13" t="str">
        <f>IF(Table256783567[[#This Row],[Resource Type]]="","",IFERROR(VLOOKUP(Table256783567[[#This Row],[Resource Type]],'move-support-resources'!$A:$C,2,FALSE),"MarketPlaceItem"))</f>
        <v/>
      </c>
      <c r="F521" s="13" t="str">
        <f>IF(Table256783567[[#This Row],[Resource Type]]="","",IFERROR(VLOOKUP(Table256783567[[#This Row],[Resource Type]],'move-support-resources'!$A:$C,2,FALSE),"MarketPlaceItem"))</f>
        <v/>
      </c>
      <c r="G521" s="26" t="str">
        <f>IF(Table256783567[[#This Row],[Resource Type]]="","",IFERROR(VLOOKUP(Table256783567[[#This Row],[Resource Type]],'Support Matrix-Comments'!$A:$E,4,FALSE),""))</f>
        <v/>
      </c>
      <c r="H521" s="27" t="str">
        <f>IF(Table256783567[[#This Row],[Resource Type]]="","",IFERROR(VLOOKUP(Table256783567[[#This Row],[Resource Type]],'Support Matrix-Comments'!$A:$E,5,FALSE),""))</f>
        <v/>
      </c>
    </row>
    <row r="522" spans="5:8" x14ac:dyDescent="0.25">
      <c r="E522" s="13" t="str">
        <f>IF(Table256783567[[#This Row],[Resource Type]]="","",IFERROR(VLOOKUP(Table256783567[[#This Row],[Resource Type]],'move-support-resources'!$A:$C,2,FALSE),"MarketPlaceItem"))</f>
        <v/>
      </c>
      <c r="F522" s="13" t="str">
        <f>IF(Table256783567[[#This Row],[Resource Type]]="","",IFERROR(VLOOKUP(Table256783567[[#This Row],[Resource Type]],'move-support-resources'!$A:$C,2,FALSE),"MarketPlaceItem"))</f>
        <v/>
      </c>
      <c r="G522" s="26" t="str">
        <f>IF(Table256783567[[#This Row],[Resource Type]]="","",IFERROR(VLOOKUP(Table256783567[[#This Row],[Resource Type]],'Support Matrix-Comments'!$A:$E,4,FALSE),""))</f>
        <v/>
      </c>
      <c r="H522" s="27" t="str">
        <f>IF(Table256783567[[#This Row],[Resource Type]]="","",IFERROR(VLOOKUP(Table256783567[[#This Row],[Resource Type]],'Support Matrix-Comments'!$A:$E,5,FALSE),""))</f>
        <v/>
      </c>
    </row>
    <row r="523" spans="5:8" x14ac:dyDescent="0.25">
      <c r="E523" s="13" t="str">
        <f>IF(Table256783567[[#This Row],[Resource Type]]="","",IFERROR(VLOOKUP(Table256783567[[#This Row],[Resource Type]],'move-support-resources'!$A:$C,2,FALSE),"MarketPlaceItem"))</f>
        <v/>
      </c>
      <c r="F523" s="13" t="str">
        <f>IF(Table256783567[[#This Row],[Resource Type]]="","",IFERROR(VLOOKUP(Table256783567[[#This Row],[Resource Type]],'move-support-resources'!$A:$C,2,FALSE),"MarketPlaceItem"))</f>
        <v/>
      </c>
      <c r="G523" s="26" t="str">
        <f>IF(Table256783567[[#This Row],[Resource Type]]="","",IFERROR(VLOOKUP(Table256783567[[#This Row],[Resource Type]],'Support Matrix-Comments'!$A:$E,4,FALSE),""))</f>
        <v/>
      </c>
      <c r="H523" s="27" t="str">
        <f>IF(Table256783567[[#This Row],[Resource Type]]="","",IFERROR(VLOOKUP(Table256783567[[#This Row],[Resource Type]],'Support Matrix-Comments'!$A:$E,5,FALSE),""))</f>
        <v/>
      </c>
    </row>
    <row r="524" spans="5:8" x14ac:dyDescent="0.25">
      <c r="E524" s="13" t="str">
        <f>IF(Table256783567[[#This Row],[Resource Type]]="","",IFERROR(VLOOKUP(Table256783567[[#This Row],[Resource Type]],'move-support-resources'!$A:$C,2,FALSE),"MarketPlaceItem"))</f>
        <v/>
      </c>
      <c r="F524" s="13" t="str">
        <f>IF(Table256783567[[#This Row],[Resource Type]]="","",IFERROR(VLOOKUP(Table256783567[[#This Row],[Resource Type]],'move-support-resources'!$A:$C,2,FALSE),"MarketPlaceItem"))</f>
        <v/>
      </c>
      <c r="G524" s="26" t="str">
        <f>IF(Table256783567[[#This Row],[Resource Type]]="","",IFERROR(VLOOKUP(Table256783567[[#This Row],[Resource Type]],'Support Matrix-Comments'!$A:$E,4,FALSE),""))</f>
        <v/>
      </c>
      <c r="H524" s="27" t="str">
        <f>IF(Table256783567[[#This Row],[Resource Type]]="","",IFERROR(VLOOKUP(Table256783567[[#This Row],[Resource Type]],'Support Matrix-Comments'!$A:$E,5,FALSE),""))</f>
        <v/>
      </c>
    </row>
    <row r="525" spans="5:8" x14ac:dyDescent="0.25">
      <c r="E525" s="13" t="str">
        <f>IF(Table256783567[[#This Row],[Resource Type]]="","",IFERROR(VLOOKUP(Table256783567[[#This Row],[Resource Type]],'move-support-resources'!$A:$C,2,FALSE),"MarketPlaceItem"))</f>
        <v/>
      </c>
      <c r="F525" s="13" t="str">
        <f>IF(Table256783567[[#This Row],[Resource Type]]="","",IFERROR(VLOOKUP(Table256783567[[#This Row],[Resource Type]],'move-support-resources'!$A:$C,2,FALSE),"MarketPlaceItem"))</f>
        <v/>
      </c>
      <c r="G525" s="26" t="str">
        <f>IF(Table256783567[[#This Row],[Resource Type]]="","",IFERROR(VLOOKUP(Table256783567[[#This Row],[Resource Type]],'Support Matrix-Comments'!$A:$E,4,FALSE),""))</f>
        <v/>
      </c>
      <c r="H525" s="27" t="str">
        <f>IF(Table256783567[[#This Row],[Resource Type]]="","",IFERROR(VLOOKUP(Table256783567[[#This Row],[Resource Type]],'Support Matrix-Comments'!$A:$E,5,FALSE),""))</f>
        <v/>
      </c>
    </row>
    <row r="526" spans="5:8" x14ac:dyDescent="0.25">
      <c r="E526" s="13" t="str">
        <f>IF(Table256783567[[#This Row],[Resource Type]]="","",IFERROR(VLOOKUP(Table256783567[[#This Row],[Resource Type]],'move-support-resources'!$A:$C,2,FALSE),"MarketPlaceItem"))</f>
        <v/>
      </c>
      <c r="F526" s="13" t="str">
        <f>IF(Table256783567[[#This Row],[Resource Type]]="","",IFERROR(VLOOKUP(Table256783567[[#This Row],[Resource Type]],'move-support-resources'!$A:$C,2,FALSE),"MarketPlaceItem"))</f>
        <v/>
      </c>
      <c r="G526" s="26" t="str">
        <f>IF(Table256783567[[#This Row],[Resource Type]]="","",IFERROR(VLOOKUP(Table256783567[[#This Row],[Resource Type]],'Support Matrix-Comments'!$A:$E,4,FALSE),""))</f>
        <v/>
      </c>
      <c r="H526" s="27" t="str">
        <f>IF(Table256783567[[#This Row],[Resource Type]]="","",IFERROR(VLOOKUP(Table256783567[[#This Row],[Resource Type]],'Support Matrix-Comments'!$A:$E,5,FALSE),""))</f>
        <v/>
      </c>
    </row>
    <row r="527" spans="5:8" x14ac:dyDescent="0.25">
      <c r="E527" s="13" t="str">
        <f>IF(Table256783567[[#This Row],[Resource Type]]="","",IFERROR(VLOOKUP(Table256783567[[#This Row],[Resource Type]],'move-support-resources'!$A:$C,2,FALSE),"MarketPlaceItem"))</f>
        <v/>
      </c>
      <c r="F527" s="13" t="str">
        <f>IF(Table256783567[[#This Row],[Resource Type]]="","",IFERROR(VLOOKUP(Table256783567[[#This Row],[Resource Type]],'move-support-resources'!$A:$C,2,FALSE),"MarketPlaceItem"))</f>
        <v/>
      </c>
      <c r="G527" s="26" t="str">
        <f>IF(Table256783567[[#This Row],[Resource Type]]="","",IFERROR(VLOOKUP(Table256783567[[#This Row],[Resource Type]],'Support Matrix-Comments'!$A:$E,4,FALSE),""))</f>
        <v/>
      </c>
      <c r="H527" s="27" t="str">
        <f>IF(Table256783567[[#This Row],[Resource Type]]="","",IFERROR(VLOOKUP(Table256783567[[#This Row],[Resource Type]],'Support Matrix-Comments'!$A:$E,5,FALSE),""))</f>
        <v/>
      </c>
    </row>
    <row r="528" spans="5:8" x14ac:dyDescent="0.25">
      <c r="E528" s="13" t="str">
        <f>IF(Table256783567[[#This Row],[Resource Type]]="","",IFERROR(VLOOKUP(Table256783567[[#This Row],[Resource Type]],'move-support-resources'!$A:$C,2,FALSE),"MarketPlaceItem"))</f>
        <v/>
      </c>
      <c r="F528" s="13" t="str">
        <f>IF(Table256783567[[#This Row],[Resource Type]]="","",IFERROR(VLOOKUP(Table256783567[[#This Row],[Resource Type]],'move-support-resources'!$A:$C,2,FALSE),"MarketPlaceItem"))</f>
        <v/>
      </c>
      <c r="G528" s="26" t="str">
        <f>IF(Table256783567[[#This Row],[Resource Type]]="","",IFERROR(VLOOKUP(Table256783567[[#This Row],[Resource Type]],'Support Matrix-Comments'!$A:$E,4,FALSE),""))</f>
        <v/>
      </c>
      <c r="H528" s="27" t="str">
        <f>IF(Table256783567[[#This Row],[Resource Type]]="","",IFERROR(VLOOKUP(Table256783567[[#This Row],[Resource Type]],'Support Matrix-Comments'!$A:$E,5,FALSE),""))</f>
        <v/>
      </c>
    </row>
    <row r="529" spans="5:8" x14ac:dyDescent="0.25">
      <c r="E529" s="13" t="str">
        <f>IF(Table256783567[[#This Row],[Resource Type]]="","",IFERROR(VLOOKUP(Table256783567[[#This Row],[Resource Type]],'move-support-resources'!$A:$C,2,FALSE),"MarketPlaceItem"))</f>
        <v/>
      </c>
      <c r="F529" s="13" t="str">
        <f>IF(Table256783567[[#This Row],[Resource Type]]="","",IFERROR(VLOOKUP(Table256783567[[#This Row],[Resource Type]],'move-support-resources'!$A:$C,2,FALSE),"MarketPlaceItem"))</f>
        <v/>
      </c>
      <c r="G529" s="26" t="str">
        <f>IF(Table256783567[[#This Row],[Resource Type]]="","",IFERROR(VLOOKUP(Table256783567[[#This Row],[Resource Type]],'Support Matrix-Comments'!$A:$E,4,FALSE),""))</f>
        <v/>
      </c>
      <c r="H529" s="27" t="str">
        <f>IF(Table256783567[[#This Row],[Resource Type]]="","",IFERROR(VLOOKUP(Table256783567[[#This Row],[Resource Type]],'Support Matrix-Comments'!$A:$E,5,FALSE),""))</f>
        <v/>
      </c>
    </row>
    <row r="530" spans="5:8" x14ac:dyDescent="0.25">
      <c r="E530" s="13" t="str">
        <f>IF(Table256783567[[#This Row],[Resource Type]]="","",IFERROR(VLOOKUP(Table256783567[[#This Row],[Resource Type]],'move-support-resources'!$A:$C,2,FALSE),"MarketPlaceItem"))</f>
        <v/>
      </c>
      <c r="F530" s="13" t="str">
        <f>IF(Table256783567[[#This Row],[Resource Type]]="","",IFERROR(VLOOKUP(Table256783567[[#This Row],[Resource Type]],'move-support-resources'!$A:$C,2,FALSE),"MarketPlaceItem"))</f>
        <v/>
      </c>
      <c r="G530" s="26" t="str">
        <f>IF(Table256783567[[#This Row],[Resource Type]]="","",IFERROR(VLOOKUP(Table256783567[[#This Row],[Resource Type]],'Support Matrix-Comments'!$A:$E,4,FALSE),""))</f>
        <v/>
      </c>
      <c r="H530" s="27" t="str">
        <f>IF(Table256783567[[#This Row],[Resource Type]]="","",IFERROR(VLOOKUP(Table256783567[[#This Row],[Resource Type]],'Support Matrix-Comments'!$A:$E,5,FALSE),""))</f>
        <v/>
      </c>
    </row>
    <row r="531" spans="5:8" x14ac:dyDescent="0.25">
      <c r="E531" s="13" t="str">
        <f>IF(Table256783567[[#This Row],[Resource Type]]="","",IFERROR(VLOOKUP(Table256783567[[#This Row],[Resource Type]],'move-support-resources'!$A:$C,2,FALSE),"MarketPlaceItem"))</f>
        <v/>
      </c>
      <c r="F531" s="13" t="str">
        <f>IF(Table256783567[[#This Row],[Resource Type]]="","",IFERROR(VLOOKUP(Table256783567[[#This Row],[Resource Type]],'move-support-resources'!$A:$C,2,FALSE),"MarketPlaceItem"))</f>
        <v/>
      </c>
      <c r="G531" s="26" t="str">
        <f>IF(Table256783567[[#This Row],[Resource Type]]="","",IFERROR(VLOOKUP(Table256783567[[#This Row],[Resource Type]],'Support Matrix-Comments'!$A:$E,4,FALSE),""))</f>
        <v/>
      </c>
      <c r="H531" s="27" t="str">
        <f>IF(Table256783567[[#This Row],[Resource Type]]="","",IFERROR(VLOOKUP(Table256783567[[#This Row],[Resource Type]],'Support Matrix-Comments'!$A:$E,5,FALSE),""))</f>
        <v/>
      </c>
    </row>
    <row r="532" spans="5:8" x14ac:dyDescent="0.25">
      <c r="E532" s="13" t="str">
        <f>IF(Table256783567[[#This Row],[Resource Type]]="","",IFERROR(VLOOKUP(Table256783567[[#This Row],[Resource Type]],'move-support-resources'!$A:$C,2,FALSE),"MarketPlaceItem"))</f>
        <v/>
      </c>
      <c r="F532" s="13" t="str">
        <f>IF(Table256783567[[#This Row],[Resource Type]]="","",IFERROR(VLOOKUP(Table256783567[[#This Row],[Resource Type]],'move-support-resources'!$A:$C,2,FALSE),"MarketPlaceItem"))</f>
        <v/>
      </c>
      <c r="G532" s="26" t="str">
        <f>IF(Table256783567[[#This Row],[Resource Type]]="","",IFERROR(VLOOKUP(Table256783567[[#This Row],[Resource Type]],'Support Matrix-Comments'!$A:$E,4,FALSE),""))</f>
        <v/>
      </c>
      <c r="H532" s="27" t="str">
        <f>IF(Table256783567[[#This Row],[Resource Type]]="","",IFERROR(VLOOKUP(Table256783567[[#This Row],[Resource Type]],'Support Matrix-Comments'!$A:$E,5,FALSE),""))</f>
        <v/>
      </c>
    </row>
    <row r="533" spans="5:8" x14ac:dyDescent="0.25">
      <c r="E533" s="13" t="str">
        <f>IF(Table256783567[[#This Row],[Resource Type]]="","",IFERROR(VLOOKUP(Table256783567[[#This Row],[Resource Type]],'move-support-resources'!$A:$C,2,FALSE),"MarketPlaceItem"))</f>
        <v/>
      </c>
      <c r="F533" s="13" t="str">
        <f>IF(Table256783567[[#This Row],[Resource Type]]="","",IFERROR(VLOOKUP(Table256783567[[#This Row],[Resource Type]],'move-support-resources'!$A:$C,2,FALSE),"MarketPlaceItem"))</f>
        <v/>
      </c>
      <c r="G533" s="26" t="str">
        <f>IF(Table256783567[[#This Row],[Resource Type]]="","",IFERROR(VLOOKUP(Table256783567[[#This Row],[Resource Type]],'Support Matrix-Comments'!$A:$E,4,FALSE),""))</f>
        <v/>
      </c>
      <c r="H533" s="27" t="str">
        <f>IF(Table256783567[[#This Row],[Resource Type]]="","",IFERROR(VLOOKUP(Table256783567[[#This Row],[Resource Type]],'Support Matrix-Comments'!$A:$E,5,FALSE),""))</f>
        <v/>
      </c>
    </row>
    <row r="534" spans="5:8" x14ac:dyDescent="0.25">
      <c r="E534" s="13" t="str">
        <f>IF(Table256783567[[#This Row],[Resource Type]]="","",IFERROR(VLOOKUP(Table256783567[[#This Row],[Resource Type]],'move-support-resources'!$A:$C,2,FALSE),"MarketPlaceItem"))</f>
        <v/>
      </c>
      <c r="F534" s="13" t="str">
        <f>IF(Table256783567[[#This Row],[Resource Type]]="","",IFERROR(VLOOKUP(Table256783567[[#This Row],[Resource Type]],'move-support-resources'!$A:$C,2,FALSE),"MarketPlaceItem"))</f>
        <v/>
      </c>
      <c r="G534" s="26" t="str">
        <f>IF(Table256783567[[#This Row],[Resource Type]]="","",IFERROR(VLOOKUP(Table256783567[[#This Row],[Resource Type]],'Support Matrix-Comments'!$A:$E,4,FALSE),""))</f>
        <v/>
      </c>
      <c r="H534" s="27" t="str">
        <f>IF(Table256783567[[#This Row],[Resource Type]]="","",IFERROR(VLOOKUP(Table256783567[[#This Row],[Resource Type]],'Support Matrix-Comments'!$A:$E,5,FALSE),""))</f>
        <v/>
      </c>
    </row>
    <row r="535" spans="5:8" x14ac:dyDescent="0.25">
      <c r="E535" s="13" t="str">
        <f>IF(Table256783567[[#This Row],[Resource Type]]="","",IFERROR(VLOOKUP(Table256783567[[#This Row],[Resource Type]],'move-support-resources'!$A:$C,2,FALSE),"MarketPlaceItem"))</f>
        <v/>
      </c>
      <c r="F535" s="13" t="str">
        <f>IF(Table256783567[[#This Row],[Resource Type]]="","",IFERROR(VLOOKUP(Table256783567[[#This Row],[Resource Type]],'move-support-resources'!$A:$C,2,FALSE),"MarketPlaceItem"))</f>
        <v/>
      </c>
      <c r="G535" s="26" t="str">
        <f>IF(Table256783567[[#This Row],[Resource Type]]="","",IFERROR(VLOOKUP(Table256783567[[#This Row],[Resource Type]],'Support Matrix-Comments'!$A:$E,4,FALSE),""))</f>
        <v/>
      </c>
      <c r="H535" s="27" t="str">
        <f>IF(Table256783567[[#This Row],[Resource Type]]="","",IFERROR(VLOOKUP(Table256783567[[#This Row],[Resource Type]],'Support Matrix-Comments'!$A:$E,5,FALSE),""))</f>
        <v/>
      </c>
    </row>
    <row r="536" spans="5:8" x14ac:dyDescent="0.25">
      <c r="E536" s="13" t="str">
        <f>IF(Table256783567[[#This Row],[Resource Type]]="","",IFERROR(VLOOKUP(Table256783567[[#This Row],[Resource Type]],'move-support-resources'!$A:$C,2,FALSE),"MarketPlaceItem"))</f>
        <v/>
      </c>
      <c r="F536" s="13" t="str">
        <f>IF(Table256783567[[#This Row],[Resource Type]]="","",IFERROR(VLOOKUP(Table256783567[[#This Row],[Resource Type]],'move-support-resources'!$A:$C,2,FALSE),"MarketPlaceItem"))</f>
        <v/>
      </c>
      <c r="G536" s="26" t="str">
        <f>IF(Table256783567[[#This Row],[Resource Type]]="","",IFERROR(VLOOKUP(Table256783567[[#This Row],[Resource Type]],'Support Matrix-Comments'!$A:$E,4,FALSE),""))</f>
        <v/>
      </c>
      <c r="H536" s="27" t="str">
        <f>IF(Table256783567[[#This Row],[Resource Type]]="","",IFERROR(VLOOKUP(Table256783567[[#This Row],[Resource Type]],'Support Matrix-Comments'!$A:$E,5,FALSE),""))</f>
        <v/>
      </c>
    </row>
    <row r="537" spans="5:8" x14ac:dyDescent="0.25">
      <c r="E537" s="13" t="str">
        <f>IF(Table256783567[[#This Row],[Resource Type]]="","",IFERROR(VLOOKUP(Table256783567[[#This Row],[Resource Type]],'move-support-resources'!$A:$C,2,FALSE),"MarketPlaceItem"))</f>
        <v/>
      </c>
      <c r="F537" s="13" t="str">
        <f>IF(Table256783567[[#This Row],[Resource Type]]="","",IFERROR(VLOOKUP(Table256783567[[#This Row],[Resource Type]],'move-support-resources'!$A:$C,2,FALSE),"MarketPlaceItem"))</f>
        <v/>
      </c>
      <c r="G537" s="26" t="str">
        <f>IF(Table256783567[[#This Row],[Resource Type]]="","",IFERROR(VLOOKUP(Table256783567[[#This Row],[Resource Type]],'Support Matrix-Comments'!$A:$E,4,FALSE),""))</f>
        <v/>
      </c>
      <c r="H537" s="27" t="str">
        <f>IF(Table256783567[[#This Row],[Resource Type]]="","",IFERROR(VLOOKUP(Table256783567[[#This Row],[Resource Type]],'Support Matrix-Comments'!$A:$E,5,FALSE),""))</f>
        <v/>
      </c>
    </row>
    <row r="538" spans="5:8" x14ac:dyDescent="0.25">
      <c r="E538" s="13" t="str">
        <f>IF(Table256783567[[#This Row],[Resource Type]]="","",IFERROR(VLOOKUP(Table256783567[[#This Row],[Resource Type]],'move-support-resources'!$A:$C,2,FALSE),"MarketPlaceItem"))</f>
        <v/>
      </c>
      <c r="F538" s="13" t="str">
        <f>IF(Table256783567[[#This Row],[Resource Type]]="","",IFERROR(VLOOKUP(Table256783567[[#This Row],[Resource Type]],'move-support-resources'!$A:$C,2,FALSE),"MarketPlaceItem"))</f>
        <v/>
      </c>
      <c r="G538" s="26" t="str">
        <f>IF(Table256783567[[#This Row],[Resource Type]]="","",IFERROR(VLOOKUP(Table256783567[[#This Row],[Resource Type]],'Support Matrix-Comments'!$A:$E,4,FALSE),""))</f>
        <v/>
      </c>
      <c r="H538" s="27" t="str">
        <f>IF(Table256783567[[#This Row],[Resource Type]]="","",IFERROR(VLOOKUP(Table256783567[[#This Row],[Resource Type]],'Support Matrix-Comments'!$A:$E,5,FALSE),""))</f>
        <v/>
      </c>
    </row>
    <row r="539" spans="5:8" x14ac:dyDescent="0.25">
      <c r="E539" s="13" t="str">
        <f>IF(Table256783567[[#This Row],[Resource Type]]="","",IFERROR(VLOOKUP(Table256783567[[#This Row],[Resource Type]],'move-support-resources'!$A:$C,2,FALSE),"MarketPlaceItem"))</f>
        <v/>
      </c>
      <c r="F539" s="13" t="str">
        <f>IF(Table256783567[[#This Row],[Resource Type]]="","",IFERROR(VLOOKUP(Table256783567[[#This Row],[Resource Type]],'move-support-resources'!$A:$C,2,FALSE),"MarketPlaceItem"))</f>
        <v/>
      </c>
      <c r="G539" s="26" t="str">
        <f>IF(Table256783567[[#This Row],[Resource Type]]="","",IFERROR(VLOOKUP(Table256783567[[#This Row],[Resource Type]],'Support Matrix-Comments'!$A:$E,4,FALSE),""))</f>
        <v/>
      </c>
      <c r="H539" s="27" t="str">
        <f>IF(Table256783567[[#This Row],[Resource Type]]="","",IFERROR(VLOOKUP(Table256783567[[#This Row],[Resource Type]],'Support Matrix-Comments'!$A:$E,5,FALSE),""))</f>
        <v/>
      </c>
    </row>
    <row r="540" spans="5:8" x14ac:dyDescent="0.25">
      <c r="E540" s="13" t="str">
        <f>IF(Table256783567[[#This Row],[Resource Type]]="","",IFERROR(VLOOKUP(Table256783567[[#This Row],[Resource Type]],'move-support-resources'!$A:$C,2,FALSE),"MarketPlaceItem"))</f>
        <v/>
      </c>
      <c r="F540" s="13" t="str">
        <f>IF(Table256783567[[#This Row],[Resource Type]]="","",IFERROR(VLOOKUP(Table256783567[[#This Row],[Resource Type]],'move-support-resources'!$A:$C,2,FALSE),"MarketPlaceItem"))</f>
        <v/>
      </c>
      <c r="G540" s="26" t="str">
        <f>IF(Table256783567[[#This Row],[Resource Type]]="","",IFERROR(VLOOKUP(Table256783567[[#This Row],[Resource Type]],'Support Matrix-Comments'!$A:$E,4,FALSE),""))</f>
        <v/>
      </c>
      <c r="H540" s="27" t="str">
        <f>IF(Table256783567[[#This Row],[Resource Type]]="","",IFERROR(VLOOKUP(Table256783567[[#This Row],[Resource Type]],'Support Matrix-Comments'!$A:$E,5,FALSE),""))</f>
        <v/>
      </c>
    </row>
    <row r="541" spans="5:8" x14ac:dyDescent="0.25">
      <c r="E541" s="13" t="str">
        <f>IF(Table256783567[[#This Row],[Resource Type]]="","",IFERROR(VLOOKUP(Table256783567[[#This Row],[Resource Type]],'move-support-resources'!$A:$C,2,FALSE),"MarketPlaceItem"))</f>
        <v/>
      </c>
      <c r="F541" s="13" t="str">
        <f>IF(Table256783567[[#This Row],[Resource Type]]="","",IFERROR(VLOOKUP(Table256783567[[#This Row],[Resource Type]],'move-support-resources'!$A:$C,2,FALSE),"MarketPlaceItem"))</f>
        <v/>
      </c>
      <c r="G541" s="26" t="str">
        <f>IF(Table256783567[[#This Row],[Resource Type]]="","",IFERROR(VLOOKUP(Table256783567[[#This Row],[Resource Type]],'Support Matrix-Comments'!$A:$E,4,FALSE),""))</f>
        <v/>
      </c>
      <c r="H541" s="27" t="str">
        <f>IF(Table256783567[[#This Row],[Resource Type]]="","",IFERROR(VLOOKUP(Table256783567[[#This Row],[Resource Type]],'Support Matrix-Comments'!$A:$E,5,FALSE),""))</f>
        <v/>
      </c>
    </row>
    <row r="542" spans="5:8" x14ac:dyDescent="0.25">
      <c r="E542" s="13" t="str">
        <f>IF(Table256783567[[#This Row],[Resource Type]]="","",IFERROR(VLOOKUP(Table256783567[[#This Row],[Resource Type]],'move-support-resources'!$A:$C,2,FALSE),"MarketPlaceItem"))</f>
        <v/>
      </c>
      <c r="F542" s="13" t="str">
        <f>IF(Table256783567[[#This Row],[Resource Type]]="","",IFERROR(VLOOKUP(Table256783567[[#This Row],[Resource Type]],'move-support-resources'!$A:$C,2,FALSE),"MarketPlaceItem"))</f>
        <v/>
      </c>
      <c r="G542" s="26" t="str">
        <f>IF(Table256783567[[#This Row],[Resource Type]]="","",IFERROR(VLOOKUP(Table256783567[[#This Row],[Resource Type]],'Support Matrix-Comments'!$A:$E,4,FALSE),""))</f>
        <v/>
      </c>
      <c r="H542" s="27" t="str">
        <f>IF(Table256783567[[#This Row],[Resource Type]]="","",IFERROR(VLOOKUP(Table256783567[[#This Row],[Resource Type]],'Support Matrix-Comments'!$A:$E,5,FALSE),""))</f>
        <v/>
      </c>
    </row>
    <row r="543" spans="5:8" x14ac:dyDescent="0.25">
      <c r="E543" s="13" t="str">
        <f>IF(Table256783567[[#This Row],[Resource Type]]="","",IFERROR(VLOOKUP(Table256783567[[#This Row],[Resource Type]],'move-support-resources'!$A:$C,2,FALSE),"MarketPlaceItem"))</f>
        <v/>
      </c>
      <c r="F543" s="13" t="str">
        <f>IF(Table256783567[[#This Row],[Resource Type]]="","",IFERROR(VLOOKUP(Table256783567[[#This Row],[Resource Type]],'move-support-resources'!$A:$C,2,FALSE),"MarketPlaceItem"))</f>
        <v/>
      </c>
      <c r="G543" s="26" t="str">
        <f>IF(Table256783567[[#This Row],[Resource Type]]="","",IFERROR(VLOOKUP(Table256783567[[#This Row],[Resource Type]],'Support Matrix-Comments'!$A:$E,4,FALSE),""))</f>
        <v/>
      </c>
      <c r="H543" s="27" t="str">
        <f>IF(Table256783567[[#This Row],[Resource Type]]="","",IFERROR(VLOOKUP(Table256783567[[#This Row],[Resource Type]],'Support Matrix-Comments'!$A:$E,5,FALSE),""))</f>
        <v/>
      </c>
    </row>
    <row r="544" spans="5:8" x14ac:dyDescent="0.25">
      <c r="E544" s="13" t="str">
        <f>IF(Table256783567[[#This Row],[Resource Type]]="","",IFERROR(VLOOKUP(Table256783567[[#This Row],[Resource Type]],'move-support-resources'!$A:$C,2,FALSE),"MarketPlaceItem"))</f>
        <v/>
      </c>
      <c r="F544" s="13" t="str">
        <f>IF(Table256783567[[#This Row],[Resource Type]]="","",IFERROR(VLOOKUP(Table256783567[[#This Row],[Resource Type]],'move-support-resources'!$A:$C,2,FALSE),"MarketPlaceItem"))</f>
        <v/>
      </c>
      <c r="G544" s="26" t="str">
        <f>IF(Table256783567[[#This Row],[Resource Type]]="","",IFERROR(VLOOKUP(Table256783567[[#This Row],[Resource Type]],'Support Matrix-Comments'!$A:$E,4,FALSE),""))</f>
        <v/>
      </c>
      <c r="H544" s="27" t="str">
        <f>IF(Table256783567[[#This Row],[Resource Type]]="","",IFERROR(VLOOKUP(Table256783567[[#This Row],[Resource Type]],'Support Matrix-Comments'!$A:$E,5,FALSE),""))</f>
        <v/>
      </c>
    </row>
    <row r="545" spans="5:8" x14ac:dyDescent="0.25">
      <c r="E545" s="13" t="str">
        <f>IF(Table256783567[[#This Row],[Resource Type]]="","",IFERROR(VLOOKUP(Table256783567[[#This Row],[Resource Type]],'move-support-resources'!$A:$C,2,FALSE),"MarketPlaceItem"))</f>
        <v/>
      </c>
      <c r="F545" s="13" t="str">
        <f>IF(Table256783567[[#This Row],[Resource Type]]="","",IFERROR(VLOOKUP(Table256783567[[#This Row],[Resource Type]],'move-support-resources'!$A:$C,2,FALSE),"MarketPlaceItem"))</f>
        <v/>
      </c>
      <c r="G545" s="26" t="str">
        <f>IF(Table256783567[[#This Row],[Resource Type]]="","",IFERROR(VLOOKUP(Table256783567[[#This Row],[Resource Type]],'Support Matrix-Comments'!$A:$E,4,FALSE),""))</f>
        <v/>
      </c>
      <c r="H545" s="27" t="str">
        <f>IF(Table256783567[[#This Row],[Resource Type]]="","",IFERROR(VLOOKUP(Table256783567[[#This Row],[Resource Type]],'Support Matrix-Comments'!$A:$E,5,FALSE),""))</f>
        <v/>
      </c>
    </row>
    <row r="546" spans="5:8" x14ac:dyDescent="0.25">
      <c r="E546" s="13" t="str">
        <f>IF(Table256783567[[#This Row],[Resource Type]]="","",IFERROR(VLOOKUP(Table256783567[[#This Row],[Resource Type]],'move-support-resources'!$A:$C,2,FALSE),"MarketPlaceItem"))</f>
        <v/>
      </c>
      <c r="F546" s="13" t="str">
        <f>IF(Table256783567[[#This Row],[Resource Type]]="","",IFERROR(VLOOKUP(Table256783567[[#This Row],[Resource Type]],'move-support-resources'!$A:$C,2,FALSE),"MarketPlaceItem"))</f>
        <v/>
      </c>
      <c r="G546" s="26" t="str">
        <f>IF(Table256783567[[#This Row],[Resource Type]]="","",IFERROR(VLOOKUP(Table256783567[[#This Row],[Resource Type]],'Support Matrix-Comments'!$A:$E,4,FALSE),""))</f>
        <v/>
      </c>
      <c r="H546" s="27" t="str">
        <f>IF(Table256783567[[#This Row],[Resource Type]]="","",IFERROR(VLOOKUP(Table256783567[[#This Row],[Resource Type]],'Support Matrix-Comments'!$A:$E,5,FALSE),""))</f>
        <v/>
      </c>
    </row>
    <row r="547" spans="5:8" x14ac:dyDescent="0.25">
      <c r="E547" s="13" t="str">
        <f>IF(Table256783567[[#This Row],[Resource Type]]="","",IFERROR(VLOOKUP(Table256783567[[#This Row],[Resource Type]],'move-support-resources'!$A:$C,2,FALSE),"MarketPlaceItem"))</f>
        <v/>
      </c>
      <c r="F547" s="13" t="str">
        <f>IF(Table256783567[[#This Row],[Resource Type]]="","",IFERROR(VLOOKUP(Table256783567[[#This Row],[Resource Type]],'move-support-resources'!$A:$C,2,FALSE),"MarketPlaceItem"))</f>
        <v/>
      </c>
      <c r="G547" s="26" t="str">
        <f>IF(Table256783567[[#This Row],[Resource Type]]="","",IFERROR(VLOOKUP(Table256783567[[#This Row],[Resource Type]],'Support Matrix-Comments'!$A:$E,4,FALSE),""))</f>
        <v/>
      </c>
      <c r="H547" s="27" t="str">
        <f>IF(Table256783567[[#This Row],[Resource Type]]="","",IFERROR(VLOOKUP(Table256783567[[#This Row],[Resource Type]],'Support Matrix-Comments'!$A:$E,5,FALSE),""))</f>
        <v/>
      </c>
    </row>
    <row r="548" spans="5:8" x14ac:dyDescent="0.25">
      <c r="E548" s="13" t="str">
        <f>IF(Table256783567[[#This Row],[Resource Type]]="","",IFERROR(VLOOKUP(Table256783567[[#This Row],[Resource Type]],'move-support-resources'!$A:$C,2,FALSE),"MarketPlaceItem"))</f>
        <v/>
      </c>
      <c r="F548" s="13" t="str">
        <f>IF(Table256783567[[#This Row],[Resource Type]]="","",IFERROR(VLOOKUP(Table256783567[[#This Row],[Resource Type]],'move-support-resources'!$A:$C,2,FALSE),"MarketPlaceItem"))</f>
        <v/>
      </c>
      <c r="G548" s="26" t="str">
        <f>IF(Table256783567[[#This Row],[Resource Type]]="","",IFERROR(VLOOKUP(Table256783567[[#This Row],[Resource Type]],'Support Matrix-Comments'!$A:$E,4,FALSE),""))</f>
        <v/>
      </c>
      <c r="H548" s="27" t="str">
        <f>IF(Table256783567[[#This Row],[Resource Type]]="","",IFERROR(VLOOKUP(Table256783567[[#This Row],[Resource Type]],'Support Matrix-Comments'!$A:$E,5,FALSE),""))</f>
        <v/>
      </c>
    </row>
    <row r="549" spans="5:8" x14ac:dyDescent="0.25">
      <c r="E549" s="13" t="str">
        <f>IF(Table256783567[[#This Row],[Resource Type]]="","",IFERROR(VLOOKUP(Table256783567[[#This Row],[Resource Type]],'move-support-resources'!$A:$C,2,FALSE),"MarketPlaceItem"))</f>
        <v/>
      </c>
      <c r="F549" s="13" t="str">
        <f>IF(Table256783567[[#This Row],[Resource Type]]="","",IFERROR(VLOOKUP(Table256783567[[#This Row],[Resource Type]],'move-support-resources'!$A:$C,2,FALSE),"MarketPlaceItem"))</f>
        <v/>
      </c>
      <c r="G549" s="26" t="str">
        <f>IF(Table256783567[[#This Row],[Resource Type]]="","",IFERROR(VLOOKUP(Table256783567[[#This Row],[Resource Type]],'Support Matrix-Comments'!$A:$E,4,FALSE),""))</f>
        <v/>
      </c>
      <c r="H549" s="27" t="str">
        <f>IF(Table256783567[[#This Row],[Resource Type]]="","",IFERROR(VLOOKUP(Table256783567[[#This Row],[Resource Type]],'Support Matrix-Comments'!$A:$E,5,FALSE),""))</f>
        <v/>
      </c>
    </row>
    <row r="550" spans="5:8" x14ac:dyDescent="0.25">
      <c r="E550" s="13" t="str">
        <f>IF(Table256783567[[#This Row],[Resource Type]]="","",IFERROR(VLOOKUP(Table256783567[[#This Row],[Resource Type]],'move-support-resources'!$A:$C,2,FALSE),"MarketPlaceItem"))</f>
        <v/>
      </c>
      <c r="F550" s="13" t="str">
        <f>IF(Table256783567[[#This Row],[Resource Type]]="","",IFERROR(VLOOKUP(Table256783567[[#This Row],[Resource Type]],'move-support-resources'!$A:$C,2,FALSE),"MarketPlaceItem"))</f>
        <v/>
      </c>
      <c r="G550" s="26" t="str">
        <f>IF(Table256783567[[#This Row],[Resource Type]]="","",IFERROR(VLOOKUP(Table256783567[[#This Row],[Resource Type]],'Support Matrix-Comments'!$A:$E,4,FALSE),""))</f>
        <v/>
      </c>
      <c r="H550" s="27" t="str">
        <f>IF(Table256783567[[#This Row],[Resource Type]]="","",IFERROR(VLOOKUP(Table256783567[[#This Row],[Resource Type]],'Support Matrix-Comments'!$A:$E,5,FALSE),""))</f>
        <v/>
      </c>
    </row>
    <row r="551" spans="5:8" x14ac:dyDescent="0.25">
      <c r="E551" s="13" t="str">
        <f>IF(Table256783567[[#This Row],[Resource Type]]="","",IFERROR(VLOOKUP(Table256783567[[#This Row],[Resource Type]],'move-support-resources'!$A:$C,2,FALSE),"MarketPlaceItem"))</f>
        <v/>
      </c>
      <c r="F551" s="13" t="str">
        <f>IF(Table256783567[[#This Row],[Resource Type]]="","",IFERROR(VLOOKUP(Table256783567[[#This Row],[Resource Type]],'move-support-resources'!$A:$C,2,FALSE),"MarketPlaceItem"))</f>
        <v/>
      </c>
      <c r="G551" s="26" t="str">
        <f>IF(Table256783567[[#This Row],[Resource Type]]="","",IFERROR(VLOOKUP(Table256783567[[#This Row],[Resource Type]],'Support Matrix-Comments'!$A:$E,4,FALSE),""))</f>
        <v/>
      </c>
      <c r="H551" s="27" t="str">
        <f>IF(Table256783567[[#This Row],[Resource Type]]="","",IFERROR(VLOOKUP(Table256783567[[#This Row],[Resource Type]],'Support Matrix-Comments'!$A:$E,5,FALSE),""))</f>
        <v/>
      </c>
    </row>
    <row r="552" spans="5:8" x14ac:dyDescent="0.25">
      <c r="E552" s="13" t="str">
        <f>IF(Table256783567[[#This Row],[Resource Type]]="","",IFERROR(VLOOKUP(Table256783567[[#This Row],[Resource Type]],'move-support-resources'!$A:$C,2,FALSE),"MarketPlaceItem"))</f>
        <v/>
      </c>
      <c r="F552" s="13" t="str">
        <f>IF(Table256783567[[#This Row],[Resource Type]]="","",IFERROR(VLOOKUP(Table256783567[[#This Row],[Resource Type]],'move-support-resources'!$A:$C,2,FALSE),"MarketPlaceItem"))</f>
        <v/>
      </c>
      <c r="G552" s="26" t="str">
        <f>IF(Table256783567[[#This Row],[Resource Type]]="","",IFERROR(VLOOKUP(Table256783567[[#This Row],[Resource Type]],'Support Matrix-Comments'!$A:$E,4,FALSE),""))</f>
        <v/>
      </c>
      <c r="H552" s="27" t="str">
        <f>IF(Table256783567[[#This Row],[Resource Type]]="","",IFERROR(VLOOKUP(Table256783567[[#This Row],[Resource Type]],'Support Matrix-Comments'!$A:$E,5,FALSE),""))</f>
        <v/>
      </c>
    </row>
    <row r="553" spans="5:8" x14ac:dyDescent="0.25">
      <c r="E553" s="13" t="str">
        <f>IF(Table256783567[[#This Row],[Resource Type]]="","",IFERROR(VLOOKUP(Table256783567[[#This Row],[Resource Type]],'move-support-resources'!$A:$C,2,FALSE),"MarketPlaceItem"))</f>
        <v/>
      </c>
      <c r="F553" s="13" t="str">
        <f>IF(Table256783567[[#This Row],[Resource Type]]="","",IFERROR(VLOOKUP(Table256783567[[#This Row],[Resource Type]],'move-support-resources'!$A:$C,2,FALSE),"MarketPlaceItem"))</f>
        <v/>
      </c>
      <c r="G553" s="26" t="str">
        <f>IF(Table256783567[[#This Row],[Resource Type]]="","",IFERROR(VLOOKUP(Table256783567[[#This Row],[Resource Type]],'Support Matrix-Comments'!$A:$E,4,FALSE),""))</f>
        <v/>
      </c>
      <c r="H553" s="27" t="str">
        <f>IF(Table256783567[[#This Row],[Resource Type]]="","",IFERROR(VLOOKUP(Table256783567[[#This Row],[Resource Type]],'Support Matrix-Comments'!$A:$E,5,FALSE),""))</f>
        <v/>
      </c>
    </row>
    <row r="554" spans="5:8" x14ac:dyDescent="0.25">
      <c r="E554" s="13" t="str">
        <f>IF(Table256783567[[#This Row],[Resource Type]]="","",IFERROR(VLOOKUP(Table256783567[[#This Row],[Resource Type]],'move-support-resources'!$A:$C,2,FALSE),"MarketPlaceItem"))</f>
        <v/>
      </c>
      <c r="F554" s="13" t="str">
        <f>IF(Table256783567[[#This Row],[Resource Type]]="","",IFERROR(VLOOKUP(Table256783567[[#This Row],[Resource Type]],'move-support-resources'!$A:$C,2,FALSE),"MarketPlaceItem"))</f>
        <v/>
      </c>
      <c r="G554" s="26" t="str">
        <f>IF(Table256783567[[#This Row],[Resource Type]]="","",IFERROR(VLOOKUP(Table256783567[[#This Row],[Resource Type]],'Support Matrix-Comments'!$A:$E,4,FALSE),""))</f>
        <v/>
      </c>
      <c r="H554" s="27" t="str">
        <f>IF(Table256783567[[#This Row],[Resource Type]]="","",IFERROR(VLOOKUP(Table256783567[[#This Row],[Resource Type]],'Support Matrix-Comments'!$A:$E,5,FALSE),""))</f>
        <v/>
      </c>
    </row>
    <row r="555" spans="5:8" x14ac:dyDescent="0.25">
      <c r="E555" s="13" t="str">
        <f>IF(Table256783567[[#This Row],[Resource Type]]="","",IFERROR(VLOOKUP(Table256783567[[#This Row],[Resource Type]],'move-support-resources'!$A:$C,2,FALSE),"MarketPlaceItem"))</f>
        <v/>
      </c>
      <c r="F555" s="13" t="str">
        <f>IF(Table256783567[[#This Row],[Resource Type]]="","",IFERROR(VLOOKUP(Table256783567[[#This Row],[Resource Type]],'move-support-resources'!$A:$C,2,FALSE),"MarketPlaceItem"))</f>
        <v/>
      </c>
      <c r="G555" s="26" t="str">
        <f>IF(Table256783567[[#This Row],[Resource Type]]="","",IFERROR(VLOOKUP(Table256783567[[#This Row],[Resource Type]],'Support Matrix-Comments'!$A:$E,4,FALSE),""))</f>
        <v/>
      </c>
      <c r="H555" s="27" t="str">
        <f>IF(Table256783567[[#This Row],[Resource Type]]="","",IFERROR(VLOOKUP(Table256783567[[#This Row],[Resource Type]],'Support Matrix-Comments'!$A:$E,5,FALSE),""))</f>
        <v/>
      </c>
    </row>
    <row r="556" spans="5:8" x14ac:dyDescent="0.25">
      <c r="E556" s="13" t="str">
        <f>IF(Table256783567[[#This Row],[Resource Type]]="","",IFERROR(VLOOKUP(Table256783567[[#This Row],[Resource Type]],'move-support-resources'!$A:$C,2,FALSE),"MarketPlaceItem"))</f>
        <v/>
      </c>
      <c r="F556" s="13" t="str">
        <f>IF(Table256783567[[#This Row],[Resource Type]]="","",IFERROR(VLOOKUP(Table256783567[[#This Row],[Resource Type]],'move-support-resources'!$A:$C,2,FALSE),"MarketPlaceItem"))</f>
        <v/>
      </c>
      <c r="G556" s="26" t="str">
        <f>IF(Table256783567[[#This Row],[Resource Type]]="","",IFERROR(VLOOKUP(Table256783567[[#This Row],[Resource Type]],'Support Matrix-Comments'!$A:$E,4,FALSE),""))</f>
        <v/>
      </c>
      <c r="H556" s="27" t="str">
        <f>IF(Table256783567[[#This Row],[Resource Type]]="","",IFERROR(VLOOKUP(Table256783567[[#This Row],[Resource Type]],'Support Matrix-Comments'!$A:$E,5,FALSE),""))</f>
        <v/>
      </c>
    </row>
    <row r="557" spans="5:8" x14ac:dyDescent="0.25">
      <c r="E557" s="13" t="str">
        <f>IF(Table256783567[[#This Row],[Resource Type]]="","",IFERROR(VLOOKUP(Table256783567[[#This Row],[Resource Type]],'move-support-resources'!$A:$C,2,FALSE),"MarketPlaceItem"))</f>
        <v/>
      </c>
      <c r="F557" s="13" t="str">
        <f>IF(Table256783567[[#This Row],[Resource Type]]="","",IFERROR(VLOOKUP(Table256783567[[#This Row],[Resource Type]],'move-support-resources'!$A:$C,2,FALSE),"MarketPlaceItem"))</f>
        <v/>
      </c>
      <c r="G557" s="26" t="str">
        <f>IF(Table256783567[[#This Row],[Resource Type]]="","",IFERROR(VLOOKUP(Table256783567[[#This Row],[Resource Type]],'Support Matrix-Comments'!$A:$E,4,FALSE),""))</f>
        <v/>
      </c>
      <c r="H557" s="27" t="str">
        <f>IF(Table256783567[[#This Row],[Resource Type]]="","",IFERROR(VLOOKUP(Table256783567[[#This Row],[Resource Type]],'Support Matrix-Comments'!$A:$E,5,FALSE),""))</f>
        <v/>
      </c>
    </row>
    <row r="558" spans="5:8" x14ac:dyDescent="0.25">
      <c r="E558" s="13" t="str">
        <f>IF(Table256783567[[#This Row],[Resource Type]]="","",IFERROR(VLOOKUP(Table256783567[[#This Row],[Resource Type]],'move-support-resources'!$A:$C,2,FALSE),"MarketPlaceItem"))</f>
        <v/>
      </c>
      <c r="F558" s="13" t="str">
        <f>IF(Table256783567[[#This Row],[Resource Type]]="","",IFERROR(VLOOKUP(Table256783567[[#This Row],[Resource Type]],'move-support-resources'!$A:$C,2,FALSE),"MarketPlaceItem"))</f>
        <v/>
      </c>
      <c r="G558" s="26" t="str">
        <f>IF(Table256783567[[#This Row],[Resource Type]]="","",IFERROR(VLOOKUP(Table256783567[[#This Row],[Resource Type]],'Support Matrix-Comments'!$A:$E,4,FALSE),""))</f>
        <v/>
      </c>
      <c r="H558" s="27" t="str">
        <f>IF(Table256783567[[#This Row],[Resource Type]]="","",IFERROR(VLOOKUP(Table256783567[[#This Row],[Resource Type]],'Support Matrix-Comments'!$A:$E,5,FALSE),""))</f>
        <v/>
      </c>
    </row>
    <row r="559" spans="5:8" x14ac:dyDescent="0.25">
      <c r="E559" s="13" t="str">
        <f>IF(Table256783567[[#This Row],[Resource Type]]="","",IFERROR(VLOOKUP(Table256783567[[#This Row],[Resource Type]],'move-support-resources'!$A:$C,2,FALSE),"MarketPlaceItem"))</f>
        <v/>
      </c>
      <c r="F559" s="13" t="str">
        <f>IF(Table256783567[[#This Row],[Resource Type]]="","",IFERROR(VLOOKUP(Table256783567[[#This Row],[Resource Type]],'move-support-resources'!$A:$C,2,FALSE),"MarketPlaceItem"))</f>
        <v/>
      </c>
      <c r="G559" s="26" t="str">
        <f>IF(Table256783567[[#This Row],[Resource Type]]="","",IFERROR(VLOOKUP(Table256783567[[#This Row],[Resource Type]],'Support Matrix-Comments'!$A:$E,4,FALSE),""))</f>
        <v/>
      </c>
      <c r="H559" s="27" t="str">
        <f>IF(Table256783567[[#This Row],[Resource Type]]="","",IFERROR(VLOOKUP(Table256783567[[#This Row],[Resource Type]],'Support Matrix-Comments'!$A:$E,5,FALSE),""))</f>
        <v/>
      </c>
    </row>
    <row r="560" spans="5:8" x14ac:dyDescent="0.25">
      <c r="E560" s="13" t="str">
        <f>IF(Table256783567[[#This Row],[Resource Type]]="","",IFERROR(VLOOKUP(Table256783567[[#This Row],[Resource Type]],'move-support-resources'!$A:$C,2,FALSE),"MarketPlaceItem"))</f>
        <v/>
      </c>
      <c r="F560" s="13" t="str">
        <f>IF(Table256783567[[#This Row],[Resource Type]]="","",IFERROR(VLOOKUP(Table256783567[[#This Row],[Resource Type]],'move-support-resources'!$A:$C,2,FALSE),"MarketPlaceItem"))</f>
        <v/>
      </c>
      <c r="G560" s="26" t="str">
        <f>IF(Table256783567[[#This Row],[Resource Type]]="","",IFERROR(VLOOKUP(Table256783567[[#This Row],[Resource Type]],'Support Matrix-Comments'!$A:$E,4,FALSE),""))</f>
        <v/>
      </c>
      <c r="H560" s="27" t="str">
        <f>IF(Table256783567[[#This Row],[Resource Type]]="","",IFERROR(VLOOKUP(Table256783567[[#This Row],[Resource Type]],'Support Matrix-Comments'!$A:$E,5,FALSE),""))</f>
        <v/>
      </c>
    </row>
    <row r="561" spans="5:8" x14ac:dyDescent="0.25">
      <c r="E561" s="13" t="str">
        <f>IF(Table256783567[[#This Row],[Resource Type]]="","",IFERROR(VLOOKUP(Table256783567[[#This Row],[Resource Type]],'move-support-resources'!$A:$C,2,FALSE),"MarketPlaceItem"))</f>
        <v/>
      </c>
      <c r="F561" s="13" t="str">
        <f>IF(Table256783567[[#This Row],[Resource Type]]="","",IFERROR(VLOOKUP(Table256783567[[#This Row],[Resource Type]],'move-support-resources'!$A:$C,2,FALSE),"MarketPlaceItem"))</f>
        <v/>
      </c>
      <c r="G561" s="26" t="str">
        <f>IF(Table256783567[[#This Row],[Resource Type]]="","",IFERROR(VLOOKUP(Table256783567[[#This Row],[Resource Type]],'Support Matrix-Comments'!$A:$E,4,FALSE),""))</f>
        <v/>
      </c>
      <c r="H561" s="27" t="str">
        <f>IF(Table256783567[[#This Row],[Resource Type]]="","",IFERROR(VLOOKUP(Table256783567[[#This Row],[Resource Type]],'Support Matrix-Comments'!$A:$E,5,FALSE),""))</f>
        <v/>
      </c>
    </row>
    <row r="562" spans="5:8" x14ac:dyDescent="0.25">
      <c r="E562" s="13" t="str">
        <f>IF(Table256783567[[#This Row],[Resource Type]]="","",IFERROR(VLOOKUP(Table256783567[[#This Row],[Resource Type]],'move-support-resources'!$A:$C,2,FALSE),"MarketPlaceItem"))</f>
        <v/>
      </c>
      <c r="F562" s="13" t="str">
        <f>IF(Table256783567[[#This Row],[Resource Type]]="","",IFERROR(VLOOKUP(Table256783567[[#This Row],[Resource Type]],'move-support-resources'!$A:$C,2,FALSE),"MarketPlaceItem"))</f>
        <v/>
      </c>
      <c r="G562" s="26" t="str">
        <f>IF(Table256783567[[#This Row],[Resource Type]]="","",IFERROR(VLOOKUP(Table256783567[[#This Row],[Resource Type]],'Support Matrix-Comments'!$A:$E,4,FALSE),""))</f>
        <v/>
      </c>
      <c r="H562" s="27" t="str">
        <f>IF(Table256783567[[#This Row],[Resource Type]]="","",IFERROR(VLOOKUP(Table256783567[[#This Row],[Resource Type]],'Support Matrix-Comments'!$A:$E,5,FALSE),""))</f>
        <v/>
      </c>
    </row>
    <row r="563" spans="5:8" x14ac:dyDescent="0.25">
      <c r="E563" s="13" t="str">
        <f>IF(Table256783567[[#This Row],[Resource Type]]="","",IFERROR(VLOOKUP(Table256783567[[#This Row],[Resource Type]],'move-support-resources'!$A:$C,2,FALSE),"MarketPlaceItem"))</f>
        <v/>
      </c>
      <c r="F563" s="13" t="str">
        <f>IF(Table256783567[[#This Row],[Resource Type]]="","",IFERROR(VLOOKUP(Table256783567[[#This Row],[Resource Type]],'move-support-resources'!$A:$C,2,FALSE),"MarketPlaceItem"))</f>
        <v/>
      </c>
      <c r="G563" s="26" t="str">
        <f>IF(Table256783567[[#This Row],[Resource Type]]="","",IFERROR(VLOOKUP(Table256783567[[#This Row],[Resource Type]],'Support Matrix-Comments'!$A:$E,4,FALSE),""))</f>
        <v/>
      </c>
      <c r="H563" s="27" t="str">
        <f>IF(Table256783567[[#This Row],[Resource Type]]="","",IFERROR(VLOOKUP(Table256783567[[#This Row],[Resource Type]],'Support Matrix-Comments'!$A:$E,5,FALSE),""))</f>
        <v/>
      </c>
    </row>
    <row r="564" spans="5:8" x14ac:dyDescent="0.25">
      <c r="E564" s="13" t="str">
        <f>IF(Table256783567[[#This Row],[Resource Type]]="","",IFERROR(VLOOKUP(Table256783567[[#This Row],[Resource Type]],'move-support-resources'!$A:$C,2,FALSE),"MarketPlaceItem"))</f>
        <v/>
      </c>
      <c r="F564" s="13" t="str">
        <f>IF(Table256783567[[#This Row],[Resource Type]]="","",IFERROR(VLOOKUP(Table256783567[[#This Row],[Resource Type]],'move-support-resources'!$A:$C,2,FALSE),"MarketPlaceItem"))</f>
        <v/>
      </c>
      <c r="G564" s="26" t="str">
        <f>IF(Table256783567[[#This Row],[Resource Type]]="","",IFERROR(VLOOKUP(Table256783567[[#This Row],[Resource Type]],'Support Matrix-Comments'!$A:$E,4,FALSE),""))</f>
        <v/>
      </c>
      <c r="H564" s="27" t="str">
        <f>IF(Table256783567[[#This Row],[Resource Type]]="","",IFERROR(VLOOKUP(Table256783567[[#This Row],[Resource Type]],'Support Matrix-Comments'!$A:$E,5,FALSE),""))</f>
        <v/>
      </c>
    </row>
    <row r="565" spans="5:8" x14ac:dyDescent="0.25">
      <c r="E565" s="13" t="str">
        <f>IF(Table256783567[[#This Row],[Resource Type]]="","",IFERROR(VLOOKUP(Table256783567[[#This Row],[Resource Type]],'move-support-resources'!$A:$C,2,FALSE),"MarketPlaceItem"))</f>
        <v/>
      </c>
      <c r="F565" s="13" t="str">
        <f>IF(Table256783567[[#This Row],[Resource Type]]="","",IFERROR(VLOOKUP(Table256783567[[#This Row],[Resource Type]],'move-support-resources'!$A:$C,2,FALSE),"MarketPlaceItem"))</f>
        <v/>
      </c>
      <c r="G565" s="26" t="str">
        <f>IF(Table256783567[[#This Row],[Resource Type]]="","",IFERROR(VLOOKUP(Table256783567[[#This Row],[Resource Type]],'Support Matrix-Comments'!$A:$E,4,FALSE),""))</f>
        <v/>
      </c>
      <c r="H565" s="27" t="str">
        <f>IF(Table256783567[[#This Row],[Resource Type]]="","",IFERROR(VLOOKUP(Table256783567[[#This Row],[Resource Type]],'Support Matrix-Comments'!$A:$E,5,FALSE),""))</f>
        <v/>
      </c>
    </row>
    <row r="566" spans="5:8" x14ac:dyDescent="0.25">
      <c r="E566" s="13" t="str">
        <f>IF(Table256783567[[#This Row],[Resource Type]]="","",IFERROR(VLOOKUP(Table256783567[[#This Row],[Resource Type]],'move-support-resources'!$A:$C,2,FALSE),"MarketPlaceItem"))</f>
        <v/>
      </c>
      <c r="F566" s="13" t="str">
        <f>IF(Table256783567[[#This Row],[Resource Type]]="","",IFERROR(VLOOKUP(Table256783567[[#This Row],[Resource Type]],'move-support-resources'!$A:$C,2,FALSE),"MarketPlaceItem"))</f>
        <v/>
      </c>
      <c r="G566" s="26" t="str">
        <f>IF(Table256783567[[#This Row],[Resource Type]]="","",IFERROR(VLOOKUP(Table256783567[[#This Row],[Resource Type]],'Support Matrix-Comments'!$A:$E,4,FALSE),""))</f>
        <v/>
      </c>
      <c r="H566" s="27" t="str">
        <f>IF(Table256783567[[#This Row],[Resource Type]]="","",IFERROR(VLOOKUP(Table256783567[[#This Row],[Resource Type]],'Support Matrix-Comments'!$A:$E,5,FALSE),""))</f>
        <v/>
      </c>
    </row>
    <row r="567" spans="5:8" x14ac:dyDescent="0.25">
      <c r="E567" s="13" t="str">
        <f>IF(Table256783567[[#This Row],[Resource Type]]="","",IFERROR(VLOOKUP(Table256783567[[#This Row],[Resource Type]],'move-support-resources'!$A:$C,2,FALSE),"MarketPlaceItem"))</f>
        <v/>
      </c>
      <c r="F567" s="13" t="str">
        <f>IF(Table256783567[[#This Row],[Resource Type]]="","",IFERROR(VLOOKUP(Table256783567[[#This Row],[Resource Type]],'move-support-resources'!$A:$C,2,FALSE),"MarketPlaceItem"))</f>
        <v/>
      </c>
      <c r="G567" s="26" t="str">
        <f>IF(Table256783567[[#This Row],[Resource Type]]="","",IFERROR(VLOOKUP(Table256783567[[#This Row],[Resource Type]],'Support Matrix-Comments'!$A:$E,4,FALSE),""))</f>
        <v/>
      </c>
      <c r="H567" s="27" t="str">
        <f>IF(Table256783567[[#This Row],[Resource Type]]="","",IFERROR(VLOOKUP(Table256783567[[#This Row],[Resource Type]],'Support Matrix-Comments'!$A:$E,5,FALSE),""))</f>
        <v/>
      </c>
    </row>
    <row r="568" spans="5:8" x14ac:dyDescent="0.25">
      <c r="E568" s="13" t="str">
        <f>IF(Table256783567[[#This Row],[Resource Type]]="","",IFERROR(VLOOKUP(Table256783567[[#This Row],[Resource Type]],'move-support-resources'!$A:$C,2,FALSE),"MarketPlaceItem"))</f>
        <v/>
      </c>
      <c r="F568" s="13" t="str">
        <f>IF(Table256783567[[#This Row],[Resource Type]]="","",IFERROR(VLOOKUP(Table256783567[[#This Row],[Resource Type]],'move-support-resources'!$A:$C,2,FALSE),"MarketPlaceItem"))</f>
        <v/>
      </c>
      <c r="G568" s="26" t="str">
        <f>IF(Table256783567[[#This Row],[Resource Type]]="","",IFERROR(VLOOKUP(Table256783567[[#This Row],[Resource Type]],'Support Matrix-Comments'!$A:$E,4,FALSE),""))</f>
        <v/>
      </c>
      <c r="H568" s="27" t="str">
        <f>IF(Table256783567[[#This Row],[Resource Type]]="","",IFERROR(VLOOKUP(Table256783567[[#This Row],[Resource Type]],'Support Matrix-Comments'!$A:$E,5,FALSE),""))</f>
        <v/>
      </c>
    </row>
    <row r="569" spans="5:8" x14ac:dyDescent="0.25">
      <c r="E569" s="13" t="str">
        <f>IF(Table256783567[[#This Row],[Resource Type]]="","",IFERROR(VLOOKUP(Table256783567[[#This Row],[Resource Type]],'move-support-resources'!$A:$C,2,FALSE),"MarketPlaceItem"))</f>
        <v/>
      </c>
      <c r="F569" s="13" t="str">
        <f>IF(Table256783567[[#This Row],[Resource Type]]="","",IFERROR(VLOOKUP(Table256783567[[#This Row],[Resource Type]],'move-support-resources'!$A:$C,2,FALSE),"MarketPlaceItem"))</f>
        <v/>
      </c>
      <c r="G569" s="26" t="str">
        <f>IF(Table256783567[[#This Row],[Resource Type]]="","",IFERROR(VLOOKUP(Table256783567[[#This Row],[Resource Type]],'Support Matrix-Comments'!$A:$E,4,FALSE),""))</f>
        <v/>
      </c>
      <c r="H569" s="27" t="str">
        <f>IF(Table256783567[[#This Row],[Resource Type]]="","",IFERROR(VLOOKUP(Table256783567[[#This Row],[Resource Type]],'Support Matrix-Comments'!$A:$E,5,FALSE),""))</f>
        <v/>
      </c>
    </row>
    <row r="570" spans="5:8" x14ac:dyDescent="0.25">
      <c r="E570" s="13" t="str">
        <f>IF(Table256783567[[#This Row],[Resource Type]]="","",IFERROR(VLOOKUP(Table256783567[[#This Row],[Resource Type]],'move-support-resources'!$A:$C,2,FALSE),"MarketPlaceItem"))</f>
        <v/>
      </c>
      <c r="F570" s="13" t="str">
        <f>IF(Table256783567[[#This Row],[Resource Type]]="","",IFERROR(VLOOKUP(Table256783567[[#This Row],[Resource Type]],'move-support-resources'!$A:$C,2,FALSE),"MarketPlaceItem"))</f>
        <v/>
      </c>
      <c r="G570" s="26" t="str">
        <f>IF(Table256783567[[#This Row],[Resource Type]]="","",IFERROR(VLOOKUP(Table256783567[[#This Row],[Resource Type]],'Support Matrix-Comments'!$A:$E,4,FALSE),""))</f>
        <v/>
      </c>
      <c r="H570" s="27" t="str">
        <f>IF(Table256783567[[#This Row],[Resource Type]]="","",IFERROR(VLOOKUP(Table256783567[[#This Row],[Resource Type]],'Support Matrix-Comments'!$A:$E,5,FALSE),""))</f>
        <v/>
      </c>
    </row>
    <row r="571" spans="5:8" x14ac:dyDescent="0.25">
      <c r="E571" s="13" t="str">
        <f>IF(Table256783567[[#This Row],[Resource Type]]="","",IFERROR(VLOOKUP(Table256783567[[#This Row],[Resource Type]],'move-support-resources'!$A:$C,2,FALSE),"MarketPlaceItem"))</f>
        <v/>
      </c>
      <c r="F571" s="13" t="str">
        <f>IF(Table256783567[[#This Row],[Resource Type]]="","",IFERROR(VLOOKUP(Table256783567[[#This Row],[Resource Type]],'move-support-resources'!$A:$C,2,FALSE),"MarketPlaceItem"))</f>
        <v/>
      </c>
      <c r="G571" s="26" t="str">
        <f>IF(Table256783567[[#This Row],[Resource Type]]="","",IFERROR(VLOOKUP(Table256783567[[#This Row],[Resource Type]],'Support Matrix-Comments'!$A:$E,4,FALSE),""))</f>
        <v/>
      </c>
      <c r="H571" s="27" t="str">
        <f>IF(Table256783567[[#This Row],[Resource Type]]="","",IFERROR(VLOOKUP(Table256783567[[#This Row],[Resource Type]],'Support Matrix-Comments'!$A:$E,5,FALSE),""))</f>
        <v/>
      </c>
    </row>
    <row r="572" spans="5:8" x14ac:dyDescent="0.25">
      <c r="E572" s="13" t="str">
        <f>IF(Table256783567[[#This Row],[Resource Type]]="","",IFERROR(VLOOKUP(Table256783567[[#This Row],[Resource Type]],'move-support-resources'!$A:$C,2,FALSE),"MarketPlaceItem"))</f>
        <v/>
      </c>
      <c r="F572" s="13" t="str">
        <f>IF(Table256783567[[#This Row],[Resource Type]]="","",IFERROR(VLOOKUP(Table256783567[[#This Row],[Resource Type]],'move-support-resources'!$A:$C,2,FALSE),"MarketPlaceItem"))</f>
        <v/>
      </c>
      <c r="G572" s="26" t="str">
        <f>IF(Table256783567[[#This Row],[Resource Type]]="","",IFERROR(VLOOKUP(Table256783567[[#This Row],[Resource Type]],'Support Matrix-Comments'!$A:$E,4,FALSE),""))</f>
        <v/>
      </c>
      <c r="H572" s="27" t="str">
        <f>IF(Table256783567[[#This Row],[Resource Type]]="","",IFERROR(VLOOKUP(Table256783567[[#This Row],[Resource Type]],'Support Matrix-Comments'!$A:$E,5,FALSE),""))</f>
        <v/>
      </c>
    </row>
    <row r="573" spans="5:8" x14ac:dyDescent="0.25">
      <c r="E573" s="13" t="str">
        <f>IF(Table256783567[[#This Row],[Resource Type]]="","",IFERROR(VLOOKUP(Table256783567[[#This Row],[Resource Type]],'move-support-resources'!$A:$C,2,FALSE),"MarketPlaceItem"))</f>
        <v/>
      </c>
      <c r="F573" s="13" t="str">
        <f>IF(Table256783567[[#This Row],[Resource Type]]="","",IFERROR(VLOOKUP(Table256783567[[#This Row],[Resource Type]],'move-support-resources'!$A:$C,2,FALSE),"MarketPlaceItem"))</f>
        <v/>
      </c>
      <c r="G573" s="26" t="str">
        <f>IF(Table256783567[[#This Row],[Resource Type]]="","",IFERROR(VLOOKUP(Table256783567[[#This Row],[Resource Type]],'Support Matrix-Comments'!$A:$E,4,FALSE),""))</f>
        <v/>
      </c>
      <c r="H573" s="27" t="str">
        <f>IF(Table256783567[[#This Row],[Resource Type]]="","",IFERROR(VLOOKUP(Table256783567[[#This Row],[Resource Type]],'Support Matrix-Comments'!$A:$E,5,FALSE),""))</f>
        <v/>
      </c>
    </row>
    <row r="574" spans="5:8" x14ac:dyDescent="0.25">
      <c r="E574" s="13" t="str">
        <f>IF(Table256783567[[#This Row],[Resource Type]]="","",IFERROR(VLOOKUP(Table256783567[[#This Row],[Resource Type]],'move-support-resources'!$A:$C,2,FALSE),"MarketPlaceItem"))</f>
        <v/>
      </c>
      <c r="F574" s="13" t="str">
        <f>IF(Table256783567[[#This Row],[Resource Type]]="","",IFERROR(VLOOKUP(Table256783567[[#This Row],[Resource Type]],'move-support-resources'!$A:$C,2,FALSE),"MarketPlaceItem"))</f>
        <v/>
      </c>
      <c r="G574" s="26" t="str">
        <f>IF(Table256783567[[#This Row],[Resource Type]]="","",IFERROR(VLOOKUP(Table256783567[[#This Row],[Resource Type]],'Support Matrix-Comments'!$A:$E,4,FALSE),""))</f>
        <v/>
      </c>
      <c r="H574" s="27" t="str">
        <f>IF(Table256783567[[#This Row],[Resource Type]]="","",IFERROR(VLOOKUP(Table256783567[[#This Row],[Resource Type]],'Support Matrix-Comments'!$A:$E,5,FALSE),""))</f>
        <v/>
      </c>
    </row>
    <row r="575" spans="5:8" x14ac:dyDescent="0.25">
      <c r="E575" s="13" t="str">
        <f>IF(Table256783567[[#This Row],[Resource Type]]="","",IFERROR(VLOOKUP(Table256783567[[#This Row],[Resource Type]],'move-support-resources'!$A:$C,2,FALSE),"MarketPlaceItem"))</f>
        <v/>
      </c>
      <c r="F575" s="13" t="str">
        <f>IF(Table256783567[[#This Row],[Resource Type]]="","",IFERROR(VLOOKUP(Table256783567[[#This Row],[Resource Type]],'move-support-resources'!$A:$C,2,FALSE),"MarketPlaceItem"))</f>
        <v/>
      </c>
      <c r="G575" s="26" t="str">
        <f>IF(Table256783567[[#This Row],[Resource Type]]="","",IFERROR(VLOOKUP(Table256783567[[#This Row],[Resource Type]],'Support Matrix-Comments'!$A:$E,4,FALSE),""))</f>
        <v/>
      </c>
      <c r="H575" s="27" t="str">
        <f>IF(Table256783567[[#This Row],[Resource Type]]="","",IFERROR(VLOOKUP(Table256783567[[#This Row],[Resource Type]],'Support Matrix-Comments'!$A:$E,5,FALSE),""))</f>
        <v/>
      </c>
    </row>
    <row r="576" spans="5:8" x14ac:dyDescent="0.25">
      <c r="E576" s="13" t="str">
        <f>IF(Table256783567[[#This Row],[Resource Type]]="","",IFERROR(VLOOKUP(Table256783567[[#This Row],[Resource Type]],'move-support-resources'!$A:$C,2,FALSE),"MarketPlaceItem"))</f>
        <v/>
      </c>
      <c r="F576" s="13" t="str">
        <f>IF(Table256783567[[#This Row],[Resource Type]]="","",IFERROR(VLOOKUP(Table256783567[[#This Row],[Resource Type]],'move-support-resources'!$A:$C,2,FALSE),"MarketPlaceItem"))</f>
        <v/>
      </c>
      <c r="G576" s="26" t="str">
        <f>IF(Table256783567[[#This Row],[Resource Type]]="","",IFERROR(VLOOKUP(Table256783567[[#This Row],[Resource Type]],'Support Matrix-Comments'!$A:$E,4,FALSE),""))</f>
        <v/>
      </c>
      <c r="H576" s="27" t="str">
        <f>IF(Table256783567[[#This Row],[Resource Type]]="","",IFERROR(VLOOKUP(Table256783567[[#This Row],[Resource Type]],'Support Matrix-Comments'!$A:$E,5,FALSE),""))</f>
        <v/>
      </c>
    </row>
    <row r="577" spans="5:8" x14ac:dyDescent="0.25">
      <c r="E577" s="13" t="str">
        <f>IF(Table256783567[[#This Row],[Resource Type]]="","",IFERROR(VLOOKUP(Table256783567[[#This Row],[Resource Type]],'move-support-resources'!$A:$C,2,FALSE),"MarketPlaceItem"))</f>
        <v/>
      </c>
      <c r="F577" s="13" t="str">
        <f>IF(Table256783567[[#This Row],[Resource Type]]="","",IFERROR(VLOOKUP(Table256783567[[#This Row],[Resource Type]],'move-support-resources'!$A:$C,2,FALSE),"MarketPlaceItem"))</f>
        <v/>
      </c>
      <c r="G577" s="26" t="str">
        <f>IF(Table256783567[[#This Row],[Resource Type]]="","",IFERROR(VLOOKUP(Table256783567[[#This Row],[Resource Type]],'Support Matrix-Comments'!$A:$E,4,FALSE),""))</f>
        <v/>
      </c>
      <c r="H577" s="27" t="str">
        <f>IF(Table256783567[[#This Row],[Resource Type]]="","",IFERROR(VLOOKUP(Table256783567[[#This Row],[Resource Type]],'Support Matrix-Comments'!$A:$E,5,FALSE),""))</f>
        <v/>
      </c>
    </row>
    <row r="578" spans="5:8" x14ac:dyDescent="0.25">
      <c r="E578" s="13" t="str">
        <f>IF(Table256783567[[#This Row],[Resource Type]]="","",IFERROR(VLOOKUP(Table256783567[[#This Row],[Resource Type]],'move-support-resources'!$A:$C,2,FALSE),"MarketPlaceItem"))</f>
        <v/>
      </c>
      <c r="F578" s="13" t="str">
        <f>IF(Table256783567[[#This Row],[Resource Type]]="","",IFERROR(VLOOKUP(Table256783567[[#This Row],[Resource Type]],'move-support-resources'!$A:$C,2,FALSE),"MarketPlaceItem"))</f>
        <v/>
      </c>
      <c r="G578" s="26" t="str">
        <f>IF(Table256783567[[#This Row],[Resource Type]]="","",IFERROR(VLOOKUP(Table256783567[[#This Row],[Resource Type]],'Support Matrix-Comments'!$A:$E,4,FALSE),""))</f>
        <v/>
      </c>
      <c r="H578" s="27" t="str">
        <f>IF(Table256783567[[#This Row],[Resource Type]]="","",IFERROR(VLOOKUP(Table256783567[[#This Row],[Resource Type]],'Support Matrix-Comments'!$A:$E,5,FALSE),""))</f>
        <v/>
      </c>
    </row>
    <row r="579" spans="5:8" x14ac:dyDescent="0.25">
      <c r="E579" s="13" t="str">
        <f>IF(Table256783567[[#This Row],[Resource Type]]="","",IFERROR(VLOOKUP(Table256783567[[#This Row],[Resource Type]],'move-support-resources'!$A:$C,2,FALSE),"MarketPlaceItem"))</f>
        <v/>
      </c>
      <c r="F579" s="13" t="str">
        <f>IF(Table256783567[[#This Row],[Resource Type]]="","",IFERROR(VLOOKUP(Table256783567[[#This Row],[Resource Type]],'move-support-resources'!$A:$C,2,FALSE),"MarketPlaceItem"))</f>
        <v/>
      </c>
      <c r="G579" s="26" t="str">
        <f>IF(Table256783567[[#This Row],[Resource Type]]="","",IFERROR(VLOOKUP(Table256783567[[#This Row],[Resource Type]],'Support Matrix-Comments'!$A:$E,4,FALSE),""))</f>
        <v/>
      </c>
      <c r="H579" s="27" t="str">
        <f>IF(Table256783567[[#This Row],[Resource Type]]="","",IFERROR(VLOOKUP(Table256783567[[#This Row],[Resource Type]],'Support Matrix-Comments'!$A:$E,5,FALSE),""))</f>
        <v/>
      </c>
    </row>
    <row r="580" spans="5:8" x14ac:dyDescent="0.25">
      <c r="E580" s="13" t="str">
        <f>IF(Table256783567[[#This Row],[Resource Type]]="","",IFERROR(VLOOKUP(Table256783567[[#This Row],[Resource Type]],'move-support-resources'!$A:$C,2,FALSE),"MarketPlaceItem"))</f>
        <v/>
      </c>
      <c r="F580" s="13" t="str">
        <f>IF(Table256783567[[#This Row],[Resource Type]]="","",IFERROR(VLOOKUP(Table256783567[[#This Row],[Resource Type]],'move-support-resources'!$A:$C,2,FALSE),"MarketPlaceItem"))</f>
        <v/>
      </c>
      <c r="G580" s="26" t="str">
        <f>IF(Table256783567[[#This Row],[Resource Type]]="","",IFERROR(VLOOKUP(Table256783567[[#This Row],[Resource Type]],'Support Matrix-Comments'!$A:$E,4,FALSE),""))</f>
        <v/>
      </c>
      <c r="H580" s="27" t="str">
        <f>IF(Table256783567[[#This Row],[Resource Type]]="","",IFERROR(VLOOKUP(Table256783567[[#This Row],[Resource Type]],'Support Matrix-Comments'!$A:$E,5,FALSE),""))</f>
        <v/>
      </c>
    </row>
    <row r="581" spans="5:8" x14ac:dyDescent="0.25">
      <c r="E581" s="13" t="str">
        <f>IF(Table256783567[[#This Row],[Resource Type]]="","",IFERROR(VLOOKUP(Table256783567[[#This Row],[Resource Type]],'move-support-resources'!$A:$C,2,FALSE),"MarketPlaceItem"))</f>
        <v/>
      </c>
      <c r="F581" s="13" t="str">
        <f>IF(Table256783567[[#This Row],[Resource Type]]="","",IFERROR(VLOOKUP(Table256783567[[#This Row],[Resource Type]],'move-support-resources'!$A:$C,2,FALSE),"MarketPlaceItem"))</f>
        <v/>
      </c>
      <c r="G581" s="26" t="str">
        <f>IF(Table256783567[[#This Row],[Resource Type]]="","",IFERROR(VLOOKUP(Table256783567[[#This Row],[Resource Type]],'Support Matrix-Comments'!$A:$E,4,FALSE),""))</f>
        <v/>
      </c>
      <c r="H581" s="27" t="str">
        <f>IF(Table256783567[[#This Row],[Resource Type]]="","",IFERROR(VLOOKUP(Table256783567[[#This Row],[Resource Type]],'Support Matrix-Comments'!$A:$E,5,FALSE),""))</f>
        <v/>
      </c>
    </row>
    <row r="582" spans="5:8" x14ac:dyDescent="0.25">
      <c r="E582" s="13" t="str">
        <f>IF(Table256783567[[#This Row],[Resource Type]]="","",IFERROR(VLOOKUP(Table256783567[[#This Row],[Resource Type]],'move-support-resources'!$A:$C,2,FALSE),"MarketPlaceItem"))</f>
        <v/>
      </c>
      <c r="F582" s="13" t="str">
        <f>IF(Table256783567[[#This Row],[Resource Type]]="","",IFERROR(VLOOKUP(Table256783567[[#This Row],[Resource Type]],'move-support-resources'!$A:$C,2,FALSE),"MarketPlaceItem"))</f>
        <v/>
      </c>
      <c r="G582" s="26" t="str">
        <f>IF(Table256783567[[#This Row],[Resource Type]]="","",IFERROR(VLOOKUP(Table256783567[[#This Row],[Resource Type]],'Support Matrix-Comments'!$A:$E,4,FALSE),""))</f>
        <v/>
      </c>
      <c r="H582" s="27" t="str">
        <f>IF(Table256783567[[#This Row],[Resource Type]]="","",IFERROR(VLOOKUP(Table256783567[[#This Row],[Resource Type]],'Support Matrix-Comments'!$A:$E,5,FALSE),""))</f>
        <v/>
      </c>
    </row>
    <row r="583" spans="5:8" x14ac:dyDescent="0.25">
      <c r="E583" s="13" t="str">
        <f>IF(Table256783567[[#This Row],[Resource Type]]="","",IFERROR(VLOOKUP(Table256783567[[#This Row],[Resource Type]],'move-support-resources'!$A:$C,2,FALSE),"MarketPlaceItem"))</f>
        <v/>
      </c>
      <c r="F583" s="13" t="str">
        <f>IF(Table256783567[[#This Row],[Resource Type]]="","",IFERROR(VLOOKUP(Table256783567[[#This Row],[Resource Type]],'move-support-resources'!$A:$C,2,FALSE),"MarketPlaceItem"))</f>
        <v/>
      </c>
      <c r="G583" s="26" t="str">
        <f>IF(Table256783567[[#This Row],[Resource Type]]="","",IFERROR(VLOOKUP(Table256783567[[#This Row],[Resource Type]],'Support Matrix-Comments'!$A:$E,4,FALSE),""))</f>
        <v/>
      </c>
      <c r="H583" s="27" t="str">
        <f>IF(Table256783567[[#This Row],[Resource Type]]="","",IFERROR(VLOOKUP(Table256783567[[#This Row],[Resource Type]],'Support Matrix-Comments'!$A:$E,5,FALSE),""))</f>
        <v/>
      </c>
    </row>
    <row r="584" spans="5:8" x14ac:dyDescent="0.25">
      <c r="E584" s="13" t="str">
        <f>IF(Table256783567[[#This Row],[Resource Type]]="","",IFERROR(VLOOKUP(Table256783567[[#This Row],[Resource Type]],'move-support-resources'!$A:$C,2,FALSE),"MarketPlaceItem"))</f>
        <v/>
      </c>
      <c r="F584" s="13" t="str">
        <f>IF(Table256783567[[#This Row],[Resource Type]]="","",IFERROR(VLOOKUP(Table256783567[[#This Row],[Resource Type]],'move-support-resources'!$A:$C,2,FALSE),"MarketPlaceItem"))</f>
        <v/>
      </c>
      <c r="G584" s="26" t="str">
        <f>IF(Table256783567[[#This Row],[Resource Type]]="","",IFERROR(VLOOKUP(Table256783567[[#This Row],[Resource Type]],'Support Matrix-Comments'!$A:$E,4,FALSE),""))</f>
        <v/>
      </c>
      <c r="H584" s="27" t="str">
        <f>IF(Table256783567[[#This Row],[Resource Type]]="","",IFERROR(VLOOKUP(Table256783567[[#This Row],[Resource Type]],'Support Matrix-Comments'!$A:$E,5,FALSE),""))</f>
        <v/>
      </c>
    </row>
    <row r="585" spans="5:8" x14ac:dyDescent="0.25">
      <c r="E585" s="13" t="str">
        <f>IF(Table256783567[[#This Row],[Resource Type]]="","",IFERROR(VLOOKUP(Table256783567[[#This Row],[Resource Type]],'move-support-resources'!$A:$C,2,FALSE),"MarketPlaceItem"))</f>
        <v/>
      </c>
      <c r="F585" s="13" t="str">
        <f>IF(Table256783567[[#This Row],[Resource Type]]="","",IFERROR(VLOOKUP(Table256783567[[#This Row],[Resource Type]],'move-support-resources'!$A:$C,2,FALSE),"MarketPlaceItem"))</f>
        <v/>
      </c>
      <c r="G585" s="26" t="str">
        <f>IF(Table256783567[[#This Row],[Resource Type]]="","",IFERROR(VLOOKUP(Table256783567[[#This Row],[Resource Type]],'Support Matrix-Comments'!$A:$E,4,FALSE),""))</f>
        <v/>
      </c>
      <c r="H585" s="27" t="str">
        <f>IF(Table256783567[[#This Row],[Resource Type]]="","",IFERROR(VLOOKUP(Table256783567[[#This Row],[Resource Type]],'Support Matrix-Comments'!$A:$E,5,FALSE),""))</f>
        <v/>
      </c>
    </row>
    <row r="586" spans="5:8" x14ac:dyDescent="0.25">
      <c r="E586" s="13" t="str">
        <f>IF(Table256783567[[#This Row],[Resource Type]]="","",IFERROR(VLOOKUP(Table256783567[[#This Row],[Resource Type]],'move-support-resources'!$A:$C,2,FALSE),"MarketPlaceItem"))</f>
        <v/>
      </c>
      <c r="F586" s="13" t="str">
        <f>IF(Table256783567[[#This Row],[Resource Type]]="","",IFERROR(VLOOKUP(Table256783567[[#This Row],[Resource Type]],'move-support-resources'!$A:$C,2,FALSE),"MarketPlaceItem"))</f>
        <v/>
      </c>
      <c r="G586" s="26" t="str">
        <f>IF(Table256783567[[#This Row],[Resource Type]]="","",IFERROR(VLOOKUP(Table256783567[[#This Row],[Resource Type]],'Support Matrix-Comments'!$A:$E,4,FALSE),""))</f>
        <v/>
      </c>
      <c r="H586" s="27" t="str">
        <f>IF(Table256783567[[#This Row],[Resource Type]]="","",IFERROR(VLOOKUP(Table256783567[[#This Row],[Resource Type]],'Support Matrix-Comments'!$A:$E,5,FALSE),""))</f>
        <v/>
      </c>
    </row>
    <row r="587" spans="5:8" x14ac:dyDescent="0.25">
      <c r="E587" s="13" t="str">
        <f>IF(Table256783567[[#This Row],[Resource Type]]="","",IFERROR(VLOOKUP(Table256783567[[#This Row],[Resource Type]],'move-support-resources'!$A:$C,2,FALSE),"MarketPlaceItem"))</f>
        <v/>
      </c>
      <c r="F587" s="13" t="str">
        <f>IF(Table256783567[[#This Row],[Resource Type]]="","",IFERROR(VLOOKUP(Table256783567[[#This Row],[Resource Type]],'move-support-resources'!$A:$C,2,FALSE),"MarketPlaceItem"))</f>
        <v/>
      </c>
      <c r="G587" s="26" t="str">
        <f>IF(Table256783567[[#This Row],[Resource Type]]="","",IFERROR(VLOOKUP(Table256783567[[#This Row],[Resource Type]],'Support Matrix-Comments'!$A:$E,4,FALSE),""))</f>
        <v/>
      </c>
      <c r="H587" s="27" t="str">
        <f>IF(Table256783567[[#This Row],[Resource Type]]="","",IFERROR(VLOOKUP(Table256783567[[#This Row],[Resource Type]],'Support Matrix-Comments'!$A:$E,5,FALSE),""))</f>
        <v/>
      </c>
    </row>
    <row r="588" spans="5:8" x14ac:dyDescent="0.25">
      <c r="E588" s="13" t="str">
        <f>IF(Table256783567[[#This Row],[Resource Type]]="","",IFERROR(VLOOKUP(Table256783567[[#This Row],[Resource Type]],'move-support-resources'!$A:$C,2,FALSE),"MarketPlaceItem"))</f>
        <v/>
      </c>
      <c r="F588" s="13" t="str">
        <f>IF(Table256783567[[#This Row],[Resource Type]]="","",IFERROR(VLOOKUP(Table256783567[[#This Row],[Resource Type]],'move-support-resources'!$A:$C,2,FALSE),"MarketPlaceItem"))</f>
        <v/>
      </c>
      <c r="G588" s="26" t="str">
        <f>IF(Table256783567[[#This Row],[Resource Type]]="","",IFERROR(VLOOKUP(Table256783567[[#This Row],[Resource Type]],'Support Matrix-Comments'!$A:$E,4,FALSE),""))</f>
        <v/>
      </c>
      <c r="H588" s="27" t="str">
        <f>IF(Table256783567[[#This Row],[Resource Type]]="","",IFERROR(VLOOKUP(Table256783567[[#This Row],[Resource Type]],'Support Matrix-Comments'!$A:$E,5,FALSE),""))</f>
        <v/>
      </c>
    </row>
    <row r="589" spans="5:8" x14ac:dyDescent="0.25">
      <c r="E589" s="13" t="str">
        <f>IF(Table256783567[[#This Row],[Resource Type]]="","",IFERROR(VLOOKUP(Table256783567[[#This Row],[Resource Type]],'move-support-resources'!$A:$C,2,FALSE),"MarketPlaceItem"))</f>
        <v/>
      </c>
      <c r="F589" s="13" t="str">
        <f>IF(Table256783567[[#This Row],[Resource Type]]="","",IFERROR(VLOOKUP(Table256783567[[#This Row],[Resource Type]],'move-support-resources'!$A:$C,2,FALSE),"MarketPlaceItem"))</f>
        <v/>
      </c>
      <c r="G589" s="26" t="str">
        <f>IF(Table256783567[[#This Row],[Resource Type]]="","",IFERROR(VLOOKUP(Table256783567[[#This Row],[Resource Type]],'Support Matrix-Comments'!$A:$E,4,FALSE),""))</f>
        <v/>
      </c>
      <c r="H589" s="27" t="str">
        <f>IF(Table256783567[[#This Row],[Resource Type]]="","",IFERROR(VLOOKUP(Table256783567[[#This Row],[Resource Type]],'Support Matrix-Comments'!$A:$E,5,FALSE),""))</f>
        <v/>
      </c>
    </row>
    <row r="590" spans="5:8" x14ac:dyDescent="0.25">
      <c r="E590" s="13" t="str">
        <f>IF(Table256783567[[#This Row],[Resource Type]]="","",IFERROR(VLOOKUP(Table256783567[[#This Row],[Resource Type]],'move-support-resources'!$A:$C,2,FALSE),"MarketPlaceItem"))</f>
        <v/>
      </c>
      <c r="F590" s="13" t="str">
        <f>IF(Table256783567[[#This Row],[Resource Type]]="","",IFERROR(VLOOKUP(Table256783567[[#This Row],[Resource Type]],'move-support-resources'!$A:$C,2,FALSE),"MarketPlaceItem"))</f>
        <v/>
      </c>
      <c r="G590" s="26" t="str">
        <f>IF(Table256783567[[#This Row],[Resource Type]]="","",IFERROR(VLOOKUP(Table256783567[[#This Row],[Resource Type]],'Support Matrix-Comments'!$A:$E,4,FALSE),""))</f>
        <v/>
      </c>
      <c r="H590" s="27" t="str">
        <f>IF(Table256783567[[#This Row],[Resource Type]]="","",IFERROR(VLOOKUP(Table256783567[[#This Row],[Resource Type]],'Support Matrix-Comments'!$A:$E,5,FALSE),""))</f>
        <v/>
      </c>
    </row>
    <row r="591" spans="5:8" x14ac:dyDescent="0.25">
      <c r="E591" s="13" t="str">
        <f>IF(Table256783567[[#This Row],[Resource Type]]="","",IFERROR(VLOOKUP(Table256783567[[#This Row],[Resource Type]],'move-support-resources'!$A:$C,2,FALSE),"MarketPlaceItem"))</f>
        <v/>
      </c>
      <c r="F591" s="13" t="str">
        <f>IF(Table256783567[[#This Row],[Resource Type]]="","",IFERROR(VLOOKUP(Table256783567[[#This Row],[Resource Type]],'move-support-resources'!$A:$C,2,FALSE),"MarketPlaceItem"))</f>
        <v/>
      </c>
      <c r="G591" s="26" t="str">
        <f>IF(Table256783567[[#This Row],[Resource Type]]="","",IFERROR(VLOOKUP(Table256783567[[#This Row],[Resource Type]],'Support Matrix-Comments'!$A:$E,4,FALSE),""))</f>
        <v/>
      </c>
      <c r="H591" s="27" t="str">
        <f>IF(Table256783567[[#This Row],[Resource Type]]="","",IFERROR(VLOOKUP(Table256783567[[#This Row],[Resource Type]],'Support Matrix-Comments'!$A:$E,5,FALSE),""))</f>
        <v/>
      </c>
    </row>
    <row r="592" spans="5:8" x14ac:dyDescent="0.25">
      <c r="E592" s="13" t="str">
        <f>IF(Table256783567[[#This Row],[Resource Type]]="","",IFERROR(VLOOKUP(Table256783567[[#This Row],[Resource Type]],'move-support-resources'!$A:$C,2,FALSE),"MarketPlaceItem"))</f>
        <v/>
      </c>
      <c r="F592" s="13" t="str">
        <f>IF(Table256783567[[#This Row],[Resource Type]]="","",IFERROR(VLOOKUP(Table256783567[[#This Row],[Resource Type]],'move-support-resources'!$A:$C,2,FALSE),"MarketPlaceItem"))</f>
        <v/>
      </c>
      <c r="G592" s="26" t="str">
        <f>IF(Table256783567[[#This Row],[Resource Type]]="","",IFERROR(VLOOKUP(Table256783567[[#This Row],[Resource Type]],'Support Matrix-Comments'!$A:$E,4,FALSE),""))</f>
        <v/>
      </c>
      <c r="H592" s="27" t="str">
        <f>IF(Table256783567[[#This Row],[Resource Type]]="","",IFERROR(VLOOKUP(Table256783567[[#This Row],[Resource Type]],'Support Matrix-Comments'!$A:$E,5,FALSE),""))</f>
        <v/>
      </c>
    </row>
    <row r="593" spans="5:8" x14ac:dyDescent="0.25">
      <c r="E593" s="13" t="str">
        <f>IF(Table256783567[[#This Row],[Resource Type]]="","",IFERROR(VLOOKUP(Table256783567[[#This Row],[Resource Type]],'move-support-resources'!$A:$C,2,FALSE),"MarketPlaceItem"))</f>
        <v/>
      </c>
      <c r="F593" s="13" t="str">
        <f>IF(Table256783567[[#This Row],[Resource Type]]="","",IFERROR(VLOOKUP(Table256783567[[#This Row],[Resource Type]],'move-support-resources'!$A:$C,2,FALSE),"MarketPlaceItem"))</f>
        <v/>
      </c>
      <c r="G593" s="26" t="str">
        <f>IF(Table256783567[[#This Row],[Resource Type]]="","",IFERROR(VLOOKUP(Table256783567[[#This Row],[Resource Type]],'Support Matrix-Comments'!$A:$E,4,FALSE),""))</f>
        <v/>
      </c>
      <c r="H593" s="27" t="str">
        <f>IF(Table256783567[[#This Row],[Resource Type]]="","",IFERROR(VLOOKUP(Table256783567[[#This Row],[Resource Type]],'Support Matrix-Comments'!$A:$E,5,FALSE),""))</f>
        <v/>
      </c>
    </row>
    <row r="594" spans="5:8" x14ac:dyDescent="0.25">
      <c r="E594" s="13" t="str">
        <f>IF(Table256783567[[#This Row],[Resource Type]]="","",IFERROR(VLOOKUP(Table256783567[[#This Row],[Resource Type]],'move-support-resources'!$A:$C,2,FALSE),"MarketPlaceItem"))</f>
        <v/>
      </c>
      <c r="F594" s="13" t="str">
        <f>IF(Table256783567[[#This Row],[Resource Type]]="","",IFERROR(VLOOKUP(Table256783567[[#This Row],[Resource Type]],'move-support-resources'!$A:$C,2,FALSE),"MarketPlaceItem"))</f>
        <v/>
      </c>
      <c r="G594" s="26" t="str">
        <f>IF(Table256783567[[#This Row],[Resource Type]]="","",IFERROR(VLOOKUP(Table256783567[[#This Row],[Resource Type]],'Support Matrix-Comments'!$A:$E,4,FALSE),""))</f>
        <v/>
      </c>
      <c r="H594" s="27" t="str">
        <f>IF(Table256783567[[#This Row],[Resource Type]]="","",IFERROR(VLOOKUP(Table256783567[[#This Row],[Resource Type]],'Support Matrix-Comments'!$A:$E,5,FALSE),""))</f>
        <v/>
      </c>
    </row>
    <row r="595" spans="5:8" x14ac:dyDescent="0.25">
      <c r="E595" s="13" t="str">
        <f>IF(Table256783567[[#This Row],[Resource Type]]="","",IFERROR(VLOOKUP(Table256783567[[#This Row],[Resource Type]],'move-support-resources'!$A:$C,2,FALSE),"MarketPlaceItem"))</f>
        <v/>
      </c>
      <c r="F595" s="13" t="str">
        <f>IF(Table256783567[[#This Row],[Resource Type]]="","",IFERROR(VLOOKUP(Table256783567[[#This Row],[Resource Type]],'move-support-resources'!$A:$C,2,FALSE),"MarketPlaceItem"))</f>
        <v/>
      </c>
      <c r="G595" s="26" t="str">
        <f>IF(Table256783567[[#This Row],[Resource Type]]="","",IFERROR(VLOOKUP(Table256783567[[#This Row],[Resource Type]],'Support Matrix-Comments'!$A:$E,4,FALSE),""))</f>
        <v/>
      </c>
      <c r="H595" s="27" t="str">
        <f>IF(Table256783567[[#This Row],[Resource Type]]="","",IFERROR(VLOOKUP(Table256783567[[#This Row],[Resource Type]],'Support Matrix-Comments'!$A:$E,5,FALSE),""))</f>
        <v/>
      </c>
    </row>
    <row r="596" spans="5:8" x14ac:dyDescent="0.25">
      <c r="E596" s="13" t="str">
        <f>IF(Table256783567[[#This Row],[Resource Type]]="","",IFERROR(VLOOKUP(Table256783567[[#This Row],[Resource Type]],'move-support-resources'!$A:$C,2,FALSE),"MarketPlaceItem"))</f>
        <v/>
      </c>
      <c r="F596" s="13" t="str">
        <f>IF(Table256783567[[#This Row],[Resource Type]]="","",IFERROR(VLOOKUP(Table256783567[[#This Row],[Resource Type]],'move-support-resources'!$A:$C,2,FALSE),"MarketPlaceItem"))</f>
        <v/>
      </c>
      <c r="G596" s="26" t="str">
        <f>IF(Table256783567[[#This Row],[Resource Type]]="","",IFERROR(VLOOKUP(Table256783567[[#This Row],[Resource Type]],'Support Matrix-Comments'!$A:$E,4,FALSE),""))</f>
        <v/>
      </c>
      <c r="H596" s="27" t="str">
        <f>IF(Table256783567[[#This Row],[Resource Type]]="","",IFERROR(VLOOKUP(Table256783567[[#This Row],[Resource Type]],'Support Matrix-Comments'!$A:$E,5,FALSE),""))</f>
        <v/>
      </c>
    </row>
    <row r="597" spans="5:8" x14ac:dyDescent="0.25">
      <c r="E597" s="13" t="str">
        <f>IF(Table256783567[[#This Row],[Resource Type]]="","",IFERROR(VLOOKUP(Table256783567[[#This Row],[Resource Type]],'move-support-resources'!$A:$C,2,FALSE),"MarketPlaceItem"))</f>
        <v/>
      </c>
      <c r="F597" s="13" t="str">
        <f>IF(Table256783567[[#This Row],[Resource Type]]="","",IFERROR(VLOOKUP(Table256783567[[#This Row],[Resource Type]],'move-support-resources'!$A:$C,2,FALSE),"MarketPlaceItem"))</f>
        <v/>
      </c>
      <c r="G597" s="26" t="str">
        <f>IF(Table256783567[[#This Row],[Resource Type]]="","",IFERROR(VLOOKUP(Table256783567[[#This Row],[Resource Type]],'Support Matrix-Comments'!$A:$E,4,FALSE),""))</f>
        <v/>
      </c>
      <c r="H597" s="27" t="str">
        <f>IF(Table256783567[[#This Row],[Resource Type]]="","",IFERROR(VLOOKUP(Table256783567[[#This Row],[Resource Type]],'Support Matrix-Comments'!$A:$E,5,FALSE),""))</f>
        <v/>
      </c>
    </row>
    <row r="598" spans="5:8" x14ac:dyDescent="0.25">
      <c r="E598" s="13" t="str">
        <f>IF(Table256783567[[#This Row],[Resource Type]]="","",IFERROR(VLOOKUP(Table256783567[[#This Row],[Resource Type]],'move-support-resources'!$A:$C,2,FALSE),"MarketPlaceItem"))</f>
        <v/>
      </c>
      <c r="F598" s="13" t="str">
        <f>IF(Table256783567[[#This Row],[Resource Type]]="","",IFERROR(VLOOKUP(Table256783567[[#This Row],[Resource Type]],'move-support-resources'!$A:$C,2,FALSE),"MarketPlaceItem"))</f>
        <v/>
      </c>
      <c r="G598" s="26" t="str">
        <f>IF(Table256783567[[#This Row],[Resource Type]]="","",IFERROR(VLOOKUP(Table256783567[[#This Row],[Resource Type]],'Support Matrix-Comments'!$A:$E,4,FALSE),""))</f>
        <v/>
      </c>
      <c r="H598" s="27" t="str">
        <f>IF(Table256783567[[#This Row],[Resource Type]]="","",IFERROR(VLOOKUP(Table256783567[[#This Row],[Resource Type]],'Support Matrix-Comments'!$A:$E,5,FALSE),""))</f>
        <v/>
      </c>
    </row>
    <row r="599" spans="5:8" x14ac:dyDescent="0.25">
      <c r="E599" s="13" t="str">
        <f>IF(Table256783567[[#This Row],[Resource Type]]="","",IFERROR(VLOOKUP(Table256783567[[#This Row],[Resource Type]],'move-support-resources'!$A:$C,2,FALSE),"MarketPlaceItem"))</f>
        <v/>
      </c>
      <c r="F599" s="13" t="str">
        <f>IF(Table256783567[[#This Row],[Resource Type]]="","",IFERROR(VLOOKUP(Table256783567[[#This Row],[Resource Type]],'move-support-resources'!$A:$C,2,FALSE),"MarketPlaceItem"))</f>
        <v/>
      </c>
      <c r="G599" s="26" t="str">
        <f>IF(Table256783567[[#This Row],[Resource Type]]="","",IFERROR(VLOOKUP(Table256783567[[#This Row],[Resource Type]],'Support Matrix-Comments'!$A:$E,4,FALSE),""))</f>
        <v/>
      </c>
      <c r="H599" s="27" t="str">
        <f>IF(Table256783567[[#This Row],[Resource Type]]="","",IFERROR(VLOOKUP(Table256783567[[#This Row],[Resource Type]],'Support Matrix-Comments'!$A:$E,5,FALSE),""))</f>
        <v/>
      </c>
    </row>
    <row r="600" spans="5:8" x14ac:dyDescent="0.25">
      <c r="E600" s="13" t="str">
        <f>IF(Table256783567[[#This Row],[Resource Type]]="","",IFERROR(VLOOKUP(Table256783567[[#This Row],[Resource Type]],'move-support-resources'!$A:$C,2,FALSE),"MarketPlaceItem"))</f>
        <v/>
      </c>
      <c r="F600" s="13" t="str">
        <f>IF(Table256783567[[#This Row],[Resource Type]]="","",IFERROR(VLOOKUP(Table256783567[[#This Row],[Resource Type]],'move-support-resources'!$A:$C,2,FALSE),"MarketPlaceItem"))</f>
        <v/>
      </c>
      <c r="G600" s="26" t="str">
        <f>IF(Table256783567[[#This Row],[Resource Type]]="","",IFERROR(VLOOKUP(Table256783567[[#This Row],[Resource Type]],'Support Matrix-Comments'!$A:$E,4,FALSE),""))</f>
        <v/>
      </c>
      <c r="H600" s="27" t="str">
        <f>IF(Table256783567[[#This Row],[Resource Type]]="","",IFERROR(VLOOKUP(Table256783567[[#This Row],[Resource Type]],'Support Matrix-Comments'!$A:$E,5,FALSE),""))</f>
        <v/>
      </c>
    </row>
    <row r="601" spans="5:8" x14ac:dyDescent="0.25">
      <c r="E601" s="13" t="str">
        <f>IF(Table256783567[[#This Row],[Resource Type]]="","",IFERROR(VLOOKUP(Table256783567[[#This Row],[Resource Type]],'move-support-resources'!$A:$C,2,FALSE),"MarketPlaceItem"))</f>
        <v/>
      </c>
      <c r="F601" s="13" t="str">
        <f>IF(Table256783567[[#This Row],[Resource Type]]="","",IFERROR(VLOOKUP(Table256783567[[#This Row],[Resource Type]],'move-support-resources'!$A:$C,2,FALSE),"MarketPlaceItem"))</f>
        <v/>
      </c>
      <c r="G601" s="26" t="str">
        <f>IF(Table256783567[[#This Row],[Resource Type]]="","",IFERROR(VLOOKUP(Table256783567[[#This Row],[Resource Type]],'Support Matrix-Comments'!$A:$E,4,FALSE),""))</f>
        <v/>
      </c>
      <c r="H601" s="27" t="str">
        <f>IF(Table256783567[[#This Row],[Resource Type]]="","",IFERROR(VLOOKUP(Table256783567[[#This Row],[Resource Type]],'Support Matrix-Comments'!$A:$E,5,FALSE),""))</f>
        <v/>
      </c>
    </row>
    <row r="602" spans="5:8" x14ac:dyDescent="0.25">
      <c r="E602" s="13" t="str">
        <f>IF(Table256783567[[#This Row],[Resource Type]]="","",IFERROR(VLOOKUP(Table256783567[[#This Row],[Resource Type]],'move-support-resources'!$A:$C,2,FALSE),"MarketPlaceItem"))</f>
        <v/>
      </c>
      <c r="F602" s="13" t="str">
        <f>IF(Table256783567[[#This Row],[Resource Type]]="","",IFERROR(VLOOKUP(Table256783567[[#This Row],[Resource Type]],'move-support-resources'!$A:$C,2,FALSE),"MarketPlaceItem"))</f>
        <v/>
      </c>
      <c r="G602" s="26" t="str">
        <f>IF(Table256783567[[#This Row],[Resource Type]]="","",IFERROR(VLOOKUP(Table256783567[[#This Row],[Resource Type]],'Support Matrix-Comments'!$A:$E,4,FALSE),""))</f>
        <v/>
      </c>
      <c r="H602" s="27" t="str">
        <f>IF(Table256783567[[#This Row],[Resource Type]]="","",IFERROR(VLOOKUP(Table256783567[[#This Row],[Resource Type]],'Support Matrix-Comments'!$A:$E,5,FALSE),""))</f>
        <v/>
      </c>
    </row>
    <row r="603" spans="5:8" x14ac:dyDescent="0.25">
      <c r="E603" s="13" t="str">
        <f>IF(Table256783567[[#This Row],[Resource Type]]="","",IFERROR(VLOOKUP(Table256783567[[#This Row],[Resource Type]],'move-support-resources'!$A:$C,2,FALSE),"MarketPlaceItem"))</f>
        <v/>
      </c>
      <c r="F603" s="13" t="str">
        <f>IF(Table256783567[[#This Row],[Resource Type]]="","",IFERROR(VLOOKUP(Table256783567[[#This Row],[Resource Type]],'move-support-resources'!$A:$C,2,FALSE),"MarketPlaceItem"))</f>
        <v/>
      </c>
      <c r="G603" s="26" t="str">
        <f>IF(Table256783567[[#This Row],[Resource Type]]="","",IFERROR(VLOOKUP(Table256783567[[#This Row],[Resource Type]],'Support Matrix-Comments'!$A:$E,4,FALSE),""))</f>
        <v/>
      </c>
      <c r="H603" s="27" t="str">
        <f>IF(Table256783567[[#This Row],[Resource Type]]="","",IFERROR(VLOOKUP(Table256783567[[#This Row],[Resource Type]],'Support Matrix-Comments'!$A:$E,5,FALSE),""))</f>
        <v/>
      </c>
    </row>
    <row r="604" spans="5:8" x14ac:dyDescent="0.25">
      <c r="E604" s="13" t="str">
        <f>IF(Table256783567[[#This Row],[Resource Type]]="","",IFERROR(VLOOKUP(Table256783567[[#This Row],[Resource Type]],'move-support-resources'!$A:$C,2,FALSE),"MarketPlaceItem"))</f>
        <v/>
      </c>
      <c r="F604" s="13" t="str">
        <f>IF(Table256783567[[#This Row],[Resource Type]]="","",IFERROR(VLOOKUP(Table256783567[[#This Row],[Resource Type]],'move-support-resources'!$A:$C,2,FALSE),"MarketPlaceItem"))</f>
        <v/>
      </c>
      <c r="G604" s="26" t="str">
        <f>IF(Table256783567[[#This Row],[Resource Type]]="","",IFERROR(VLOOKUP(Table256783567[[#This Row],[Resource Type]],'Support Matrix-Comments'!$A:$E,4,FALSE),""))</f>
        <v/>
      </c>
      <c r="H604" s="27" t="str">
        <f>IF(Table256783567[[#This Row],[Resource Type]]="","",IFERROR(VLOOKUP(Table256783567[[#This Row],[Resource Type]],'Support Matrix-Comments'!$A:$E,5,FALSE),""))</f>
        <v/>
      </c>
    </row>
    <row r="605" spans="5:8" x14ac:dyDescent="0.25">
      <c r="E605" s="13" t="str">
        <f>IF(Table256783567[[#This Row],[Resource Type]]="","",IFERROR(VLOOKUP(Table256783567[[#This Row],[Resource Type]],'move-support-resources'!$A:$C,2,FALSE),"MarketPlaceItem"))</f>
        <v/>
      </c>
      <c r="F605" s="13" t="str">
        <f>IF(Table256783567[[#This Row],[Resource Type]]="","",IFERROR(VLOOKUP(Table256783567[[#This Row],[Resource Type]],'move-support-resources'!$A:$C,2,FALSE),"MarketPlaceItem"))</f>
        <v/>
      </c>
      <c r="G605" s="26" t="str">
        <f>IF(Table256783567[[#This Row],[Resource Type]]="","",IFERROR(VLOOKUP(Table256783567[[#This Row],[Resource Type]],'Support Matrix-Comments'!$A:$E,4,FALSE),""))</f>
        <v/>
      </c>
      <c r="H605" s="27" t="str">
        <f>IF(Table256783567[[#This Row],[Resource Type]]="","",IFERROR(VLOOKUP(Table256783567[[#This Row],[Resource Type]],'Support Matrix-Comments'!$A:$E,5,FALSE),""))</f>
        <v/>
      </c>
    </row>
    <row r="606" spans="5:8" x14ac:dyDescent="0.25">
      <c r="E606" s="13" t="str">
        <f>IF(Table256783567[[#This Row],[Resource Type]]="","",IFERROR(VLOOKUP(Table256783567[[#This Row],[Resource Type]],'move-support-resources'!$A:$C,2,FALSE),"MarketPlaceItem"))</f>
        <v/>
      </c>
      <c r="F606" s="13" t="str">
        <f>IF(Table256783567[[#This Row],[Resource Type]]="","",IFERROR(VLOOKUP(Table256783567[[#This Row],[Resource Type]],'move-support-resources'!$A:$C,2,FALSE),"MarketPlaceItem"))</f>
        <v/>
      </c>
      <c r="G606" s="26" t="str">
        <f>IF(Table256783567[[#This Row],[Resource Type]]="","",IFERROR(VLOOKUP(Table256783567[[#This Row],[Resource Type]],'Support Matrix-Comments'!$A:$E,4,FALSE),""))</f>
        <v/>
      </c>
      <c r="H606" s="27" t="str">
        <f>IF(Table256783567[[#This Row],[Resource Type]]="","",IFERROR(VLOOKUP(Table256783567[[#This Row],[Resource Type]],'Support Matrix-Comments'!$A:$E,5,FALSE),""))</f>
        <v/>
      </c>
    </row>
    <row r="607" spans="5:8" x14ac:dyDescent="0.25">
      <c r="E607" s="13" t="str">
        <f>IF(Table256783567[[#This Row],[Resource Type]]="","",IFERROR(VLOOKUP(Table256783567[[#This Row],[Resource Type]],'move-support-resources'!$A:$C,2,FALSE),"MarketPlaceItem"))</f>
        <v/>
      </c>
      <c r="F607" s="13" t="str">
        <f>IF(Table256783567[[#This Row],[Resource Type]]="","",IFERROR(VLOOKUP(Table256783567[[#This Row],[Resource Type]],'move-support-resources'!$A:$C,2,FALSE),"MarketPlaceItem"))</f>
        <v/>
      </c>
      <c r="G607" s="26" t="str">
        <f>IF(Table256783567[[#This Row],[Resource Type]]="","",IFERROR(VLOOKUP(Table256783567[[#This Row],[Resource Type]],'Support Matrix-Comments'!$A:$E,4,FALSE),""))</f>
        <v/>
      </c>
      <c r="H607" s="27" t="str">
        <f>IF(Table256783567[[#This Row],[Resource Type]]="","",IFERROR(VLOOKUP(Table256783567[[#This Row],[Resource Type]],'Support Matrix-Comments'!$A:$E,5,FALSE),""))</f>
        <v/>
      </c>
    </row>
    <row r="608" spans="5:8" x14ac:dyDescent="0.25">
      <c r="E608" s="13" t="str">
        <f>IF(Table256783567[[#This Row],[Resource Type]]="","",IFERROR(VLOOKUP(Table256783567[[#This Row],[Resource Type]],'move-support-resources'!$A:$C,2,FALSE),"MarketPlaceItem"))</f>
        <v/>
      </c>
      <c r="F608" s="13" t="str">
        <f>IF(Table256783567[[#This Row],[Resource Type]]="","",IFERROR(VLOOKUP(Table256783567[[#This Row],[Resource Type]],'move-support-resources'!$A:$C,2,FALSE),"MarketPlaceItem"))</f>
        <v/>
      </c>
      <c r="G608" s="26" t="str">
        <f>IF(Table256783567[[#This Row],[Resource Type]]="","",IFERROR(VLOOKUP(Table256783567[[#This Row],[Resource Type]],'Support Matrix-Comments'!$A:$E,4,FALSE),""))</f>
        <v/>
      </c>
      <c r="H608" s="27" t="str">
        <f>IF(Table256783567[[#This Row],[Resource Type]]="","",IFERROR(VLOOKUP(Table256783567[[#This Row],[Resource Type]],'Support Matrix-Comments'!$A:$E,5,FALSE),""))</f>
        <v/>
      </c>
    </row>
    <row r="609" spans="5:8" x14ac:dyDescent="0.25">
      <c r="E609" s="13" t="str">
        <f>IF(Table256783567[[#This Row],[Resource Type]]="","",IFERROR(VLOOKUP(Table256783567[[#This Row],[Resource Type]],'move-support-resources'!$A:$C,2,FALSE),"MarketPlaceItem"))</f>
        <v/>
      </c>
      <c r="F609" s="13" t="str">
        <f>IF(Table256783567[[#This Row],[Resource Type]]="","",IFERROR(VLOOKUP(Table256783567[[#This Row],[Resource Type]],'move-support-resources'!$A:$C,2,FALSE),"MarketPlaceItem"))</f>
        <v/>
      </c>
      <c r="G609" s="26" t="str">
        <f>IF(Table256783567[[#This Row],[Resource Type]]="","",IFERROR(VLOOKUP(Table256783567[[#This Row],[Resource Type]],'Support Matrix-Comments'!$A:$E,4,FALSE),""))</f>
        <v/>
      </c>
      <c r="H609" s="27" t="str">
        <f>IF(Table256783567[[#This Row],[Resource Type]]="","",IFERROR(VLOOKUP(Table256783567[[#This Row],[Resource Type]],'Support Matrix-Comments'!$A:$E,5,FALSE),""))</f>
        <v/>
      </c>
    </row>
    <row r="610" spans="5:8" x14ac:dyDescent="0.25">
      <c r="E610" s="13" t="str">
        <f>IF(Table256783567[[#This Row],[Resource Type]]="","",IFERROR(VLOOKUP(Table256783567[[#This Row],[Resource Type]],'move-support-resources'!$A:$C,2,FALSE),"MarketPlaceItem"))</f>
        <v/>
      </c>
      <c r="F610" s="13" t="str">
        <f>IF(Table256783567[[#This Row],[Resource Type]]="","",IFERROR(VLOOKUP(Table256783567[[#This Row],[Resource Type]],'move-support-resources'!$A:$C,2,FALSE),"MarketPlaceItem"))</f>
        <v/>
      </c>
      <c r="G610" s="26" t="str">
        <f>IF(Table256783567[[#This Row],[Resource Type]]="","",IFERROR(VLOOKUP(Table256783567[[#This Row],[Resource Type]],'Support Matrix-Comments'!$A:$E,4,FALSE),""))</f>
        <v/>
      </c>
      <c r="H610" s="27" t="str">
        <f>IF(Table256783567[[#This Row],[Resource Type]]="","",IFERROR(VLOOKUP(Table256783567[[#This Row],[Resource Type]],'Support Matrix-Comments'!$A:$E,5,FALSE),""))</f>
        <v/>
      </c>
    </row>
    <row r="611" spans="5:8" x14ac:dyDescent="0.25">
      <c r="E611" s="13" t="str">
        <f>IF(Table256783567[[#This Row],[Resource Type]]="","",IFERROR(VLOOKUP(Table256783567[[#This Row],[Resource Type]],'move-support-resources'!$A:$C,2,FALSE),"MarketPlaceItem"))</f>
        <v/>
      </c>
      <c r="F611" s="13" t="str">
        <f>IF(Table256783567[[#This Row],[Resource Type]]="","",IFERROR(VLOOKUP(Table256783567[[#This Row],[Resource Type]],'move-support-resources'!$A:$C,2,FALSE),"MarketPlaceItem"))</f>
        <v/>
      </c>
      <c r="G611" s="26" t="str">
        <f>IF(Table256783567[[#This Row],[Resource Type]]="","",IFERROR(VLOOKUP(Table256783567[[#This Row],[Resource Type]],'Support Matrix-Comments'!$A:$E,4,FALSE),""))</f>
        <v/>
      </c>
      <c r="H611" s="27" t="str">
        <f>IF(Table256783567[[#This Row],[Resource Type]]="","",IFERROR(VLOOKUP(Table256783567[[#This Row],[Resource Type]],'Support Matrix-Comments'!$A:$E,5,FALSE),""))</f>
        <v/>
      </c>
    </row>
    <row r="612" spans="5:8" x14ac:dyDescent="0.25">
      <c r="E612" s="13" t="str">
        <f>IF(Table256783567[[#This Row],[Resource Type]]="","",IFERROR(VLOOKUP(Table256783567[[#This Row],[Resource Type]],'move-support-resources'!$A:$C,2,FALSE),"MarketPlaceItem"))</f>
        <v/>
      </c>
      <c r="F612" s="13" t="str">
        <f>IF(Table256783567[[#This Row],[Resource Type]]="","",IFERROR(VLOOKUP(Table256783567[[#This Row],[Resource Type]],'move-support-resources'!$A:$C,2,FALSE),"MarketPlaceItem"))</f>
        <v/>
      </c>
      <c r="G612" s="26" t="str">
        <f>IF(Table256783567[[#This Row],[Resource Type]]="","",IFERROR(VLOOKUP(Table256783567[[#This Row],[Resource Type]],'Support Matrix-Comments'!$A:$E,4,FALSE),""))</f>
        <v/>
      </c>
      <c r="H612" s="27" t="str">
        <f>IF(Table256783567[[#This Row],[Resource Type]]="","",IFERROR(VLOOKUP(Table256783567[[#This Row],[Resource Type]],'Support Matrix-Comments'!$A:$E,5,FALSE),""))</f>
        <v/>
      </c>
    </row>
    <row r="613" spans="5:8" x14ac:dyDescent="0.25">
      <c r="E613" s="13" t="str">
        <f>IF(Table256783567[[#This Row],[Resource Type]]="","",IFERROR(VLOOKUP(Table256783567[[#This Row],[Resource Type]],'move-support-resources'!$A:$C,2,FALSE),"MarketPlaceItem"))</f>
        <v/>
      </c>
      <c r="F613" s="13" t="str">
        <f>IF(Table256783567[[#This Row],[Resource Type]]="","",IFERROR(VLOOKUP(Table256783567[[#This Row],[Resource Type]],'move-support-resources'!$A:$C,2,FALSE),"MarketPlaceItem"))</f>
        <v/>
      </c>
      <c r="G613" s="26" t="str">
        <f>IF(Table256783567[[#This Row],[Resource Type]]="","",IFERROR(VLOOKUP(Table256783567[[#This Row],[Resource Type]],'Support Matrix-Comments'!$A:$E,4,FALSE),""))</f>
        <v/>
      </c>
      <c r="H613" s="27" t="str">
        <f>IF(Table256783567[[#This Row],[Resource Type]]="","",IFERROR(VLOOKUP(Table256783567[[#This Row],[Resource Type]],'Support Matrix-Comments'!$A:$E,5,FALSE),""))</f>
        <v/>
      </c>
    </row>
    <row r="614" spans="5:8" x14ac:dyDescent="0.25">
      <c r="E614" s="13" t="str">
        <f>IF(Table256783567[[#This Row],[Resource Type]]="","",IFERROR(VLOOKUP(Table256783567[[#This Row],[Resource Type]],'move-support-resources'!$A:$C,2,FALSE),"MarketPlaceItem"))</f>
        <v/>
      </c>
      <c r="F614" s="13" t="str">
        <f>IF(Table256783567[[#This Row],[Resource Type]]="","",IFERROR(VLOOKUP(Table256783567[[#This Row],[Resource Type]],'move-support-resources'!$A:$C,2,FALSE),"MarketPlaceItem"))</f>
        <v/>
      </c>
      <c r="G614" s="26" t="str">
        <f>IF(Table256783567[[#This Row],[Resource Type]]="","",IFERROR(VLOOKUP(Table256783567[[#This Row],[Resource Type]],'Support Matrix-Comments'!$A:$E,4,FALSE),""))</f>
        <v/>
      </c>
      <c r="H614" s="27" t="str">
        <f>IF(Table256783567[[#This Row],[Resource Type]]="","",IFERROR(VLOOKUP(Table256783567[[#This Row],[Resource Type]],'Support Matrix-Comments'!$A:$E,5,FALSE),""))</f>
        <v/>
      </c>
    </row>
    <row r="615" spans="5:8" x14ac:dyDescent="0.25">
      <c r="E615" s="13" t="str">
        <f>IF(Table256783567[[#This Row],[Resource Type]]="","",IFERROR(VLOOKUP(Table256783567[[#This Row],[Resource Type]],'move-support-resources'!$A:$C,2,FALSE),"MarketPlaceItem"))</f>
        <v/>
      </c>
      <c r="F615" s="13" t="str">
        <f>IF(Table256783567[[#This Row],[Resource Type]]="","",IFERROR(VLOOKUP(Table256783567[[#This Row],[Resource Type]],'move-support-resources'!$A:$C,2,FALSE),"MarketPlaceItem"))</f>
        <v/>
      </c>
      <c r="G615" s="26" t="str">
        <f>IF(Table256783567[[#This Row],[Resource Type]]="","",IFERROR(VLOOKUP(Table256783567[[#This Row],[Resource Type]],'Support Matrix-Comments'!$A:$E,4,FALSE),""))</f>
        <v/>
      </c>
      <c r="H615" s="27" t="str">
        <f>IF(Table256783567[[#This Row],[Resource Type]]="","",IFERROR(VLOOKUP(Table256783567[[#This Row],[Resource Type]],'Support Matrix-Comments'!$A:$E,5,FALSE),""))</f>
        <v/>
      </c>
    </row>
    <row r="616" spans="5:8" x14ac:dyDescent="0.25">
      <c r="E616" s="13" t="str">
        <f>IF(Table256783567[[#This Row],[Resource Type]]="","",IFERROR(VLOOKUP(Table256783567[[#This Row],[Resource Type]],'move-support-resources'!$A:$C,2,FALSE),"MarketPlaceItem"))</f>
        <v/>
      </c>
      <c r="F616" s="13" t="str">
        <f>IF(Table256783567[[#This Row],[Resource Type]]="","",IFERROR(VLOOKUP(Table256783567[[#This Row],[Resource Type]],'move-support-resources'!$A:$C,2,FALSE),"MarketPlaceItem"))</f>
        <v/>
      </c>
      <c r="G616" s="26" t="str">
        <f>IF(Table256783567[[#This Row],[Resource Type]]="","",IFERROR(VLOOKUP(Table256783567[[#This Row],[Resource Type]],'Support Matrix-Comments'!$A:$E,4,FALSE),""))</f>
        <v/>
      </c>
      <c r="H616" s="27" t="str">
        <f>IF(Table256783567[[#This Row],[Resource Type]]="","",IFERROR(VLOOKUP(Table256783567[[#This Row],[Resource Type]],'Support Matrix-Comments'!$A:$E,5,FALSE),""))</f>
        <v/>
      </c>
    </row>
    <row r="617" spans="5:8" x14ac:dyDescent="0.25">
      <c r="E617" s="13" t="str">
        <f>IF(Table256783567[[#This Row],[Resource Type]]="","",IFERROR(VLOOKUP(Table256783567[[#This Row],[Resource Type]],'move-support-resources'!$A:$C,2,FALSE),"MarketPlaceItem"))</f>
        <v/>
      </c>
      <c r="F617" s="13" t="str">
        <f>IF(Table256783567[[#This Row],[Resource Type]]="","",IFERROR(VLOOKUP(Table256783567[[#This Row],[Resource Type]],'move-support-resources'!$A:$C,2,FALSE),"MarketPlaceItem"))</f>
        <v/>
      </c>
      <c r="G617" s="26" t="str">
        <f>IF(Table256783567[[#This Row],[Resource Type]]="","",IFERROR(VLOOKUP(Table256783567[[#This Row],[Resource Type]],'Support Matrix-Comments'!$A:$E,4,FALSE),""))</f>
        <v/>
      </c>
      <c r="H617" s="27" t="str">
        <f>IF(Table256783567[[#This Row],[Resource Type]]="","",IFERROR(VLOOKUP(Table256783567[[#This Row],[Resource Type]],'Support Matrix-Comments'!$A:$E,5,FALSE),""))</f>
        <v/>
      </c>
    </row>
    <row r="618" spans="5:8" x14ac:dyDescent="0.25">
      <c r="E618" s="13" t="str">
        <f>IF(Table256783567[[#This Row],[Resource Type]]="","",IFERROR(VLOOKUP(Table256783567[[#This Row],[Resource Type]],'move-support-resources'!$A:$C,2,FALSE),"MarketPlaceItem"))</f>
        <v/>
      </c>
      <c r="F618" s="13" t="str">
        <f>IF(Table256783567[[#This Row],[Resource Type]]="","",IFERROR(VLOOKUP(Table256783567[[#This Row],[Resource Type]],'move-support-resources'!$A:$C,2,FALSE),"MarketPlaceItem"))</f>
        <v/>
      </c>
      <c r="G618" s="26" t="str">
        <f>IF(Table256783567[[#This Row],[Resource Type]]="","",IFERROR(VLOOKUP(Table256783567[[#This Row],[Resource Type]],'Support Matrix-Comments'!$A:$E,4,FALSE),""))</f>
        <v/>
      </c>
      <c r="H618" s="27" t="str">
        <f>IF(Table256783567[[#This Row],[Resource Type]]="","",IFERROR(VLOOKUP(Table256783567[[#This Row],[Resource Type]],'Support Matrix-Comments'!$A:$E,5,FALSE),""))</f>
        <v/>
      </c>
    </row>
    <row r="619" spans="5:8" x14ac:dyDescent="0.25">
      <c r="E619" s="13" t="str">
        <f>IF(Table256783567[[#This Row],[Resource Type]]="","",IFERROR(VLOOKUP(Table256783567[[#This Row],[Resource Type]],'move-support-resources'!$A:$C,2,FALSE),"MarketPlaceItem"))</f>
        <v/>
      </c>
      <c r="F619" s="13" t="str">
        <f>IF(Table256783567[[#This Row],[Resource Type]]="","",IFERROR(VLOOKUP(Table256783567[[#This Row],[Resource Type]],'move-support-resources'!$A:$C,2,FALSE),"MarketPlaceItem"))</f>
        <v/>
      </c>
      <c r="G619" s="26" t="str">
        <f>IF(Table256783567[[#This Row],[Resource Type]]="","",IFERROR(VLOOKUP(Table256783567[[#This Row],[Resource Type]],'Support Matrix-Comments'!$A:$E,4,FALSE),""))</f>
        <v/>
      </c>
      <c r="H619" s="27" t="str">
        <f>IF(Table256783567[[#This Row],[Resource Type]]="","",IFERROR(VLOOKUP(Table256783567[[#This Row],[Resource Type]],'Support Matrix-Comments'!$A:$E,5,FALSE),""))</f>
        <v/>
      </c>
    </row>
    <row r="620" spans="5:8" x14ac:dyDescent="0.25">
      <c r="E620" s="13" t="str">
        <f>IF(Table256783567[[#This Row],[Resource Type]]="","",IFERROR(VLOOKUP(Table256783567[[#This Row],[Resource Type]],'move-support-resources'!$A:$C,2,FALSE),"MarketPlaceItem"))</f>
        <v/>
      </c>
      <c r="F620" s="13" t="str">
        <f>IF(Table256783567[[#This Row],[Resource Type]]="","",IFERROR(VLOOKUP(Table256783567[[#This Row],[Resource Type]],'move-support-resources'!$A:$C,2,FALSE),"MarketPlaceItem"))</f>
        <v/>
      </c>
      <c r="G620" s="26" t="str">
        <f>IF(Table256783567[[#This Row],[Resource Type]]="","",IFERROR(VLOOKUP(Table256783567[[#This Row],[Resource Type]],'Support Matrix-Comments'!$A:$E,4,FALSE),""))</f>
        <v/>
      </c>
      <c r="H620" s="27" t="str">
        <f>IF(Table256783567[[#This Row],[Resource Type]]="","",IFERROR(VLOOKUP(Table256783567[[#This Row],[Resource Type]],'Support Matrix-Comments'!$A:$E,5,FALSE),""))</f>
        <v/>
      </c>
    </row>
    <row r="621" spans="5:8" x14ac:dyDescent="0.25">
      <c r="E621" s="13" t="str">
        <f>IF(Table256783567[[#This Row],[Resource Type]]="","",IFERROR(VLOOKUP(Table256783567[[#This Row],[Resource Type]],'move-support-resources'!$A:$C,2,FALSE),"MarketPlaceItem"))</f>
        <v/>
      </c>
      <c r="F621" s="13" t="str">
        <f>IF(Table256783567[[#This Row],[Resource Type]]="","",IFERROR(VLOOKUP(Table256783567[[#This Row],[Resource Type]],'move-support-resources'!$A:$C,2,FALSE),"MarketPlaceItem"))</f>
        <v/>
      </c>
      <c r="G621" s="26" t="str">
        <f>IF(Table256783567[[#This Row],[Resource Type]]="","",IFERROR(VLOOKUP(Table256783567[[#This Row],[Resource Type]],'Support Matrix-Comments'!$A:$E,4,FALSE),""))</f>
        <v/>
      </c>
      <c r="H621" s="27" t="str">
        <f>IF(Table256783567[[#This Row],[Resource Type]]="","",IFERROR(VLOOKUP(Table256783567[[#This Row],[Resource Type]],'Support Matrix-Comments'!$A:$E,5,FALSE),""))</f>
        <v/>
      </c>
    </row>
    <row r="622" spans="5:8" x14ac:dyDescent="0.25">
      <c r="E622" s="13" t="str">
        <f>IF(Table256783567[[#This Row],[Resource Type]]="","",IFERROR(VLOOKUP(Table256783567[[#This Row],[Resource Type]],'move-support-resources'!$A:$C,2,FALSE),"MarketPlaceItem"))</f>
        <v/>
      </c>
      <c r="F622" s="13" t="str">
        <f>IF(Table256783567[[#This Row],[Resource Type]]="","",IFERROR(VLOOKUP(Table256783567[[#This Row],[Resource Type]],'move-support-resources'!$A:$C,2,FALSE),"MarketPlaceItem"))</f>
        <v/>
      </c>
      <c r="G622" s="26" t="str">
        <f>IF(Table256783567[[#This Row],[Resource Type]]="","",IFERROR(VLOOKUP(Table256783567[[#This Row],[Resource Type]],'Support Matrix-Comments'!$A:$E,4,FALSE),""))</f>
        <v/>
      </c>
      <c r="H622" s="27" t="str">
        <f>IF(Table256783567[[#This Row],[Resource Type]]="","",IFERROR(VLOOKUP(Table256783567[[#This Row],[Resource Type]],'Support Matrix-Comments'!$A:$E,5,FALSE),""))</f>
        <v/>
      </c>
    </row>
    <row r="623" spans="5:8" x14ac:dyDescent="0.25">
      <c r="E623" s="13" t="str">
        <f>IF(Table256783567[[#This Row],[Resource Type]]="","",IFERROR(VLOOKUP(Table256783567[[#This Row],[Resource Type]],'move-support-resources'!$A:$C,2,FALSE),"MarketPlaceItem"))</f>
        <v/>
      </c>
      <c r="F623" s="13" t="str">
        <f>IF(Table256783567[[#This Row],[Resource Type]]="","",IFERROR(VLOOKUP(Table256783567[[#This Row],[Resource Type]],'move-support-resources'!$A:$C,2,FALSE),"MarketPlaceItem"))</f>
        <v/>
      </c>
      <c r="G623" s="26" t="str">
        <f>IF(Table256783567[[#This Row],[Resource Type]]="","",IFERROR(VLOOKUP(Table256783567[[#This Row],[Resource Type]],'Support Matrix-Comments'!$A:$E,4,FALSE),""))</f>
        <v/>
      </c>
      <c r="H623" s="27" t="str">
        <f>IF(Table256783567[[#This Row],[Resource Type]]="","",IFERROR(VLOOKUP(Table256783567[[#This Row],[Resource Type]],'Support Matrix-Comments'!$A:$E,5,FALSE),""))</f>
        <v/>
      </c>
    </row>
    <row r="624" spans="5:8" x14ac:dyDescent="0.25">
      <c r="E624" s="13" t="str">
        <f>IF(Table256783567[[#This Row],[Resource Type]]="","",IFERROR(VLOOKUP(Table256783567[[#This Row],[Resource Type]],'move-support-resources'!$A:$C,2,FALSE),"MarketPlaceItem"))</f>
        <v/>
      </c>
      <c r="F624" s="13" t="str">
        <f>IF(Table256783567[[#This Row],[Resource Type]]="","",IFERROR(VLOOKUP(Table256783567[[#This Row],[Resource Type]],'move-support-resources'!$A:$C,2,FALSE),"MarketPlaceItem"))</f>
        <v/>
      </c>
      <c r="G624" s="26" t="str">
        <f>IF(Table256783567[[#This Row],[Resource Type]]="","",IFERROR(VLOOKUP(Table256783567[[#This Row],[Resource Type]],'Support Matrix-Comments'!$A:$E,4,FALSE),""))</f>
        <v/>
      </c>
      <c r="H624" s="27" t="str">
        <f>IF(Table256783567[[#This Row],[Resource Type]]="","",IFERROR(VLOOKUP(Table256783567[[#This Row],[Resource Type]],'Support Matrix-Comments'!$A:$E,5,FALSE),""))</f>
        <v/>
      </c>
    </row>
    <row r="625" spans="5:8" x14ac:dyDescent="0.25">
      <c r="E625" s="13" t="str">
        <f>IF(Table256783567[[#This Row],[Resource Type]]="","",IFERROR(VLOOKUP(Table256783567[[#This Row],[Resource Type]],'move-support-resources'!$A:$C,2,FALSE),"MarketPlaceItem"))</f>
        <v/>
      </c>
      <c r="F625" s="13" t="str">
        <f>IF(Table256783567[[#This Row],[Resource Type]]="","",IFERROR(VLOOKUP(Table256783567[[#This Row],[Resource Type]],'move-support-resources'!$A:$C,2,FALSE),"MarketPlaceItem"))</f>
        <v/>
      </c>
      <c r="G625" s="26" t="str">
        <f>IF(Table256783567[[#This Row],[Resource Type]]="","",IFERROR(VLOOKUP(Table256783567[[#This Row],[Resource Type]],'Support Matrix-Comments'!$A:$E,4,FALSE),""))</f>
        <v/>
      </c>
      <c r="H625" s="27" t="str">
        <f>IF(Table256783567[[#This Row],[Resource Type]]="","",IFERROR(VLOOKUP(Table256783567[[#This Row],[Resource Type]],'Support Matrix-Comments'!$A:$E,5,FALSE),""))</f>
        <v/>
      </c>
    </row>
    <row r="626" spans="5:8" x14ac:dyDescent="0.25">
      <c r="E626" s="13" t="str">
        <f>IF(Table256783567[[#This Row],[Resource Type]]="","",IFERROR(VLOOKUP(Table256783567[[#This Row],[Resource Type]],'move-support-resources'!$A:$C,2,FALSE),"MarketPlaceItem"))</f>
        <v/>
      </c>
      <c r="F626" s="13" t="str">
        <f>IF(Table256783567[[#This Row],[Resource Type]]="","",IFERROR(VLOOKUP(Table256783567[[#This Row],[Resource Type]],'move-support-resources'!$A:$C,2,FALSE),"MarketPlaceItem"))</f>
        <v/>
      </c>
      <c r="G626" s="26" t="str">
        <f>IF(Table256783567[[#This Row],[Resource Type]]="","",IFERROR(VLOOKUP(Table256783567[[#This Row],[Resource Type]],'Support Matrix-Comments'!$A:$E,4,FALSE),""))</f>
        <v/>
      </c>
      <c r="H626" s="27" t="str">
        <f>IF(Table256783567[[#This Row],[Resource Type]]="","",IFERROR(VLOOKUP(Table256783567[[#This Row],[Resource Type]],'Support Matrix-Comments'!$A:$E,5,FALSE),""))</f>
        <v/>
      </c>
    </row>
    <row r="627" spans="5:8" x14ac:dyDescent="0.25">
      <c r="E627" s="13" t="str">
        <f>IF(Table256783567[[#This Row],[Resource Type]]="","",IFERROR(VLOOKUP(Table256783567[[#This Row],[Resource Type]],'move-support-resources'!$A:$C,2,FALSE),"MarketPlaceItem"))</f>
        <v/>
      </c>
      <c r="F627" s="13" t="str">
        <f>IF(Table256783567[[#This Row],[Resource Type]]="","",IFERROR(VLOOKUP(Table256783567[[#This Row],[Resource Type]],'move-support-resources'!$A:$C,2,FALSE),"MarketPlaceItem"))</f>
        <v/>
      </c>
      <c r="G627" s="26" t="str">
        <f>IF(Table256783567[[#This Row],[Resource Type]]="","",IFERROR(VLOOKUP(Table256783567[[#This Row],[Resource Type]],'Support Matrix-Comments'!$A:$E,4,FALSE),""))</f>
        <v/>
      </c>
      <c r="H627" s="27" t="str">
        <f>IF(Table256783567[[#This Row],[Resource Type]]="","",IFERROR(VLOOKUP(Table256783567[[#This Row],[Resource Type]],'Support Matrix-Comments'!$A:$E,5,FALSE),""))</f>
        <v/>
      </c>
    </row>
    <row r="628" spans="5:8" x14ac:dyDescent="0.25">
      <c r="E628" s="13" t="str">
        <f>IF(Table256783567[[#This Row],[Resource Type]]="","",IFERROR(VLOOKUP(Table256783567[[#This Row],[Resource Type]],'move-support-resources'!$A:$C,2,FALSE),"MarketPlaceItem"))</f>
        <v/>
      </c>
      <c r="F628" s="13" t="str">
        <f>IF(Table256783567[[#This Row],[Resource Type]]="","",IFERROR(VLOOKUP(Table256783567[[#This Row],[Resource Type]],'move-support-resources'!$A:$C,2,FALSE),"MarketPlaceItem"))</f>
        <v/>
      </c>
      <c r="G628" s="26" t="str">
        <f>IF(Table256783567[[#This Row],[Resource Type]]="","",IFERROR(VLOOKUP(Table256783567[[#This Row],[Resource Type]],'Support Matrix-Comments'!$A:$E,4,FALSE),""))</f>
        <v/>
      </c>
      <c r="H628" s="27" t="str">
        <f>IF(Table256783567[[#This Row],[Resource Type]]="","",IFERROR(VLOOKUP(Table256783567[[#This Row],[Resource Type]],'Support Matrix-Comments'!$A:$E,5,FALSE),""))</f>
        <v/>
      </c>
    </row>
    <row r="629" spans="5:8" x14ac:dyDescent="0.25">
      <c r="E629" s="13" t="str">
        <f>IF(Table256783567[[#This Row],[Resource Type]]="","",IFERROR(VLOOKUP(Table256783567[[#This Row],[Resource Type]],'move-support-resources'!$A:$C,2,FALSE),"MarketPlaceItem"))</f>
        <v/>
      </c>
      <c r="F629" s="13" t="str">
        <f>IF(Table256783567[[#This Row],[Resource Type]]="","",IFERROR(VLOOKUP(Table256783567[[#This Row],[Resource Type]],'move-support-resources'!$A:$C,2,FALSE),"MarketPlaceItem"))</f>
        <v/>
      </c>
      <c r="G629" s="26" t="str">
        <f>IF(Table256783567[[#This Row],[Resource Type]]="","",IFERROR(VLOOKUP(Table256783567[[#This Row],[Resource Type]],'Support Matrix-Comments'!$A:$E,4,FALSE),""))</f>
        <v/>
      </c>
      <c r="H629" s="27" t="str">
        <f>IF(Table256783567[[#This Row],[Resource Type]]="","",IFERROR(VLOOKUP(Table256783567[[#This Row],[Resource Type]],'Support Matrix-Comments'!$A:$E,5,FALSE),""))</f>
        <v/>
      </c>
    </row>
    <row r="630" spans="5:8" x14ac:dyDescent="0.25">
      <c r="E630" s="13" t="str">
        <f>IF(Table256783567[[#This Row],[Resource Type]]="","",IFERROR(VLOOKUP(Table256783567[[#This Row],[Resource Type]],'move-support-resources'!$A:$C,2,FALSE),"MarketPlaceItem"))</f>
        <v/>
      </c>
      <c r="F630" s="13" t="str">
        <f>IF(Table256783567[[#This Row],[Resource Type]]="","",IFERROR(VLOOKUP(Table256783567[[#This Row],[Resource Type]],'move-support-resources'!$A:$C,2,FALSE),"MarketPlaceItem"))</f>
        <v/>
      </c>
      <c r="G630" s="26" t="str">
        <f>IF(Table256783567[[#This Row],[Resource Type]]="","",IFERROR(VLOOKUP(Table256783567[[#This Row],[Resource Type]],'Support Matrix-Comments'!$A:$E,4,FALSE),""))</f>
        <v/>
      </c>
      <c r="H630" s="27" t="str">
        <f>IF(Table256783567[[#This Row],[Resource Type]]="","",IFERROR(VLOOKUP(Table256783567[[#This Row],[Resource Type]],'Support Matrix-Comments'!$A:$E,5,FALSE),""))</f>
        <v/>
      </c>
    </row>
    <row r="631" spans="5:8" x14ac:dyDescent="0.25">
      <c r="E631" s="13" t="str">
        <f>IF(Table256783567[[#This Row],[Resource Type]]="","",IFERROR(VLOOKUP(Table256783567[[#This Row],[Resource Type]],'move-support-resources'!$A:$C,2,FALSE),"MarketPlaceItem"))</f>
        <v/>
      </c>
      <c r="F631" s="13" t="str">
        <f>IF(Table256783567[[#This Row],[Resource Type]]="","",IFERROR(VLOOKUP(Table256783567[[#This Row],[Resource Type]],'move-support-resources'!$A:$C,2,FALSE),"MarketPlaceItem"))</f>
        <v/>
      </c>
      <c r="G631" s="26" t="str">
        <f>IF(Table256783567[[#This Row],[Resource Type]]="","",IFERROR(VLOOKUP(Table256783567[[#This Row],[Resource Type]],'Support Matrix-Comments'!$A:$E,4,FALSE),""))</f>
        <v/>
      </c>
      <c r="H631" s="27" t="str">
        <f>IF(Table256783567[[#This Row],[Resource Type]]="","",IFERROR(VLOOKUP(Table256783567[[#This Row],[Resource Type]],'Support Matrix-Comments'!$A:$E,5,FALSE),""))</f>
        <v/>
      </c>
    </row>
    <row r="632" spans="5:8" x14ac:dyDescent="0.25">
      <c r="E632" s="13" t="str">
        <f>IF(Table256783567[[#This Row],[Resource Type]]="","",IFERROR(VLOOKUP(Table256783567[[#This Row],[Resource Type]],'move-support-resources'!$A:$C,2,FALSE),"MarketPlaceItem"))</f>
        <v/>
      </c>
      <c r="F632" s="13" t="str">
        <f>IF(Table256783567[[#This Row],[Resource Type]]="","",IFERROR(VLOOKUP(Table256783567[[#This Row],[Resource Type]],'move-support-resources'!$A:$C,2,FALSE),"MarketPlaceItem"))</f>
        <v/>
      </c>
      <c r="G632" s="26" t="str">
        <f>IF(Table256783567[[#This Row],[Resource Type]]="","",IFERROR(VLOOKUP(Table256783567[[#This Row],[Resource Type]],'Support Matrix-Comments'!$A:$E,4,FALSE),""))</f>
        <v/>
      </c>
      <c r="H632" s="27" t="str">
        <f>IF(Table256783567[[#This Row],[Resource Type]]="","",IFERROR(VLOOKUP(Table256783567[[#This Row],[Resource Type]],'Support Matrix-Comments'!$A:$E,5,FALSE),""))</f>
        <v/>
      </c>
    </row>
    <row r="633" spans="5:8" x14ac:dyDescent="0.25">
      <c r="E633" s="13" t="str">
        <f>IF(Table256783567[[#This Row],[Resource Type]]="","",IFERROR(VLOOKUP(Table256783567[[#This Row],[Resource Type]],'move-support-resources'!$A:$C,2,FALSE),"MarketPlaceItem"))</f>
        <v/>
      </c>
      <c r="F633" s="13" t="str">
        <f>IF(Table256783567[[#This Row],[Resource Type]]="","",IFERROR(VLOOKUP(Table256783567[[#This Row],[Resource Type]],'move-support-resources'!$A:$C,2,FALSE),"MarketPlaceItem"))</f>
        <v/>
      </c>
      <c r="G633" s="26" t="str">
        <f>IF(Table256783567[[#This Row],[Resource Type]]="","",IFERROR(VLOOKUP(Table256783567[[#This Row],[Resource Type]],'Support Matrix-Comments'!$A:$E,4,FALSE),""))</f>
        <v/>
      </c>
      <c r="H633" s="27" t="str">
        <f>IF(Table256783567[[#This Row],[Resource Type]]="","",IFERROR(VLOOKUP(Table256783567[[#This Row],[Resource Type]],'Support Matrix-Comments'!$A:$E,5,FALSE),""))</f>
        <v/>
      </c>
    </row>
    <row r="634" spans="5:8" x14ac:dyDescent="0.25">
      <c r="E634" s="13" t="str">
        <f>IF(Table256783567[[#This Row],[Resource Type]]="","",IFERROR(VLOOKUP(Table256783567[[#This Row],[Resource Type]],'move-support-resources'!$A:$C,2,FALSE),"MarketPlaceItem"))</f>
        <v/>
      </c>
      <c r="F634" s="13" t="str">
        <f>IF(Table256783567[[#This Row],[Resource Type]]="","",IFERROR(VLOOKUP(Table256783567[[#This Row],[Resource Type]],'move-support-resources'!$A:$C,2,FALSE),"MarketPlaceItem"))</f>
        <v/>
      </c>
      <c r="G634" s="26" t="str">
        <f>IF(Table256783567[[#This Row],[Resource Type]]="","",IFERROR(VLOOKUP(Table256783567[[#This Row],[Resource Type]],'Support Matrix-Comments'!$A:$E,4,FALSE),""))</f>
        <v/>
      </c>
      <c r="H634" s="27" t="str">
        <f>IF(Table256783567[[#This Row],[Resource Type]]="","",IFERROR(VLOOKUP(Table256783567[[#This Row],[Resource Type]],'Support Matrix-Comments'!$A:$E,5,FALSE),""))</f>
        <v/>
      </c>
    </row>
    <row r="635" spans="5:8" x14ac:dyDescent="0.25">
      <c r="E635" s="13" t="str">
        <f>IF(Table256783567[[#This Row],[Resource Type]]="","",IFERROR(VLOOKUP(Table256783567[[#This Row],[Resource Type]],'move-support-resources'!$A:$C,2,FALSE),"MarketPlaceItem"))</f>
        <v/>
      </c>
      <c r="F635" s="13" t="str">
        <f>IF(Table256783567[[#This Row],[Resource Type]]="","",IFERROR(VLOOKUP(Table256783567[[#This Row],[Resource Type]],'move-support-resources'!$A:$C,2,FALSE),"MarketPlaceItem"))</f>
        <v/>
      </c>
      <c r="G635" s="26" t="str">
        <f>IF(Table256783567[[#This Row],[Resource Type]]="","",IFERROR(VLOOKUP(Table256783567[[#This Row],[Resource Type]],'Support Matrix-Comments'!$A:$E,4,FALSE),""))</f>
        <v/>
      </c>
      <c r="H635" s="27" t="str">
        <f>IF(Table256783567[[#This Row],[Resource Type]]="","",IFERROR(VLOOKUP(Table256783567[[#This Row],[Resource Type]],'Support Matrix-Comments'!$A:$E,5,FALSE),""))</f>
        <v/>
      </c>
    </row>
    <row r="636" spans="5:8" x14ac:dyDescent="0.25">
      <c r="E636" s="13" t="str">
        <f>IF(Table256783567[[#This Row],[Resource Type]]="","",IFERROR(VLOOKUP(Table256783567[[#This Row],[Resource Type]],'move-support-resources'!$A:$C,2,FALSE),"MarketPlaceItem"))</f>
        <v/>
      </c>
      <c r="F636" s="13" t="str">
        <f>IF(Table256783567[[#This Row],[Resource Type]]="","",IFERROR(VLOOKUP(Table256783567[[#This Row],[Resource Type]],'move-support-resources'!$A:$C,2,FALSE),"MarketPlaceItem"))</f>
        <v/>
      </c>
      <c r="G636" s="26" t="str">
        <f>IF(Table256783567[[#This Row],[Resource Type]]="","",IFERROR(VLOOKUP(Table256783567[[#This Row],[Resource Type]],'Support Matrix-Comments'!$A:$E,4,FALSE),""))</f>
        <v/>
      </c>
      <c r="H636" s="27" t="str">
        <f>IF(Table256783567[[#This Row],[Resource Type]]="","",IFERROR(VLOOKUP(Table256783567[[#This Row],[Resource Type]],'Support Matrix-Comments'!$A:$E,5,FALSE),""))</f>
        <v/>
      </c>
    </row>
    <row r="637" spans="5:8" x14ac:dyDescent="0.25">
      <c r="E637" s="13" t="str">
        <f>IF(Table256783567[[#This Row],[Resource Type]]="","",IFERROR(VLOOKUP(Table256783567[[#This Row],[Resource Type]],'move-support-resources'!$A:$C,2,FALSE),"MarketPlaceItem"))</f>
        <v/>
      </c>
      <c r="F637" s="13" t="str">
        <f>IF(Table256783567[[#This Row],[Resource Type]]="","",IFERROR(VLOOKUP(Table256783567[[#This Row],[Resource Type]],'move-support-resources'!$A:$C,2,FALSE),"MarketPlaceItem"))</f>
        <v/>
      </c>
      <c r="G637" s="26" t="str">
        <f>IF(Table256783567[[#This Row],[Resource Type]]="","",IFERROR(VLOOKUP(Table256783567[[#This Row],[Resource Type]],'Support Matrix-Comments'!$A:$E,4,FALSE),""))</f>
        <v/>
      </c>
      <c r="H637" s="27" t="str">
        <f>IF(Table256783567[[#This Row],[Resource Type]]="","",IFERROR(VLOOKUP(Table256783567[[#This Row],[Resource Type]],'Support Matrix-Comments'!$A:$E,5,FALSE),""))</f>
        <v/>
      </c>
    </row>
    <row r="638" spans="5:8" x14ac:dyDescent="0.25">
      <c r="E638" s="13" t="str">
        <f>IF(Table256783567[[#This Row],[Resource Type]]="","",IFERROR(VLOOKUP(Table256783567[[#This Row],[Resource Type]],'move-support-resources'!$A:$C,2,FALSE),"MarketPlaceItem"))</f>
        <v/>
      </c>
      <c r="F638" s="13" t="str">
        <f>IF(Table256783567[[#This Row],[Resource Type]]="","",IFERROR(VLOOKUP(Table256783567[[#This Row],[Resource Type]],'move-support-resources'!$A:$C,2,FALSE),"MarketPlaceItem"))</f>
        <v/>
      </c>
      <c r="G638" s="26" t="str">
        <f>IF(Table256783567[[#This Row],[Resource Type]]="","",IFERROR(VLOOKUP(Table256783567[[#This Row],[Resource Type]],'Support Matrix-Comments'!$A:$E,4,FALSE),""))</f>
        <v/>
      </c>
      <c r="H638" s="27" t="str">
        <f>IF(Table256783567[[#This Row],[Resource Type]]="","",IFERROR(VLOOKUP(Table256783567[[#This Row],[Resource Type]],'Support Matrix-Comments'!$A:$E,5,FALSE),""))</f>
        <v/>
      </c>
    </row>
    <row r="639" spans="5:8" x14ac:dyDescent="0.25">
      <c r="E639" s="13" t="str">
        <f>IF(Table256783567[[#This Row],[Resource Type]]="","",IFERROR(VLOOKUP(Table256783567[[#This Row],[Resource Type]],'move-support-resources'!$A:$C,2,FALSE),"MarketPlaceItem"))</f>
        <v/>
      </c>
      <c r="F639" s="13" t="str">
        <f>IF(Table256783567[[#This Row],[Resource Type]]="","",IFERROR(VLOOKUP(Table256783567[[#This Row],[Resource Type]],'move-support-resources'!$A:$C,2,FALSE),"MarketPlaceItem"))</f>
        <v/>
      </c>
      <c r="G639" s="26" t="str">
        <f>IF(Table256783567[[#This Row],[Resource Type]]="","",IFERROR(VLOOKUP(Table256783567[[#This Row],[Resource Type]],'Support Matrix-Comments'!$A:$E,4,FALSE),""))</f>
        <v/>
      </c>
      <c r="H639" s="27" t="str">
        <f>IF(Table256783567[[#This Row],[Resource Type]]="","",IFERROR(VLOOKUP(Table256783567[[#This Row],[Resource Type]],'Support Matrix-Comments'!$A:$E,5,FALSE),""))</f>
        <v/>
      </c>
    </row>
    <row r="640" spans="5:8" x14ac:dyDescent="0.25">
      <c r="E640" s="13" t="str">
        <f>IF(Table256783567[[#This Row],[Resource Type]]="","",IFERROR(VLOOKUP(Table256783567[[#This Row],[Resource Type]],'move-support-resources'!$A:$C,2,FALSE),"MarketPlaceItem"))</f>
        <v/>
      </c>
      <c r="F640" s="13" t="str">
        <f>IF(Table256783567[[#This Row],[Resource Type]]="","",IFERROR(VLOOKUP(Table256783567[[#This Row],[Resource Type]],'move-support-resources'!$A:$C,2,FALSE),"MarketPlaceItem"))</f>
        <v/>
      </c>
      <c r="G640" s="26" t="str">
        <f>IF(Table256783567[[#This Row],[Resource Type]]="","",IFERROR(VLOOKUP(Table256783567[[#This Row],[Resource Type]],'Support Matrix-Comments'!$A:$E,4,FALSE),""))</f>
        <v/>
      </c>
      <c r="H640" s="27" t="str">
        <f>IF(Table256783567[[#This Row],[Resource Type]]="","",IFERROR(VLOOKUP(Table256783567[[#This Row],[Resource Type]],'Support Matrix-Comments'!$A:$E,5,FALSE),""))</f>
        <v/>
      </c>
    </row>
    <row r="641" spans="5:8" x14ac:dyDescent="0.25">
      <c r="E641" s="13" t="str">
        <f>IF(Table256783567[[#This Row],[Resource Type]]="","",IFERROR(VLOOKUP(Table256783567[[#This Row],[Resource Type]],'move-support-resources'!$A:$C,2,FALSE),"MarketPlaceItem"))</f>
        <v/>
      </c>
      <c r="F641" s="13" t="str">
        <f>IF(Table256783567[[#This Row],[Resource Type]]="","",IFERROR(VLOOKUP(Table256783567[[#This Row],[Resource Type]],'move-support-resources'!$A:$C,2,FALSE),"MarketPlaceItem"))</f>
        <v/>
      </c>
      <c r="G641" s="26" t="str">
        <f>IF(Table256783567[[#This Row],[Resource Type]]="","",IFERROR(VLOOKUP(Table256783567[[#This Row],[Resource Type]],'Support Matrix-Comments'!$A:$E,4,FALSE),""))</f>
        <v/>
      </c>
      <c r="H641" s="27" t="str">
        <f>IF(Table256783567[[#This Row],[Resource Type]]="","",IFERROR(VLOOKUP(Table256783567[[#This Row],[Resource Type]],'Support Matrix-Comments'!$A:$E,5,FALSE),""))</f>
        <v/>
      </c>
    </row>
    <row r="642" spans="5:8" x14ac:dyDescent="0.25">
      <c r="E642" s="13" t="str">
        <f>IF(Table256783567[[#This Row],[Resource Type]]="","",IFERROR(VLOOKUP(Table256783567[[#This Row],[Resource Type]],'move-support-resources'!$A:$C,2,FALSE),"MarketPlaceItem"))</f>
        <v/>
      </c>
      <c r="F642" s="13" t="str">
        <f>IF(Table256783567[[#This Row],[Resource Type]]="","",IFERROR(VLOOKUP(Table256783567[[#This Row],[Resource Type]],'move-support-resources'!$A:$C,2,FALSE),"MarketPlaceItem"))</f>
        <v/>
      </c>
      <c r="G642" s="26" t="str">
        <f>IF(Table256783567[[#This Row],[Resource Type]]="","",IFERROR(VLOOKUP(Table256783567[[#This Row],[Resource Type]],'Support Matrix-Comments'!$A:$E,4,FALSE),""))</f>
        <v/>
      </c>
      <c r="H642" s="27" t="str">
        <f>IF(Table256783567[[#This Row],[Resource Type]]="","",IFERROR(VLOOKUP(Table256783567[[#This Row],[Resource Type]],'Support Matrix-Comments'!$A:$E,5,FALSE),""))</f>
        <v/>
      </c>
    </row>
    <row r="643" spans="5:8" x14ac:dyDescent="0.25">
      <c r="E643" s="13" t="str">
        <f>IF(Table256783567[[#This Row],[Resource Type]]="","",IFERROR(VLOOKUP(Table256783567[[#This Row],[Resource Type]],'move-support-resources'!$A:$C,2,FALSE),"MarketPlaceItem"))</f>
        <v/>
      </c>
      <c r="F643" s="13" t="str">
        <f>IF(Table256783567[[#This Row],[Resource Type]]="","",IFERROR(VLOOKUP(Table256783567[[#This Row],[Resource Type]],'move-support-resources'!$A:$C,2,FALSE),"MarketPlaceItem"))</f>
        <v/>
      </c>
      <c r="G643" s="26" t="str">
        <f>IF(Table256783567[[#This Row],[Resource Type]]="","",IFERROR(VLOOKUP(Table256783567[[#This Row],[Resource Type]],'Support Matrix-Comments'!$A:$E,4,FALSE),""))</f>
        <v/>
      </c>
      <c r="H643" s="27" t="str">
        <f>IF(Table256783567[[#This Row],[Resource Type]]="","",IFERROR(VLOOKUP(Table256783567[[#This Row],[Resource Type]],'Support Matrix-Comments'!$A:$E,5,FALSE),""))</f>
        <v/>
      </c>
    </row>
    <row r="644" spans="5:8" x14ac:dyDescent="0.25">
      <c r="E644" s="13" t="str">
        <f>IF(Table256783567[[#This Row],[Resource Type]]="","",IFERROR(VLOOKUP(Table256783567[[#This Row],[Resource Type]],'move-support-resources'!$A:$C,2,FALSE),"MarketPlaceItem"))</f>
        <v/>
      </c>
      <c r="F644" s="13" t="str">
        <f>IF(Table256783567[[#This Row],[Resource Type]]="","",IFERROR(VLOOKUP(Table256783567[[#This Row],[Resource Type]],'move-support-resources'!$A:$C,2,FALSE),"MarketPlaceItem"))</f>
        <v/>
      </c>
      <c r="G644" s="26" t="str">
        <f>IF(Table256783567[[#This Row],[Resource Type]]="","",IFERROR(VLOOKUP(Table256783567[[#This Row],[Resource Type]],'Support Matrix-Comments'!$A:$E,4,FALSE),""))</f>
        <v/>
      </c>
      <c r="H644" s="27" t="str">
        <f>IF(Table256783567[[#This Row],[Resource Type]]="","",IFERROR(VLOOKUP(Table256783567[[#This Row],[Resource Type]],'Support Matrix-Comments'!$A:$E,5,FALSE),""))</f>
        <v/>
      </c>
    </row>
    <row r="645" spans="5:8" x14ac:dyDescent="0.25">
      <c r="E645" s="13" t="str">
        <f>IF(Table256783567[[#This Row],[Resource Type]]="","",IFERROR(VLOOKUP(Table256783567[[#This Row],[Resource Type]],'move-support-resources'!$A:$C,2,FALSE),"MarketPlaceItem"))</f>
        <v/>
      </c>
      <c r="F645" s="13" t="str">
        <f>IF(Table256783567[[#This Row],[Resource Type]]="","",IFERROR(VLOOKUP(Table256783567[[#This Row],[Resource Type]],'move-support-resources'!$A:$C,2,FALSE),"MarketPlaceItem"))</f>
        <v/>
      </c>
      <c r="G645" s="26" t="str">
        <f>IF(Table256783567[[#This Row],[Resource Type]]="","",IFERROR(VLOOKUP(Table256783567[[#This Row],[Resource Type]],'Support Matrix-Comments'!$A:$E,4,FALSE),""))</f>
        <v/>
      </c>
      <c r="H645" s="27" t="str">
        <f>IF(Table256783567[[#This Row],[Resource Type]]="","",IFERROR(VLOOKUP(Table256783567[[#This Row],[Resource Type]],'Support Matrix-Comments'!$A:$E,5,FALSE),""))</f>
        <v/>
      </c>
    </row>
    <row r="646" spans="5:8" x14ac:dyDescent="0.25">
      <c r="E646" s="13" t="str">
        <f>IF(Table256783567[[#This Row],[Resource Type]]="","",IFERROR(VLOOKUP(Table256783567[[#This Row],[Resource Type]],'move-support-resources'!$A:$C,2,FALSE),"MarketPlaceItem"))</f>
        <v/>
      </c>
      <c r="F646" s="13" t="str">
        <f>IF(Table256783567[[#This Row],[Resource Type]]="","",IFERROR(VLOOKUP(Table256783567[[#This Row],[Resource Type]],'move-support-resources'!$A:$C,2,FALSE),"MarketPlaceItem"))</f>
        <v/>
      </c>
      <c r="G646" s="26" t="str">
        <f>IF(Table256783567[[#This Row],[Resource Type]]="","",IFERROR(VLOOKUP(Table256783567[[#This Row],[Resource Type]],'Support Matrix-Comments'!$A:$E,4,FALSE),""))</f>
        <v/>
      </c>
      <c r="H646" s="27" t="str">
        <f>IF(Table256783567[[#This Row],[Resource Type]]="","",IFERROR(VLOOKUP(Table256783567[[#This Row],[Resource Type]],'Support Matrix-Comments'!$A:$E,5,FALSE),""))</f>
        <v/>
      </c>
    </row>
    <row r="647" spans="5:8" x14ac:dyDescent="0.25">
      <c r="E647" s="13" t="str">
        <f>IF(Table256783567[[#This Row],[Resource Type]]="","",IFERROR(VLOOKUP(Table256783567[[#This Row],[Resource Type]],'move-support-resources'!$A:$C,2,FALSE),"MarketPlaceItem"))</f>
        <v/>
      </c>
      <c r="F647" s="13" t="str">
        <f>IF(Table256783567[[#This Row],[Resource Type]]="","",IFERROR(VLOOKUP(Table256783567[[#This Row],[Resource Type]],'move-support-resources'!$A:$C,2,FALSE),"MarketPlaceItem"))</f>
        <v/>
      </c>
      <c r="G647" s="26" t="str">
        <f>IF(Table256783567[[#This Row],[Resource Type]]="","",IFERROR(VLOOKUP(Table256783567[[#This Row],[Resource Type]],'Support Matrix-Comments'!$A:$E,4,FALSE),""))</f>
        <v/>
      </c>
      <c r="H647" s="27" t="str">
        <f>IF(Table256783567[[#This Row],[Resource Type]]="","",IFERROR(VLOOKUP(Table256783567[[#This Row],[Resource Type]],'Support Matrix-Comments'!$A:$E,5,FALSE),""))</f>
        <v/>
      </c>
    </row>
    <row r="648" spans="5:8" x14ac:dyDescent="0.25">
      <c r="E648" s="13" t="str">
        <f>IF(Table256783567[[#This Row],[Resource Type]]="","",IFERROR(VLOOKUP(Table256783567[[#This Row],[Resource Type]],'move-support-resources'!$A:$C,2,FALSE),"MarketPlaceItem"))</f>
        <v/>
      </c>
      <c r="F648" s="13" t="str">
        <f>IF(Table256783567[[#This Row],[Resource Type]]="","",IFERROR(VLOOKUP(Table256783567[[#This Row],[Resource Type]],'move-support-resources'!$A:$C,2,FALSE),"MarketPlaceItem"))</f>
        <v/>
      </c>
      <c r="G648" s="26" t="str">
        <f>IF(Table256783567[[#This Row],[Resource Type]]="","",IFERROR(VLOOKUP(Table256783567[[#This Row],[Resource Type]],'Support Matrix-Comments'!$A:$E,4,FALSE),""))</f>
        <v/>
      </c>
      <c r="H648" s="27" t="str">
        <f>IF(Table256783567[[#This Row],[Resource Type]]="","",IFERROR(VLOOKUP(Table256783567[[#This Row],[Resource Type]],'Support Matrix-Comments'!$A:$E,5,FALSE),""))</f>
        <v/>
      </c>
    </row>
    <row r="649" spans="5:8" x14ac:dyDescent="0.25">
      <c r="E649" s="13" t="str">
        <f>IF(Table256783567[[#This Row],[Resource Type]]="","",IFERROR(VLOOKUP(Table256783567[[#This Row],[Resource Type]],'move-support-resources'!$A:$C,2,FALSE),"MarketPlaceItem"))</f>
        <v/>
      </c>
      <c r="F649" s="13" t="str">
        <f>IF(Table256783567[[#This Row],[Resource Type]]="","",IFERROR(VLOOKUP(Table256783567[[#This Row],[Resource Type]],'move-support-resources'!$A:$C,2,FALSE),"MarketPlaceItem"))</f>
        <v/>
      </c>
      <c r="G649" s="26" t="str">
        <f>IF(Table256783567[[#This Row],[Resource Type]]="","",IFERROR(VLOOKUP(Table256783567[[#This Row],[Resource Type]],'Support Matrix-Comments'!$A:$E,4,FALSE),""))</f>
        <v/>
      </c>
      <c r="H649" s="27" t="str">
        <f>IF(Table256783567[[#This Row],[Resource Type]]="","",IFERROR(VLOOKUP(Table256783567[[#This Row],[Resource Type]],'Support Matrix-Comments'!$A:$E,5,FALSE),""))</f>
        <v/>
      </c>
    </row>
    <row r="650" spans="5:8" x14ac:dyDescent="0.25">
      <c r="E650" s="13" t="str">
        <f>IF(Table256783567[[#This Row],[Resource Type]]="","",IFERROR(VLOOKUP(Table256783567[[#This Row],[Resource Type]],'move-support-resources'!$A:$C,2,FALSE),"MarketPlaceItem"))</f>
        <v/>
      </c>
      <c r="F650" s="13" t="str">
        <f>IF(Table256783567[[#This Row],[Resource Type]]="","",IFERROR(VLOOKUP(Table256783567[[#This Row],[Resource Type]],'move-support-resources'!$A:$C,2,FALSE),"MarketPlaceItem"))</f>
        <v/>
      </c>
      <c r="G650" s="26" t="str">
        <f>IF(Table256783567[[#This Row],[Resource Type]]="","",IFERROR(VLOOKUP(Table256783567[[#This Row],[Resource Type]],'Support Matrix-Comments'!$A:$E,4,FALSE),""))</f>
        <v/>
      </c>
      <c r="H650" s="27" t="str">
        <f>IF(Table256783567[[#This Row],[Resource Type]]="","",IFERROR(VLOOKUP(Table256783567[[#This Row],[Resource Type]],'Support Matrix-Comments'!$A:$E,5,FALSE),""))</f>
        <v/>
      </c>
    </row>
    <row r="651" spans="5:8" x14ac:dyDescent="0.25">
      <c r="E651" s="13" t="str">
        <f>IF(Table256783567[[#This Row],[Resource Type]]="","",IFERROR(VLOOKUP(Table256783567[[#This Row],[Resource Type]],'move-support-resources'!$A:$C,2,FALSE),"MarketPlaceItem"))</f>
        <v/>
      </c>
      <c r="F651" s="13" t="str">
        <f>IF(Table256783567[[#This Row],[Resource Type]]="","",IFERROR(VLOOKUP(Table256783567[[#This Row],[Resource Type]],'move-support-resources'!$A:$C,2,FALSE),"MarketPlaceItem"))</f>
        <v/>
      </c>
      <c r="G651" s="26" t="str">
        <f>IF(Table256783567[[#This Row],[Resource Type]]="","",IFERROR(VLOOKUP(Table256783567[[#This Row],[Resource Type]],'Support Matrix-Comments'!$A:$E,4,FALSE),""))</f>
        <v/>
      </c>
      <c r="H651" s="27" t="str">
        <f>IF(Table256783567[[#This Row],[Resource Type]]="","",IFERROR(VLOOKUP(Table256783567[[#This Row],[Resource Type]],'Support Matrix-Comments'!$A:$E,5,FALSE),""))</f>
        <v/>
      </c>
    </row>
    <row r="652" spans="5:8" x14ac:dyDescent="0.25">
      <c r="E652" s="13" t="str">
        <f>IF(Table256783567[[#This Row],[Resource Type]]="","",IFERROR(VLOOKUP(Table256783567[[#This Row],[Resource Type]],'move-support-resources'!$A:$C,2,FALSE),"MarketPlaceItem"))</f>
        <v/>
      </c>
      <c r="F652" s="13" t="str">
        <f>IF(Table256783567[[#This Row],[Resource Type]]="","",IFERROR(VLOOKUP(Table256783567[[#This Row],[Resource Type]],'move-support-resources'!$A:$C,2,FALSE),"MarketPlaceItem"))</f>
        <v/>
      </c>
      <c r="G652" s="26" t="str">
        <f>IF(Table256783567[[#This Row],[Resource Type]]="","",IFERROR(VLOOKUP(Table256783567[[#This Row],[Resource Type]],'Support Matrix-Comments'!$A:$E,4,FALSE),""))</f>
        <v/>
      </c>
      <c r="H652" s="27" t="str">
        <f>IF(Table256783567[[#This Row],[Resource Type]]="","",IFERROR(VLOOKUP(Table256783567[[#This Row],[Resource Type]],'Support Matrix-Comments'!$A:$E,5,FALSE),""))</f>
        <v/>
      </c>
    </row>
    <row r="653" spans="5:8" x14ac:dyDescent="0.25">
      <c r="E653" s="13" t="str">
        <f>IF(Table256783567[[#This Row],[Resource Type]]="","",IFERROR(VLOOKUP(Table256783567[[#This Row],[Resource Type]],'move-support-resources'!$A:$C,2,FALSE),"MarketPlaceItem"))</f>
        <v/>
      </c>
      <c r="F653" s="13" t="str">
        <f>IF(Table256783567[[#This Row],[Resource Type]]="","",IFERROR(VLOOKUP(Table256783567[[#This Row],[Resource Type]],'move-support-resources'!$A:$C,2,FALSE),"MarketPlaceItem"))</f>
        <v/>
      </c>
      <c r="G653" s="26" t="str">
        <f>IF(Table256783567[[#This Row],[Resource Type]]="","",IFERROR(VLOOKUP(Table256783567[[#This Row],[Resource Type]],'Support Matrix-Comments'!$A:$E,4,FALSE),""))</f>
        <v/>
      </c>
      <c r="H653" s="27" t="str">
        <f>IF(Table256783567[[#This Row],[Resource Type]]="","",IFERROR(VLOOKUP(Table256783567[[#This Row],[Resource Type]],'Support Matrix-Comments'!$A:$E,5,FALSE),""))</f>
        <v/>
      </c>
    </row>
    <row r="654" spans="5:8" x14ac:dyDescent="0.25">
      <c r="E654" s="13" t="str">
        <f>IF(Table256783567[[#This Row],[Resource Type]]="","",IFERROR(VLOOKUP(Table256783567[[#This Row],[Resource Type]],'move-support-resources'!$A:$C,2,FALSE),"MarketPlaceItem"))</f>
        <v/>
      </c>
      <c r="F654" s="13" t="str">
        <f>IF(Table256783567[[#This Row],[Resource Type]]="","",IFERROR(VLOOKUP(Table256783567[[#This Row],[Resource Type]],'move-support-resources'!$A:$C,2,FALSE),"MarketPlaceItem"))</f>
        <v/>
      </c>
      <c r="G654" s="26" t="str">
        <f>IF(Table256783567[[#This Row],[Resource Type]]="","",IFERROR(VLOOKUP(Table256783567[[#This Row],[Resource Type]],'Support Matrix-Comments'!$A:$E,4,FALSE),""))</f>
        <v/>
      </c>
      <c r="H654" s="27" t="str">
        <f>IF(Table256783567[[#This Row],[Resource Type]]="","",IFERROR(VLOOKUP(Table256783567[[#This Row],[Resource Type]],'Support Matrix-Comments'!$A:$E,5,FALSE),""))</f>
        <v/>
      </c>
    </row>
    <row r="655" spans="5:8" x14ac:dyDescent="0.25">
      <c r="E655" s="13" t="str">
        <f>IF(Table256783567[[#This Row],[Resource Type]]="","",IFERROR(VLOOKUP(Table256783567[[#This Row],[Resource Type]],'move-support-resources'!$A:$C,2,FALSE),"MarketPlaceItem"))</f>
        <v/>
      </c>
      <c r="F655" s="13" t="str">
        <f>IF(Table256783567[[#This Row],[Resource Type]]="","",IFERROR(VLOOKUP(Table256783567[[#This Row],[Resource Type]],'move-support-resources'!$A:$C,2,FALSE),"MarketPlaceItem"))</f>
        <v/>
      </c>
      <c r="G655" s="26" t="str">
        <f>IF(Table256783567[[#This Row],[Resource Type]]="","",IFERROR(VLOOKUP(Table256783567[[#This Row],[Resource Type]],'Support Matrix-Comments'!$A:$E,4,FALSE),""))</f>
        <v/>
      </c>
      <c r="H655" s="27" t="str">
        <f>IF(Table256783567[[#This Row],[Resource Type]]="","",IFERROR(VLOOKUP(Table256783567[[#This Row],[Resource Type]],'Support Matrix-Comments'!$A:$E,5,FALSE),""))</f>
        <v/>
      </c>
    </row>
    <row r="656" spans="5:8" x14ac:dyDescent="0.25">
      <c r="E656" s="13" t="str">
        <f>IF(Table256783567[[#This Row],[Resource Type]]="","",IFERROR(VLOOKUP(Table256783567[[#This Row],[Resource Type]],'move-support-resources'!$A:$C,2,FALSE),"MarketPlaceItem"))</f>
        <v/>
      </c>
      <c r="F656" s="13" t="str">
        <f>IF(Table256783567[[#This Row],[Resource Type]]="","",IFERROR(VLOOKUP(Table256783567[[#This Row],[Resource Type]],'move-support-resources'!$A:$C,2,FALSE),"MarketPlaceItem"))</f>
        <v/>
      </c>
      <c r="G656" s="26" t="str">
        <f>IF(Table256783567[[#This Row],[Resource Type]]="","",IFERROR(VLOOKUP(Table256783567[[#This Row],[Resource Type]],'Support Matrix-Comments'!$A:$E,4,FALSE),""))</f>
        <v/>
      </c>
      <c r="H656" s="27" t="str">
        <f>IF(Table256783567[[#This Row],[Resource Type]]="","",IFERROR(VLOOKUP(Table256783567[[#This Row],[Resource Type]],'Support Matrix-Comments'!$A:$E,5,FALSE),""))</f>
        <v/>
      </c>
    </row>
    <row r="657" spans="5:8" x14ac:dyDescent="0.25">
      <c r="E657" s="13" t="str">
        <f>IF(Table256783567[[#This Row],[Resource Type]]="","",IFERROR(VLOOKUP(Table256783567[[#This Row],[Resource Type]],'move-support-resources'!$A:$C,2,FALSE),"MarketPlaceItem"))</f>
        <v/>
      </c>
      <c r="F657" s="13" t="str">
        <f>IF(Table256783567[[#This Row],[Resource Type]]="","",IFERROR(VLOOKUP(Table256783567[[#This Row],[Resource Type]],'move-support-resources'!$A:$C,2,FALSE),"MarketPlaceItem"))</f>
        <v/>
      </c>
      <c r="G657" s="26" t="str">
        <f>IF(Table256783567[[#This Row],[Resource Type]]="","",IFERROR(VLOOKUP(Table256783567[[#This Row],[Resource Type]],'Support Matrix-Comments'!$A:$E,4,FALSE),""))</f>
        <v/>
      </c>
      <c r="H657" s="27" t="str">
        <f>IF(Table256783567[[#This Row],[Resource Type]]="","",IFERROR(VLOOKUP(Table256783567[[#This Row],[Resource Type]],'Support Matrix-Comments'!$A:$E,5,FALSE),""))</f>
        <v/>
      </c>
    </row>
    <row r="658" spans="5:8" x14ac:dyDescent="0.25">
      <c r="E658" s="13" t="str">
        <f>IF(Table256783567[[#This Row],[Resource Type]]="","",IFERROR(VLOOKUP(Table256783567[[#This Row],[Resource Type]],'move-support-resources'!$A:$C,2,FALSE),"MarketPlaceItem"))</f>
        <v/>
      </c>
      <c r="F658" s="13" t="str">
        <f>IF(Table256783567[[#This Row],[Resource Type]]="","",IFERROR(VLOOKUP(Table256783567[[#This Row],[Resource Type]],'move-support-resources'!$A:$C,2,FALSE),"MarketPlaceItem"))</f>
        <v/>
      </c>
      <c r="G658" s="26" t="str">
        <f>IF(Table256783567[[#This Row],[Resource Type]]="","",IFERROR(VLOOKUP(Table256783567[[#This Row],[Resource Type]],'Support Matrix-Comments'!$A:$E,4,FALSE),""))</f>
        <v/>
      </c>
      <c r="H658" s="27" t="str">
        <f>IF(Table256783567[[#This Row],[Resource Type]]="","",IFERROR(VLOOKUP(Table256783567[[#This Row],[Resource Type]],'Support Matrix-Comments'!$A:$E,5,FALSE),""))</f>
        <v/>
      </c>
    </row>
    <row r="659" spans="5:8" x14ac:dyDescent="0.25">
      <c r="E659" s="13" t="str">
        <f>IF(Table256783567[[#This Row],[Resource Type]]="","",IFERROR(VLOOKUP(Table256783567[[#This Row],[Resource Type]],'move-support-resources'!$A:$C,2,FALSE),"MarketPlaceItem"))</f>
        <v/>
      </c>
      <c r="F659" s="13" t="str">
        <f>IF(Table256783567[[#This Row],[Resource Type]]="","",IFERROR(VLOOKUP(Table256783567[[#This Row],[Resource Type]],'move-support-resources'!$A:$C,2,FALSE),"MarketPlaceItem"))</f>
        <v/>
      </c>
      <c r="G659" s="26" t="str">
        <f>IF(Table256783567[[#This Row],[Resource Type]]="","",IFERROR(VLOOKUP(Table256783567[[#This Row],[Resource Type]],'Support Matrix-Comments'!$A:$E,4,FALSE),""))</f>
        <v/>
      </c>
      <c r="H659" s="27" t="str">
        <f>IF(Table256783567[[#This Row],[Resource Type]]="","",IFERROR(VLOOKUP(Table256783567[[#This Row],[Resource Type]],'Support Matrix-Comments'!$A:$E,5,FALSE),""))</f>
        <v/>
      </c>
    </row>
    <row r="660" spans="5:8" x14ac:dyDescent="0.25">
      <c r="E660" s="13" t="str">
        <f>IF(Table256783567[[#This Row],[Resource Type]]="","",IFERROR(VLOOKUP(Table256783567[[#This Row],[Resource Type]],'move-support-resources'!$A:$C,2,FALSE),"MarketPlaceItem"))</f>
        <v/>
      </c>
      <c r="F660" s="13" t="str">
        <f>IF(Table256783567[[#This Row],[Resource Type]]="","",IFERROR(VLOOKUP(Table256783567[[#This Row],[Resource Type]],'move-support-resources'!$A:$C,2,FALSE),"MarketPlaceItem"))</f>
        <v/>
      </c>
      <c r="G660" s="26" t="str">
        <f>IF(Table256783567[[#This Row],[Resource Type]]="","",IFERROR(VLOOKUP(Table256783567[[#This Row],[Resource Type]],'Support Matrix-Comments'!$A:$E,4,FALSE),""))</f>
        <v/>
      </c>
      <c r="H660" s="27" t="str">
        <f>IF(Table256783567[[#This Row],[Resource Type]]="","",IFERROR(VLOOKUP(Table256783567[[#This Row],[Resource Type]],'Support Matrix-Comments'!$A:$E,5,FALSE),""))</f>
        <v/>
      </c>
    </row>
    <row r="661" spans="5:8" x14ac:dyDescent="0.25">
      <c r="E661" s="13" t="str">
        <f>IF(Table256783567[[#This Row],[Resource Type]]="","",IFERROR(VLOOKUP(Table256783567[[#This Row],[Resource Type]],'move-support-resources'!$A:$C,2,FALSE),"MarketPlaceItem"))</f>
        <v/>
      </c>
      <c r="F661" s="13" t="str">
        <f>IF(Table256783567[[#This Row],[Resource Type]]="","",IFERROR(VLOOKUP(Table256783567[[#This Row],[Resource Type]],'move-support-resources'!$A:$C,2,FALSE),"MarketPlaceItem"))</f>
        <v/>
      </c>
      <c r="G661" s="26" t="str">
        <f>IF(Table256783567[[#This Row],[Resource Type]]="","",IFERROR(VLOOKUP(Table256783567[[#This Row],[Resource Type]],'Support Matrix-Comments'!$A:$E,4,FALSE),""))</f>
        <v/>
      </c>
      <c r="H661" s="27" t="str">
        <f>IF(Table256783567[[#This Row],[Resource Type]]="","",IFERROR(VLOOKUP(Table256783567[[#This Row],[Resource Type]],'Support Matrix-Comments'!$A:$E,5,FALSE),""))</f>
        <v/>
      </c>
    </row>
    <row r="662" spans="5:8" x14ac:dyDescent="0.25">
      <c r="E662" s="13" t="str">
        <f>IF(Table256783567[[#This Row],[Resource Type]]="","",IFERROR(VLOOKUP(Table256783567[[#This Row],[Resource Type]],'move-support-resources'!$A:$C,2,FALSE),"MarketPlaceItem"))</f>
        <v/>
      </c>
      <c r="F662" s="13" t="str">
        <f>IF(Table256783567[[#This Row],[Resource Type]]="","",IFERROR(VLOOKUP(Table256783567[[#This Row],[Resource Type]],'move-support-resources'!$A:$C,2,FALSE),"MarketPlaceItem"))</f>
        <v/>
      </c>
      <c r="G662" s="26" t="str">
        <f>IF(Table256783567[[#This Row],[Resource Type]]="","",IFERROR(VLOOKUP(Table256783567[[#This Row],[Resource Type]],'Support Matrix-Comments'!$A:$E,4,FALSE),""))</f>
        <v/>
      </c>
      <c r="H662" s="27" t="str">
        <f>IF(Table256783567[[#This Row],[Resource Type]]="","",IFERROR(VLOOKUP(Table256783567[[#This Row],[Resource Type]],'Support Matrix-Comments'!$A:$E,5,FALSE),""))</f>
        <v/>
      </c>
    </row>
    <row r="663" spans="5:8" x14ac:dyDescent="0.25">
      <c r="E663" s="13" t="str">
        <f>IF(Table256783567[[#This Row],[Resource Type]]="","",IFERROR(VLOOKUP(Table256783567[[#This Row],[Resource Type]],'move-support-resources'!$A:$C,2,FALSE),"MarketPlaceItem"))</f>
        <v/>
      </c>
      <c r="F663" s="13" t="str">
        <f>IF(Table256783567[[#This Row],[Resource Type]]="","",IFERROR(VLOOKUP(Table256783567[[#This Row],[Resource Type]],'move-support-resources'!$A:$C,2,FALSE),"MarketPlaceItem"))</f>
        <v/>
      </c>
      <c r="G663" s="26" t="str">
        <f>IF(Table256783567[[#This Row],[Resource Type]]="","",IFERROR(VLOOKUP(Table256783567[[#This Row],[Resource Type]],'Support Matrix-Comments'!$A:$E,4,FALSE),""))</f>
        <v/>
      </c>
      <c r="H663" s="27" t="str">
        <f>IF(Table256783567[[#This Row],[Resource Type]]="","",IFERROR(VLOOKUP(Table256783567[[#This Row],[Resource Type]],'Support Matrix-Comments'!$A:$E,5,FALSE),""))</f>
        <v/>
      </c>
    </row>
    <row r="664" spans="5:8" x14ac:dyDescent="0.25">
      <c r="E664" s="13" t="str">
        <f>IF(Table256783567[[#This Row],[Resource Type]]="","",IFERROR(VLOOKUP(Table256783567[[#This Row],[Resource Type]],'move-support-resources'!$A:$C,2,FALSE),"MarketPlaceItem"))</f>
        <v/>
      </c>
      <c r="F664" s="13" t="str">
        <f>IF(Table256783567[[#This Row],[Resource Type]]="","",IFERROR(VLOOKUP(Table256783567[[#This Row],[Resource Type]],'move-support-resources'!$A:$C,2,FALSE),"MarketPlaceItem"))</f>
        <v/>
      </c>
      <c r="G664" s="26" t="str">
        <f>IF(Table256783567[[#This Row],[Resource Type]]="","",IFERROR(VLOOKUP(Table256783567[[#This Row],[Resource Type]],'Support Matrix-Comments'!$A:$E,4,FALSE),""))</f>
        <v/>
      </c>
      <c r="H664" s="27" t="str">
        <f>IF(Table256783567[[#This Row],[Resource Type]]="","",IFERROR(VLOOKUP(Table256783567[[#This Row],[Resource Type]],'Support Matrix-Comments'!$A:$E,5,FALSE),""))</f>
        <v/>
      </c>
    </row>
    <row r="665" spans="5:8" x14ac:dyDescent="0.25">
      <c r="E665" s="13" t="str">
        <f>IF(Table256783567[[#This Row],[Resource Type]]="","",IFERROR(VLOOKUP(Table256783567[[#This Row],[Resource Type]],'move-support-resources'!$A:$C,2,FALSE),"MarketPlaceItem"))</f>
        <v/>
      </c>
      <c r="F665" s="13" t="str">
        <f>IF(Table256783567[[#This Row],[Resource Type]]="","",IFERROR(VLOOKUP(Table256783567[[#This Row],[Resource Type]],'move-support-resources'!$A:$C,2,FALSE),"MarketPlaceItem"))</f>
        <v/>
      </c>
      <c r="G665" s="26" t="str">
        <f>IF(Table256783567[[#This Row],[Resource Type]]="","",IFERROR(VLOOKUP(Table256783567[[#This Row],[Resource Type]],'Support Matrix-Comments'!$A:$E,4,FALSE),""))</f>
        <v/>
      </c>
      <c r="H665" s="27" t="str">
        <f>IF(Table256783567[[#This Row],[Resource Type]]="","",IFERROR(VLOOKUP(Table256783567[[#This Row],[Resource Type]],'Support Matrix-Comments'!$A:$E,5,FALSE),""))</f>
        <v/>
      </c>
    </row>
    <row r="666" spans="5:8" x14ac:dyDescent="0.25">
      <c r="E666" s="13" t="str">
        <f>IF(Table256783567[[#This Row],[Resource Type]]="","",IFERROR(VLOOKUP(Table256783567[[#This Row],[Resource Type]],'move-support-resources'!$A:$C,2,FALSE),"MarketPlaceItem"))</f>
        <v/>
      </c>
      <c r="F666" s="13" t="str">
        <f>IF(Table256783567[[#This Row],[Resource Type]]="","",IFERROR(VLOOKUP(Table256783567[[#This Row],[Resource Type]],'move-support-resources'!$A:$C,2,FALSE),"MarketPlaceItem"))</f>
        <v/>
      </c>
      <c r="G666" s="26" t="str">
        <f>IF(Table256783567[[#This Row],[Resource Type]]="","",IFERROR(VLOOKUP(Table256783567[[#This Row],[Resource Type]],'Support Matrix-Comments'!$A:$E,4,FALSE),""))</f>
        <v/>
      </c>
      <c r="H666" s="27" t="str">
        <f>IF(Table256783567[[#This Row],[Resource Type]]="","",IFERROR(VLOOKUP(Table256783567[[#This Row],[Resource Type]],'Support Matrix-Comments'!$A:$E,5,FALSE),""))</f>
        <v/>
      </c>
    </row>
    <row r="667" spans="5:8" x14ac:dyDescent="0.25">
      <c r="E667" s="13" t="str">
        <f>IF(Table256783567[[#This Row],[Resource Type]]="","",IFERROR(VLOOKUP(Table256783567[[#This Row],[Resource Type]],'move-support-resources'!$A:$C,2,FALSE),"MarketPlaceItem"))</f>
        <v/>
      </c>
      <c r="F667" s="13" t="str">
        <f>IF(Table256783567[[#This Row],[Resource Type]]="","",IFERROR(VLOOKUP(Table256783567[[#This Row],[Resource Type]],'move-support-resources'!$A:$C,2,FALSE),"MarketPlaceItem"))</f>
        <v/>
      </c>
      <c r="G667" s="26" t="str">
        <f>IF(Table256783567[[#This Row],[Resource Type]]="","",IFERROR(VLOOKUP(Table256783567[[#This Row],[Resource Type]],'Support Matrix-Comments'!$A:$E,4,FALSE),""))</f>
        <v/>
      </c>
      <c r="H667" s="27" t="str">
        <f>IF(Table256783567[[#This Row],[Resource Type]]="","",IFERROR(VLOOKUP(Table256783567[[#This Row],[Resource Type]],'Support Matrix-Comments'!$A:$E,5,FALSE),""))</f>
        <v/>
      </c>
    </row>
    <row r="668" spans="5:8" x14ac:dyDescent="0.25">
      <c r="E668" s="13" t="str">
        <f>IF(Table256783567[[#This Row],[Resource Type]]="","",IFERROR(VLOOKUP(Table256783567[[#This Row],[Resource Type]],'move-support-resources'!$A:$C,2,FALSE),"MarketPlaceItem"))</f>
        <v/>
      </c>
      <c r="F668" s="13" t="str">
        <f>IF(Table256783567[[#This Row],[Resource Type]]="","",IFERROR(VLOOKUP(Table256783567[[#This Row],[Resource Type]],'move-support-resources'!$A:$C,2,FALSE),"MarketPlaceItem"))</f>
        <v/>
      </c>
      <c r="G668" s="26" t="str">
        <f>IF(Table256783567[[#This Row],[Resource Type]]="","",IFERROR(VLOOKUP(Table256783567[[#This Row],[Resource Type]],'Support Matrix-Comments'!$A:$E,4,FALSE),""))</f>
        <v/>
      </c>
      <c r="H668" s="27" t="str">
        <f>IF(Table256783567[[#This Row],[Resource Type]]="","",IFERROR(VLOOKUP(Table256783567[[#This Row],[Resource Type]],'Support Matrix-Comments'!$A:$E,5,FALSE),""))</f>
        <v/>
      </c>
    </row>
    <row r="669" spans="5:8" x14ac:dyDescent="0.25">
      <c r="E669" s="13" t="str">
        <f>IF(Table256783567[[#This Row],[Resource Type]]="","",IFERROR(VLOOKUP(Table256783567[[#This Row],[Resource Type]],'move-support-resources'!$A:$C,2,FALSE),"MarketPlaceItem"))</f>
        <v/>
      </c>
      <c r="F669" s="13" t="str">
        <f>IF(Table256783567[[#This Row],[Resource Type]]="","",IFERROR(VLOOKUP(Table256783567[[#This Row],[Resource Type]],'move-support-resources'!$A:$C,2,FALSE),"MarketPlaceItem"))</f>
        <v/>
      </c>
      <c r="G669" s="26" t="str">
        <f>IF(Table256783567[[#This Row],[Resource Type]]="","",IFERROR(VLOOKUP(Table256783567[[#This Row],[Resource Type]],'Support Matrix-Comments'!$A:$E,4,FALSE),""))</f>
        <v/>
      </c>
      <c r="H669" s="27" t="str">
        <f>IF(Table256783567[[#This Row],[Resource Type]]="","",IFERROR(VLOOKUP(Table256783567[[#This Row],[Resource Type]],'Support Matrix-Comments'!$A:$E,5,FALSE),""))</f>
        <v/>
      </c>
    </row>
    <row r="670" spans="5:8" x14ac:dyDescent="0.25">
      <c r="E670" s="13" t="str">
        <f>IF(Table256783567[[#This Row],[Resource Type]]="","",IFERROR(VLOOKUP(Table256783567[[#This Row],[Resource Type]],'move-support-resources'!$A:$C,2,FALSE),"MarketPlaceItem"))</f>
        <v/>
      </c>
      <c r="F670" s="13" t="str">
        <f>IF(Table256783567[[#This Row],[Resource Type]]="","",IFERROR(VLOOKUP(Table256783567[[#This Row],[Resource Type]],'move-support-resources'!$A:$C,2,FALSE),"MarketPlaceItem"))</f>
        <v/>
      </c>
      <c r="G670" s="26" t="str">
        <f>IF(Table256783567[[#This Row],[Resource Type]]="","",IFERROR(VLOOKUP(Table256783567[[#This Row],[Resource Type]],'Support Matrix-Comments'!$A:$E,4,FALSE),""))</f>
        <v/>
      </c>
      <c r="H670" s="27" t="str">
        <f>IF(Table256783567[[#This Row],[Resource Type]]="","",IFERROR(VLOOKUP(Table256783567[[#This Row],[Resource Type]],'Support Matrix-Comments'!$A:$E,5,FALSE),""))</f>
        <v/>
      </c>
    </row>
    <row r="671" spans="5:8" x14ac:dyDescent="0.25">
      <c r="E671" s="13" t="str">
        <f>IF(Table256783567[[#This Row],[Resource Type]]="","",IFERROR(VLOOKUP(Table256783567[[#This Row],[Resource Type]],'move-support-resources'!$A:$C,2,FALSE),"MarketPlaceItem"))</f>
        <v/>
      </c>
      <c r="F671" s="13" t="str">
        <f>IF(Table256783567[[#This Row],[Resource Type]]="","",IFERROR(VLOOKUP(Table256783567[[#This Row],[Resource Type]],'move-support-resources'!$A:$C,2,FALSE),"MarketPlaceItem"))</f>
        <v/>
      </c>
      <c r="G671" s="26" t="str">
        <f>IF(Table256783567[[#This Row],[Resource Type]]="","",IFERROR(VLOOKUP(Table256783567[[#This Row],[Resource Type]],'Support Matrix-Comments'!$A:$E,4,FALSE),""))</f>
        <v/>
      </c>
      <c r="H671" s="27" t="str">
        <f>IF(Table256783567[[#This Row],[Resource Type]]="","",IFERROR(VLOOKUP(Table256783567[[#This Row],[Resource Type]],'Support Matrix-Comments'!$A:$E,5,FALSE),""))</f>
        <v/>
      </c>
    </row>
    <row r="672" spans="5:8" x14ac:dyDescent="0.25">
      <c r="E672" s="13" t="str">
        <f>IF(Table256783567[[#This Row],[Resource Type]]="","",IFERROR(VLOOKUP(Table256783567[[#This Row],[Resource Type]],'move-support-resources'!$A:$C,2,FALSE),"MarketPlaceItem"))</f>
        <v/>
      </c>
      <c r="F672" s="13" t="str">
        <f>IF(Table256783567[[#This Row],[Resource Type]]="","",IFERROR(VLOOKUP(Table256783567[[#This Row],[Resource Type]],'move-support-resources'!$A:$C,2,FALSE),"MarketPlaceItem"))</f>
        <v/>
      </c>
      <c r="G672" s="26" t="str">
        <f>IF(Table256783567[[#This Row],[Resource Type]]="","",IFERROR(VLOOKUP(Table256783567[[#This Row],[Resource Type]],'Support Matrix-Comments'!$A:$E,4,FALSE),""))</f>
        <v/>
      </c>
      <c r="H672" s="27" t="str">
        <f>IF(Table256783567[[#This Row],[Resource Type]]="","",IFERROR(VLOOKUP(Table256783567[[#This Row],[Resource Type]],'Support Matrix-Comments'!$A:$E,5,FALSE),""))</f>
        <v/>
      </c>
    </row>
    <row r="673" spans="5:8" x14ac:dyDescent="0.25">
      <c r="E673" s="13" t="str">
        <f>IF(Table256783567[[#This Row],[Resource Type]]="","",IFERROR(VLOOKUP(Table256783567[[#This Row],[Resource Type]],'move-support-resources'!$A:$C,2,FALSE),"MarketPlaceItem"))</f>
        <v/>
      </c>
      <c r="F673" s="13" t="str">
        <f>IF(Table256783567[[#This Row],[Resource Type]]="","",IFERROR(VLOOKUP(Table256783567[[#This Row],[Resource Type]],'move-support-resources'!$A:$C,2,FALSE),"MarketPlaceItem"))</f>
        <v/>
      </c>
      <c r="G673" s="26" t="str">
        <f>IF(Table256783567[[#This Row],[Resource Type]]="","",IFERROR(VLOOKUP(Table256783567[[#This Row],[Resource Type]],'Support Matrix-Comments'!$A:$E,4,FALSE),""))</f>
        <v/>
      </c>
      <c r="H673" s="27" t="str">
        <f>IF(Table256783567[[#This Row],[Resource Type]]="","",IFERROR(VLOOKUP(Table256783567[[#This Row],[Resource Type]],'Support Matrix-Comments'!$A:$E,5,FALSE),""))</f>
        <v/>
      </c>
    </row>
    <row r="674" spans="5:8" x14ac:dyDescent="0.25">
      <c r="E674" s="13" t="str">
        <f>IF(Table256783567[[#This Row],[Resource Type]]="","",IFERROR(VLOOKUP(Table256783567[[#This Row],[Resource Type]],'move-support-resources'!$A:$C,2,FALSE),"MarketPlaceItem"))</f>
        <v/>
      </c>
      <c r="F674" s="13" t="str">
        <f>IF(Table256783567[[#This Row],[Resource Type]]="","",IFERROR(VLOOKUP(Table256783567[[#This Row],[Resource Type]],'move-support-resources'!$A:$C,2,FALSE),"MarketPlaceItem"))</f>
        <v/>
      </c>
      <c r="G674" s="26" t="str">
        <f>IF(Table256783567[[#This Row],[Resource Type]]="","",IFERROR(VLOOKUP(Table256783567[[#This Row],[Resource Type]],'Support Matrix-Comments'!$A:$E,4,FALSE),""))</f>
        <v/>
      </c>
      <c r="H674" s="27" t="str">
        <f>IF(Table256783567[[#This Row],[Resource Type]]="","",IFERROR(VLOOKUP(Table256783567[[#This Row],[Resource Type]],'Support Matrix-Comments'!$A:$E,5,FALSE),""))</f>
        <v/>
      </c>
    </row>
    <row r="675" spans="5:8" x14ac:dyDescent="0.25">
      <c r="E675" s="13" t="str">
        <f>IF(Table256783567[[#This Row],[Resource Type]]="","",IFERROR(VLOOKUP(Table256783567[[#This Row],[Resource Type]],'move-support-resources'!$A:$C,2,FALSE),"MarketPlaceItem"))</f>
        <v/>
      </c>
      <c r="F675" s="13" t="str">
        <f>IF(Table256783567[[#This Row],[Resource Type]]="","",IFERROR(VLOOKUP(Table256783567[[#This Row],[Resource Type]],'move-support-resources'!$A:$C,2,FALSE),"MarketPlaceItem"))</f>
        <v/>
      </c>
      <c r="G675" s="26" t="str">
        <f>IF(Table256783567[[#This Row],[Resource Type]]="","",IFERROR(VLOOKUP(Table256783567[[#This Row],[Resource Type]],'Support Matrix-Comments'!$A:$E,4,FALSE),""))</f>
        <v/>
      </c>
      <c r="H675" s="27" t="str">
        <f>IF(Table256783567[[#This Row],[Resource Type]]="","",IFERROR(VLOOKUP(Table256783567[[#This Row],[Resource Type]],'Support Matrix-Comments'!$A:$E,5,FALSE),""))</f>
        <v/>
      </c>
    </row>
    <row r="676" spans="5:8" x14ac:dyDescent="0.25">
      <c r="E676" s="13" t="str">
        <f>IF(Table256783567[[#This Row],[Resource Type]]="","",IFERROR(VLOOKUP(Table256783567[[#This Row],[Resource Type]],'move-support-resources'!$A:$C,2,FALSE),"MarketPlaceItem"))</f>
        <v/>
      </c>
      <c r="F676" s="13" t="str">
        <f>IF(Table256783567[[#This Row],[Resource Type]]="","",IFERROR(VLOOKUP(Table256783567[[#This Row],[Resource Type]],'move-support-resources'!$A:$C,2,FALSE),"MarketPlaceItem"))</f>
        <v/>
      </c>
      <c r="G676" s="26" t="str">
        <f>IF(Table256783567[[#This Row],[Resource Type]]="","",IFERROR(VLOOKUP(Table256783567[[#This Row],[Resource Type]],'Support Matrix-Comments'!$A:$E,4,FALSE),""))</f>
        <v/>
      </c>
      <c r="H676" s="27" t="str">
        <f>IF(Table256783567[[#This Row],[Resource Type]]="","",IFERROR(VLOOKUP(Table256783567[[#This Row],[Resource Type]],'Support Matrix-Comments'!$A:$E,5,FALSE),""))</f>
        <v/>
      </c>
    </row>
    <row r="677" spans="5:8" x14ac:dyDescent="0.25">
      <c r="E677" s="13" t="str">
        <f>IF(Table256783567[[#This Row],[Resource Type]]="","",IFERROR(VLOOKUP(Table256783567[[#This Row],[Resource Type]],'move-support-resources'!$A:$C,2,FALSE),"MarketPlaceItem"))</f>
        <v/>
      </c>
      <c r="F677" s="13" t="str">
        <f>IF(Table256783567[[#This Row],[Resource Type]]="","",IFERROR(VLOOKUP(Table256783567[[#This Row],[Resource Type]],'move-support-resources'!$A:$C,2,FALSE),"MarketPlaceItem"))</f>
        <v/>
      </c>
      <c r="G677" s="26" t="str">
        <f>IF(Table256783567[[#This Row],[Resource Type]]="","",IFERROR(VLOOKUP(Table256783567[[#This Row],[Resource Type]],'Support Matrix-Comments'!$A:$E,4,FALSE),""))</f>
        <v/>
      </c>
      <c r="H677" s="27" t="str">
        <f>IF(Table256783567[[#This Row],[Resource Type]]="","",IFERROR(VLOOKUP(Table256783567[[#This Row],[Resource Type]],'Support Matrix-Comments'!$A:$E,5,FALSE),""))</f>
        <v/>
      </c>
    </row>
    <row r="678" spans="5:8" x14ac:dyDescent="0.25">
      <c r="E678" s="13" t="str">
        <f>IF(Table256783567[[#This Row],[Resource Type]]="","",IFERROR(VLOOKUP(Table256783567[[#This Row],[Resource Type]],'move-support-resources'!$A:$C,2,FALSE),"MarketPlaceItem"))</f>
        <v/>
      </c>
      <c r="F678" s="13" t="str">
        <f>IF(Table256783567[[#This Row],[Resource Type]]="","",IFERROR(VLOOKUP(Table256783567[[#This Row],[Resource Type]],'move-support-resources'!$A:$C,2,FALSE),"MarketPlaceItem"))</f>
        <v/>
      </c>
      <c r="G678" s="26" t="str">
        <f>IF(Table256783567[[#This Row],[Resource Type]]="","",IFERROR(VLOOKUP(Table256783567[[#This Row],[Resource Type]],'Support Matrix-Comments'!$A:$E,4,FALSE),""))</f>
        <v/>
      </c>
      <c r="H678" s="27" t="str">
        <f>IF(Table256783567[[#This Row],[Resource Type]]="","",IFERROR(VLOOKUP(Table256783567[[#This Row],[Resource Type]],'Support Matrix-Comments'!$A:$E,5,FALSE),""))</f>
        <v/>
      </c>
    </row>
    <row r="679" spans="5:8" x14ac:dyDescent="0.25">
      <c r="E679" s="13" t="str">
        <f>IF(Table256783567[[#This Row],[Resource Type]]="","",IFERROR(VLOOKUP(Table256783567[[#This Row],[Resource Type]],'move-support-resources'!$A:$C,2,FALSE),"MarketPlaceItem"))</f>
        <v/>
      </c>
      <c r="F679" s="13" t="str">
        <f>IF(Table256783567[[#This Row],[Resource Type]]="","",IFERROR(VLOOKUP(Table256783567[[#This Row],[Resource Type]],'move-support-resources'!$A:$C,2,FALSE),"MarketPlaceItem"))</f>
        <v/>
      </c>
      <c r="G679" s="26" t="str">
        <f>IF(Table256783567[[#This Row],[Resource Type]]="","",IFERROR(VLOOKUP(Table256783567[[#This Row],[Resource Type]],'Support Matrix-Comments'!$A:$E,4,FALSE),""))</f>
        <v/>
      </c>
      <c r="H679" s="27" t="str">
        <f>IF(Table256783567[[#This Row],[Resource Type]]="","",IFERROR(VLOOKUP(Table256783567[[#This Row],[Resource Type]],'Support Matrix-Comments'!$A:$E,5,FALSE),""))</f>
        <v/>
      </c>
    </row>
    <row r="680" spans="5:8" x14ac:dyDescent="0.25">
      <c r="E680" s="13" t="str">
        <f>IF(Table256783567[[#This Row],[Resource Type]]="","",IFERROR(VLOOKUP(Table256783567[[#This Row],[Resource Type]],'move-support-resources'!$A:$C,2,FALSE),"MarketPlaceItem"))</f>
        <v/>
      </c>
      <c r="F680" s="13" t="str">
        <f>IF(Table256783567[[#This Row],[Resource Type]]="","",IFERROR(VLOOKUP(Table256783567[[#This Row],[Resource Type]],'move-support-resources'!$A:$C,2,FALSE),"MarketPlaceItem"))</f>
        <v/>
      </c>
      <c r="G680" s="26" t="str">
        <f>IF(Table256783567[[#This Row],[Resource Type]]="","",IFERROR(VLOOKUP(Table256783567[[#This Row],[Resource Type]],'Support Matrix-Comments'!$A:$E,4,FALSE),""))</f>
        <v/>
      </c>
      <c r="H680" s="27" t="str">
        <f>IF(Table256783567[[#This Row],[Resource Type]]="","",IFERROR(VLOOKUP(Table256783567[[#This Row],[Resource Type]],'Support Matrix-Comments'!$A:$E,5,FALSE),""))</f>
        <v/>
      </c>
    </row>
    <row r="681" spans="5:8" x14ac:dyDescent="0.25">
      <c r="E681" s="13" t="str">
        <f>IF(Table256783567[[#This Row],[Resource Type]]="","",IFERROR(VLOOKUP(Table256783567[[#This Row],[Resource Type]],'move-support-resources'!$A:$C,2,FALSE),"MarketPlaceItem"))</f>
        <v/>
      </c>
      <c r="F681" s="13" t="str">
        <f>IF(Table256783567[[#This Row],[Resource Type]]="","",IFERROR(VLOOKUP(Table256783567[[#This Row],[Resource Type]],'move-support-resources'!$A:$C,2,FALSE),"MarketPlaceItem"))</f>
        <v/>
      </c>
      <c r="G681" s="26" t="str">
        <f>IF(Table256783567[[#This Row],[Resource Type]]="","",IFERROR(VLOOKUP(Table256783567[[#This Row],[Resource Type]],'Support Matrix-Comments'!$A:$E,4,FALSE),""))</f>
        <v/>
      </c>
      <c r="H681" s="27" t="str">
        <f>IF(Table256783567[[#This Row],[Resource Type]]="","",IFERROR(VLOOKUP(Table256783567[[#This Row],[Resource Type]],'Support Matrix-Comments'!$A:$E,5,FALSE),""))</f>
        <v/>
      </c>
    </row>
    <row r="682" spans="5:8" x14ac:dyDescent="0.25">
      <c r="E682" s="13" t="str">
        <f>IF(Table256783567[[#This Row],[Resource Type]]="","",IFERROR(VLOOKUP(Table256783567[[#This Row],[Resource Type]],'move-support-resources'!$A:$C,2,FALSE),"MarketPlaceItem"))</f>
        <v/>
      </c>
      <c r="F682" s="13" t="str">
        <f>IF(Table256783567[[#This Row],[Resource Type]]="","",IFERROR(VLOOKUP(Table256783567[[#This Row],[Resource Type]],'move-support-resources'!$A:$C,2,FALSE),"MarketPlaceItem"))</f>
        <v/>
      </c>
      <c r="G682" s="26" t="str">
        <f>IF(Table256783567[[#This Row],[Resource Type]]="","",IFERROR(VLOOKUP(Table256783567[[#This Row],[Resource Type]],'Support Matrix-Comments'!$A:$E,4,FALSE),""))</f>
        <v/>
      </c>
      <c r="H682" s="27" t="str">
        <f>IF(Table256783567[[#This Row],[Resource Type]]="","",IFERROR(VLOOKUP(Table256783567[[#This Row],[Resource Type]],'Support Matrix-Comments'!$A:$E,5,FALSE),""))</f>
        <v/>
      </c>
    </row>
    <row r="683" spans="5:8" x14ac:dyDescent="0.25">
      <c r="E683" s="13" t="str">
        <f>IF(Table256783567[[#This Row],[Resource Type]]="","",IFERROR(VLOOKUP(Table256783567[[#This Row],[Resource Type]],'move-support-resources'!$A:$C,2,FALSE),"MarketPlaceItem"))</f>
        <v/>
      </c>
      <c r="F683" s="13" t="str">
        <f>IF(Table256783567[[#This Row],[Resource Type]]="","",IFERROR(VLOOKUP(Table256783567[[#This Row],[Resource Type]],'move-support-resources'!$A:$C,2,FALSE),"MarketPlaceItem"))</f>
        <v/>
      </c>
      <c r="G683" s="26" t="str">
        <f>IF(Table256783567[[#This Row],[Resource Type]]="","",IFERROR(VLOOKUP(Table256783567[[#This Row],[Resource Type]],'Support Matrix-Comments'!$A:$E,4,FALSE),""))</f>
        <v/>
      </c>
      <c r="H683" s="27" t="str">
        <f>IF(Table256783567[[#This Row],[Resource Type]]="","",IFERROR(VLOOKUP(Table256783567[[#This Row],[Resource Type]],'Support Matrix-Comments'!$A:$E,5,FALSE),""))</f>
        <v/>
      </c>
    </row>
    <row r="684" spans="5:8" x14ac:dyDescent="0.25">
      <c r="E684" s="13" t="str">
        <f>IF(Table256783567[[#This Row],[Resource Type]]="","",IFERROR(VLOOKUP(Table256783567[[#This Row],[Resource Type]],'move-support-resources'!$A:$C,2,FALSE),"MarketPlaceItem"))</f>
        <v/>
      </c>
      <c r="F684" s="13" t="str">
        <f>IF(Table256783567[[#This Row],[Resource Type]]="","",IFERROR(VLOOKUP(Table256783567[[#This Row],[Resource Type]],'move-support-resources'!$A:$C,2,FALSE),"MarketPlaceItem"))</f>
        <v/>
      </c>
      <c r="G684" s="26" t="str">
        <f>IF(Table256783567[[#This Row],[Resource Type]]="","",IFERROR(VLOOKUP(Table256783567[[#This Row],[Resource Type]],'Support Matrix-Comments'!$A:$E,4,FALSE),""))</f>
        <v/>
      </c>
      <c r="H684" s="27" t="str">
        <f>IF(Table256783567[[#This Row],[Resource Type]]="","",IFERROR(VLOOKUP(Table256783567[[#This Row],[Resource Type]],'Support Matrix-Comments'!$A:$E,5,FALSE),""))</f>
        <v/>
      </c>
    </row>
    <row r="685" spans="5:8" x14ac:dyDescent="0.25">
      <c r="E685" s="13" t="str">
        <f>IF(Table256783567[[#This Row],[Resource Type]]="","",IFERROR(VLOOKUP(Table256783567[[#This Row],[Resource Type]],'move-support-resources'!$A:$C,2,FALSE),"MarketPlaceItem"))</f>
        <v/>
      </c>
      <c r="F685" s="13" t="str">
        <f>IF(Table256783567[[#This Row],[Resource Type]]="","",IFERROR(VLOOKUP(Table256783567[[#This Row],[Resource Type]],'move-support-resources'!$A:$C,2,FALSE),"MarketPlaceItem"))</f>
        <v/>
      </c>
      <c r="G685" s="26" t="str">
        <f>IF(Table256783567[[#This Row],[Resource Type]]="","",IFERROR(VLOOKUP(Table256783567[[#This Row],[Resource Type]],'Support Matrix-Comments'!$A:$E,4,FALSE),""))</f>
        <v/>
      </c>
      <c r="H685" s="27" t="str">
        <f>IF(Table256783567[[#This Row],[Resource Type]]="","",IFERROR(VLOOKUP(Table256783567[[#This Row],[Resource Type]],'Support Matrix-Comments'!$A:$E,5,FALSE),""))</f>
        <v/>
      </c>
    </row>
    <row r="686" spans="5:8" x14ac:dyDescent="0.25">
      <c r="E686" s="13" t="str">
        <f>IF(Table256783567[[#This Row],[Resource Type]]="","",IFERROR(VLOOKUP(Table256783567[[#This Row],[Resource Type]],'move-support-resources'!$A:$C,2,FALSE),"MarketPlaceItem"))</f>
        <v/>
      </c>
      <c r="F686" s="13" t="str">
        <f>IF(Table256783567[[#This Row],[Resource Type]]="","",IFERROR(VLOOKUP(Table256783567[[#This Row],[Resource Type]],'move-support-resources'!$A:$C,2,FALSE),"MarketPlaceItem"))</f>
        <v/>
      </c>
      <c r="G686" s="26" t="str">
        <f>IF(Table256783567[[#This Row],[Resource Type]]="","",IFERROR(VLOOKUP(Table256783567[[#This Row],[Resource Type]],'Support Matrix-Comments'!$A:$E,4,FALSE),""))</f>
        <v/>
      </c>
      <c r="H686" s="27" t="str">
        <f>IF(Table256783567[[#This Row],[Resource Type]]="","",IFERROR(VLOOKUP(Table256783567[[#This Row],[Resource Type]],'Support Matrix-Comments'!$A:$E,5,FALSE),""))</f>
        <v/>
      </c>
    </row>
    <row r="687" spans="5:8" x14ac:dyDescent="0.25">
      <c r="E687" s="13" t="str">
        <f>IF(Table256783567[[#This Row],[Resource Type]]="","",IFERROR(VLOOKUP(Table256783567[[#This Row],[Resource Type]],'move-support-resources'!$A:$C,2,FALSE),"MarketPlaceItem"))</f>
        <v/>
      </c>
      <c r="F687" s="13" t="str">
        <f>IF(Table256783567[[#This Row],[Resource Type]]="","",IFERROR(VLOOKUP(Table256783567[[#This Row],[Resource Type]],'move-support-resources'!$A:$C,2,FALSE),"MarketPlaceItem"))</f>
        <v/>
      </c>
      <c r="G687" s="26" t="str">
        <f>IF(Table256783567[[#This Row],[Resource Type]]="","",IFERROR(VLOOKUP(Table256783567[[#This Row],[Resource Type]],'Support Matrix-Comments'!$A:$E,4,FALSE),""))</f>
        <v/>
      </c>
      <c r="H687" s="27" t="str">
        <f>IF(Table256783567[[#This Row],[Resource Type]]="","",IFERROR(VLOOKUP(Table256783567[[#This Row],[Resource Type]],'Support Matrix-Comments'!$A:$E,5,FALSE),""))</f>
        <v/>
      </c>
    </row>
    <row r="688" spans="5:8" x14ac:dyDescent="0.25">
      <c r="E688" s="13" t="str">
        <f>IF(Table256783567[[#This Row],[Resource Type]]="","",IFERROR(VLOOKUP(Table256783567[[#This Row],[Resource Type]],'move-support-resources'!$A:$C,2,FALSE),"MarketPlaceItem"))</f>
        <v/>
      </c>
      <c r="F688" s="13" t="str">
        <f>IF(Table256783567[[#This Row],[Resource Type]]="","",IFERROR(VLOOKUP(Table256783567[[#This Row],[Resource Type]],'move-support-resources'!$A:$C,2,FALSE),"MarketPlaceItem"))</f>
        <v/>
      </c>
      <c r="G688" s="26" t="str">
        <f>IF(Table256783567[[#This Row],[Resource Type]]="","",IFERROR(VLOOKUP(Table256783567[[#This Row],[Resource Type]],'Support Matrix-Comments'!$A:$E,4,FALSE),""))</f>
        <v/>
      </c>
      <c r="H688" s="27" t="str">
        <f>IF(Table256783567[[#This Row],[Resource Type]]="","",IFERROR(VLOOKUP(Table256783567[[#This Row],[Resource Type]],'Support Matrix-Comments'!$A:$E,5,FALSE),""))</f>
        <v/>
      </c>
    </row>
    <row r="689" spans="5:8" x14ac:dyDescent="0.25">
      <c r="E689" s="13" t="str">
        <f>IF(Table256783567[[#This Row],[Resource Type]]="","",IFERROR(VLOOKUP(Table256783567[[#This Row],[Resource Type]],'move-support-resources'!$A:$C,2,FALSE),"MarketPlaceItem"))</f>
        <v/>
      </c>
      <c r="F689" s="13" t="str">
        <f>IF(Table256783567[[#This Row],[Resource Type]]="","",IFERROR(VLOOKUP(Table256783567[[#This Row],[Resource Type]],'move-support-resources'!$A:$C,2,FALSE),"MarketPlaceItem"))</f>
        <v/>
      </c>
      <c r="G689" s="26" t="str">
        <f>IF(Table256783567[[#This Row],[Resource Type]]="","",IFERROR(VLOOKUP(Table256783567[[#This Row],[Resource Type]],'Support Matrix-Comments'!$A:$E,4,FALSE),""))</f>
        <v/>
      </c>
      <c r="H689" s="27" t="str">
        <f>IF(Table256783567[[#This Row],[Resource Type]]="","",IFERROR(VLOOKUP(Table256783567[[#This Row],[Resource Type]],'Support Matrix-Comments'!$A:$E,5,FALSE),""))</f>
        <v/>
      </c>
    </row>
    <row r="690" spans="5:8" x14ac:dyDescent="0.25">
      <c r="E690" s="13" t="str">
        <f>IF(Table256783567[[#This Row],[Resource Type]]="","",IFERROR(VLOOKUP(Table256783567[[#This Row],[Resource Type]],'move-support-resources'!$A:$C,2,FALSE),"MarketPlaceItem"))</f>
        <v/>
      </c>
      <c r="F690" s="13" t="str">
        <f>IF(Table256783567[[#This Row],[Resource Type]]="","",IFERROR(VLOOKUP(Table256783567[[#This Row],[Resource Type]],'move-support-resources'!$A:$C,2,FALSE),"MarketPlaceItem"))</f>
        <v/>
      </c>
      <c r="G690" s="26" t="str">
        <f>IF(Table256783567[[#This Row],[Resource Type]]="","",IFERROR(VLOOKUP(Table256783567[[#This Row],[Resource Type]],'Support Matrix-Comments'!$A:$E,4,FALSE),""))</f>
        <v/>
      </c>
      <c r="H690" s="27" t="str">
        <f>IF(Table256783567[[#This Row],[Resource Type]]="","",IFERROR(VLOOKUP(Table256783567[[#This Row],[Resource Type]],'Support Matrix-Comments'!$A:$E,5,FALSE),""))</f>
        <v/>
      </c>
    </row>
    <row r="691" spans="5:8" x14ac:dyDescent="0.25">
      <c r="E691" s="13" t="str">
        <f>IF(Table256783567[[#This Row],[Resource Type]]="","",IFERROR(VLOOKUP(Table256783567[[#This Row],[Resource Type]],'move-support-resources'!$A:$C,2,FALSE),"MarketPlaceItem"))</f>
        <v/>
      </c>
      <c r="F691" s="13" t="str">
        <f>IF(Table256783567[[#This Row],[Resource Type]]="","",IFERROR(VLOOKUP(Table256783567[[#This Row],[Resource Type]],'move-support-resources'!$A:$C,2,FALSE),"MarketPlaceItem"))</f>
        <v/>
      </c>
      <c r="G691" s="26" t="str">
        <f>IF(Table256783567[[#This Row],[Resource Type]]="","",IFERROR(VLOOKUP(Table256783567[[#This Row],[Resource Type]],'Support Matrix-Comments'!$A:$E,4,FALSE),""))</f>
        <v/>
      </c>
      <c r="H691" s="27" t="str">
        <f>IF(Table256783567[[#This Row],[Resource Type]]="","",IFERROR(VLOOKUP(Table256783567[[#This Row],[Resource Type]],'Support Matrix-Comments'!$A:$E,5,FALSE),""))</f>
        <v/>
      </c>
    </row>
    <row r="692" spans="5:8" x14ac:dyDescent="0.25">
      <c r="E692" s="13" t="str">
        <f>IF(Table256783567[[#This Row],[Resource Type]]="","",IFERROR(VLOOKUP(Table256783567[[#This Row],[Resource Type]],'move-support-resources'!$A:$C,2,FALSE),"MarketPlaceItem"))</f>
        <v/>
      </c>
      <c r="F692" s="13" t="str">
        <f>IF(Table256783567[[#This Row],[Resource Type]]="","",IFERROR(VLOOKUP(Table256783567[[#This Row],[Resource Type]],'move-support-resources'!$A:$C,2,FALSE),"MarketPlaceItem"))</f>
        <v/>
      </c>
      <c r="G692" s="26" t="str">
        <f>IF(Table256783567[[#This Row],[Resource Type]]="","",IFERROR(VLOOKUP(Table256783567[[#This Row],[Resource Type]],'Support Matrix-Comments'!$A:$E,4,FALSE),""))</f>
        <v/>
      </c>
      <c r="H692" s="27" t="str">
        <f>IF(Table256783567[[#This Row],[Resource Type]]="","",IFERROR(VLOOKUP(Table256783567[[#This Row],[Resource Type]],'Support Matrix-Comments'!$A:$E,5,FALSE),""))</f>
        <v/>
      </c>
    </row>
    <row r="693" spans="5:8" x14ac:dyDescent="0.25">
      <c r="E693" s="13" t="str">
        <f>IF(Table256783567[[#This Row],[Resource Type]]="","",IFERROR(VLOOKUP(Table256783567[[#This Row],[Resource Type]],'move-support-resources'!$A:$C,2,FALSE),"MarketPlaceItem"))</f>
        <v/>
      </c>
      <c r="F693" s="13" t="str">
        <f>IF(Table256783567[[#This Row],[Resource Type]]="","",IFERROR(VLOOKUP(Table256783567[[#This Row],[Resource Type]],'move-support-resources'!$A:$C,2,FALSE),"MarketPlaceItem"))</f>
        <v/>
      </c>
      <c r="G693" s="26" t="str">
        <f>IF(Table256783567[[#This Row],[Resource Type]]="","",IFERROR(VLOOKUP(Table256783567[[#This Row],[Resource Type]],'Support Matrix-Comments'!$A:$E,4,FALSE),""))</f>
        <v/>
      </c>
      <c r="H693" s="27" t="str">
        <f>IF(Table256783567[[#This Row],[Resource Type]]="","",IFERROR(VLOOKUP(Table256783567[[#This Row],[Resource Type]],'Support Matrix-Comments'!$A:$E,5,FALSE),""))</f>
        <v/>
      </c>
    </row>
    <row r="694" spans="5:8" x14ac:dyDescent="0.25">
      <c r="E694" s="13" t="str">
        <f>IF(Table256783567[[#This Row],[Resource Type]]="","",IFERROR(VLOOKUP(Table256783567[[#This Row],[Resource Type]],'move-support-resources'!$A:$C,2,FALSE),"MarketPlaceItem"))</f>
        <v/>
      </c>
      <c r="F694" s="13" t="str">
        <f>IF(Table256783567[[#This Row],[Resource Type]]="","",IFERROR(VLOOKUP(Table256783567[[#This Row],[Resource Type]],'move-support-resources'!$A:$C,2,FALSE),"MarketPlaceItem"))</f>
        <v/>
      </c>
      <c r="G694" s="26" t="str">
        <f>IF(Table256783567[[#This Row],[Resource Type]]="","",IFERROR(VLOOKUP(Table256783567[[#This Row],[Resource Type]],'Support Matrix-Comments'!$A:$E,4,FALSE),""))</f>
        <v/>
      </c>
      <c r="H694" s="27" t="str">
        <f>IF(Table256783567[[#This Row],[Resource Type]]="","",IFERROR(VLOOKUP(Table256783567[[#This Row],[Resource Type]],'Support Matrix-Comments'!$A:$E,5,FALSE),""))</f>
        <v/>
      </c>
    </row>
    <row r="695" spans="5:8" x14ac:dyDescent="0.25">
      <c r="E695" s="13" t="str">
        <f>IF(Table256783567[[#This Row],[Resource Type]]="","",IFERROR(VLOOKUP(Table256783567[[#This Row],[Resource Type]],'move-support-resources'!$A:$C,2,FALSE),"MarketPlaceItem"))</f>
        <v/>
      </c>
      <c r="F695" s="13" t="str">
        <f>IF(Table256783567[[#This Row],[Resource Type]]="","",IFERROR(VLOOKUP(Table256783567[[#This Row],[Resource Type]],'move-support-resources'!$A:$C,2,FALSE),"MarketPlaceItem"))</f>
        <v/>
      </c>
      <c r="G695" s="26" t="str">
        <f>IF(Table256783567[[#This Row],[Resource Type]]="","",IFERROR(VLOOKUP(Table256783567[[#This Row],[Resource Type]],'Support Matrix-Comments'!$A:$E,4,FALSE),""))</f>
        <v/>
      </c>
      <c r="H695" s="27" t="str">
        <f>IF(Table256783567[[#This Row],[Resource Type]]="","",IFERROR(VLOOKUP(Table256783567[[#This Row],[Resource Type]],'Support Matrix-Comments'!$A:$E,5,FALSE),""))</f>
        <v/>
      </c>
    </row>
    <row r="696" spans="5:8" x14ac:dyDescent="0.25">
      <c r="E696" s="13" t="str">
        <f>IF(Table256783567[[#This Row],[Resource Type]]="","",IFERROR(VLOOKUP(Table256783567[[#This Row],[Resource Type]],'move-support-resources'!$A:$C,2,FALSE),"MarketPlaceItem"))</f>
        <v/>
      </c>
      <c r="F696" s="13" t="str">
        <f>IF(Table256783567[[#This Row],[Resource Type]]="","",IFERROR(VLOOKUP(Table256783567[[#This Row],[Resource Type]],'move-support-resources'!$A:$C,2,FALSE),"MarketPlaceItem"))</f>
        <v/>
      </c>
      <c r="G696" s="26" t="str">
        <f>IF(Table256783567[[#This Row],[Resource Type]]="","",IFERROR(VLOOKUP(Table256783567[[#This Row],[Resource Type]],'Support Matrix-Comments'!$A:$E,4,FALSE),""))</f>
        <v/>
      </c>
      <c r="H696" s="27" t="str">
        <f>IF(Table256783567[[#This Row],[Resource Type]]="","",IFERROR(VLOOKUP(Table256783567[[#This Row],[Resource Type]],'Support Matrix-Comments'!$A:$E,5,FALSE),""))</f>
        <v/>
      </c>
    </row>
    <row r="697" spans="5:8" x14ac:dyDescent="0.25">
      <c r="E697" s="13" t="str">
        <f>IF(Table256783567[[#This Row],[Resource Type]]="","",IFERROR(VLOOKUP(Table256783567[[#This Row],[Resource Type]],'move-support-resources'!$A:$C,2,FALSE),"MarketPlaceItem"))</f>
        <v/>
      </c>
      <c r="F697" s="13" t="str">
        <f>IF(Table256783567[[#This Row],[Resource Type]]="","",IFERROR(VLOOKUP(Table256783567[[#This Row],[Resource Type]],'move-support-resources'!$A:$C,2,FALSE),"MarketPlaceItem"))</f>
        <v/>
      </c>
      <c r="G697" s="26" t="str">
        <f>IF(Table256783567[[#This Row],[Resource Type]]="","",IFERROR(VLOOKUP(Table256783567[[#This Row],[Resource Type]],'Support Matrix-Comments'!$A:$E,4,FALSE),""))</f>
        <v/>
      </c>
      <c r="H697" s="27" t="str">
        <f>IF(Table256783567[[#This Row],[Resource Type]]="","",IFERROR(VLOOKUP(Table256783567[[#This Row],[Resource Type]],'Support Matrix-Comments'!$A:$E,5,FALSE),""))</f>
        <v/>
      </c>
    </row>
    <row r="698" spans="5:8" x14ac:dyDescent="0.25">
      <c r="E698" s="13" t="str">
        <f>IF(Table256783567[[#This Row],[Resource Type]]="","",IFERROR(VLOOKUP(Table256783567[[#This Row],[Resource Type]],'move-support-resources'!$A:$C,2,FALSE),"MarketPlaceItem"))</f>
        <v/>
      </c>
      <c r="F698" s="13" t="str">
        <f>IF(Table256783567[[#This Row],[Resource Type]]="","",IFERROR(VLOOKUP(Table256783567[[#This Row],[Resource Type]],'move-support-resources'!$A:$C,2,FALSE),"MarketPlaceItem"))</f>
        <v/>
      </c>
      <c r="G698" s="26" t="str">
        <f>IF(Table256783567[[#This Row],[Resource Type]]="","",IFERROR(VLOOKUP(Table256783567[[#This Row],[Resource Type]],'Support Matrix-Comments'!$A:$E,4,FALSE),""))</f>
        <v/>
      </c>
      <c r="H698" s="27" t="str">
        <f>IF(Table256783567[[#This Row],[Resource Type]]="","",IFERROR(VLOOKUP(Table256783567[[#This Row],[Resource Type]],'Support Matrix-Comments'!$A:$E,5,FALSE),""))</f>
        <v/>
      </c>
    </row>
    <row r="699" spans="5:8" x14ac:dyDescent="0.25">
      <c r="E699" s="13" t="str">
        <f>IF(Table256783567[[#This Row],[Resource Type]]="","",IFERROR(VLOOKUP(Table256783567[[#This Row],[Resource Type]],'move-support-resources'!$A:$C,2,FALSE),"MarketPlaceItem"))</f>
        <v/>
      </c>
      <c r="F699" s="13" t="str">
        <f>IF(Table256783567[[#This Row],[Resource Type]]="","",IFERROR(VLOOKUP(Table256783567[[#This Row],[Resource Type]],'move-support-resources'!$A:$C,2,FALSE),"MarketPlaceItem"))</f>
        <v/>
      </c>
      <c r="G699" s="26" t="str">
        <f>IF(Table256783567[[#This Row],[Resource Type]]="","",IFERROR(VLOOKUP(Table256783567[[#This Row],[Resource Type]],'Support Matrix-Comments'!$A:$E,4,FALSE),""))</f>
        <v/>
      </c>
      <c r="H699" s="27" t="str">
        <f>IF(Table256783567[[#This Row],[Resource Type]]="","",IFERROR(VLOOKUP(Table256783567[[#This Row],[Resource Type]],'Support Matrix-Comments'!$A:$E,5,FALSE),""))</f>
        <v/>
      </c>
    </row>
    <row r="700" spans="5:8" x14ac:dyDescent="0.25">
      <c r="E700" s="13" t="str">
        <f>IF(Table256783567[[#This Row],[Resource Type]]="","",IFERROR(VLOOKUP(Table256783567[[#This Row],[Resource Type]],'move-support-resources'!$A:$C,2,FALSE),"MarketPlaceItem"))</f>
        <v/>
      </c>
      <c r="F700" s="13" t="str">
        <f>IF(Table256783567[[#This Row],[Resource Type]]="","",IFERROR(VLOOKUP(Table256783567[[#This Row],[Resource Type]],'move-support-resources'!$A:$C,2,FALSE),"MarketPlaceItem"))</f>
        <v/>
      </c>
      <c r="G700" s="26" t="str">
        <f>IF(Table256783567[[#This Row],[Resource Type]]="","",IFERROR(VLOOKUP(Table256783567[[#This Row],[Resource Type]],'Support Matrix-Comments'!$A:$E,4,FALSE),""))</f>
        <v/>
      </c>
      <c r="H700" s="27" t="str">
        <f>IF(Table256783567[[#This Row],[Resource Type]]="","",IFERROR(VLOOKUP(Table256783567[[#This Row],[Resource Type]],'Support Matrix-Comments'!$A:$E,5,FALSE),""))</f>
        <v/>
      </c>
    </row>
    <row r="701" spans="5:8" x14ac:dyDescent="0.25">
      <c r="E701" s="13" t="str">
        <f>IF(Table256783567[[#This Row],[Resource Type]]="","",IFERROR(VLOOKUP(Table256783567[[#This Row],[Resource Type]],'move-support-resources'!$A:$C,2,FALSE),"MarketPlaceItem"))</f>
        <v/>
      </c>
      <c r="F701" s="13" t="str">
        <f>IF(Table256783567[[#This Row],[Resource Type]]="","",IFERROR(VLOOKUP(Table256783567[[#This Row],[Resource Type]],'move-support-resources'!$A:$C,2,FALSE),"MarketPlaceItem"))</f>
        <v/>
      </c>
      <c r="G701" s="26" t="str">
        <f>IF(Table256783567[[#This Row],[Resource Type]]="","",IFERROR(VLOOKUP(Table256783567[[#This Row],[Resource Type]],'Support Matrix-Comments'!$A:$E,4,FALSE),""))</f>
        <v/>
      </c>
      <c r="H701" s="27" t="str">
        <f>IF(Table256783567[[#This Row],[Resource Type]]="","",IFERROR(VLOOKUP(Table256783567[[#This Row],[Resource Type]],'Support Matrix-Comments'!$A:$E,5,FALSE),""))</f>
        <v/>
      </c>
    </row>
    <row r="702" spans="5:8" x14ac:dyDescent="0.25">
      <c r="E702" s="13" t="str">
        <f>IF(Table256783567[[#This Row],[Resource Type]]="","",IFERROR(VLOOKUP(Table256783567[[#This Row],[Resource Type]],'move-support-resources'!$A:$C,2,FALSE),"MarketPlaceItem"))</f>
        <v/>
      </c>
      <c r="F702" s="13" t="str">
        <f>IF(Table256783567[[#This Row],[Resource Type]]="","",IFERROR(VLOOKUP(Table256783567[[#This Row],[Resource Type]],'move-support-resources'!$A:$C,2,FALSE),"MarketPlaceItem"))</f>
        <v/>
      </c>
      <c r="G702" s="26" t="str">
        <f>IF(Table256783567[[#This Row],[Resource Type]]="","",IFERROR(VLOOKUP(Table256783567[[#This Row],[Resource Type]],'Support Matrix-Comments'!$A:$E,4,FALSE),""))</f>
        <v/>
      </c>
      <c r="H702" s="27" t="str">
        <f>IF(Table256783567[[#This Row],[Resource Type]]="","",IFERROR(VLOOKUP(Table256783567[[#This Row],[Resource Type]],'Support Matrix-Comments'!$A:$E,5,FALSE),""))</f>
        <v/>
      </c>
    </row>
    <row r="703" spans="5:8" x14ac:dyDescent="0.25">
      <c r="E703" s="13" t="str">
        <f>IF(Table256783567[[#This Row],[Resource Type]]="","",IFERROR(VLOOKUP(Table256783567[[#This Row],[Resource Type]],'move-support-resources'!$A:$C,2,FALSE),"MarketPlaceItem"))</f>
        <v/>
      </c>
      <c r="F703" s="13" t="str">
        <f>IF(Table256783567[[#This Row],[Resource Type]]="","",IFERROR(VLOOKUP(Table256783567[[#This Row],[Resource Type]],'move-support-resources'!$A:$C,2,FALSE),"MarketPlaceItem"))</f>
        <v/>
      </c>
      <c r="G703" s="26" t="str">
        <f>IF(Table256783567[[#This Row],[Resource Type]]="","",IFERROR(VLOOKUP(Table256783567[[#This Row],[Resource Type]],'Support Matrix-Comments'!$A:$E,4,FALSE),""))</f>
        <v/>
      </c>
      <c r="H703" s="27" t="str">
        <f>IF(Table256783567[[#This Row],[Resource Type]]="","",IFERROR(VLOOKUP(Table256783567[[#This Row],[Resource Type]],'Support Matrix-Comments'!$A:$E,5,FALSE),""))</f>
        <v/>
      </c>
    </row>
    <row r="704" spans="5:8" x14ac:dyDescent="0.25">
      <c r="E704" s="13" t="str">
        <f>IF(Table256783567[[#This Row],[Resource Type]]="","",IFERROR(VLOOKUP(Table256783567[[#This Row],[Resource Type]],'move-support-resources'!$A:$C,2,FALSE),"MarketPlaceItem"))</f>
        <v/>
      </c>
      <c r="F704" s="13" t="str">
        <f>IF(Table256783567[[#This Row],[Resource Type]]="","",IFERROR(VLOOKUP(Table256783567[[#This Row],[Resource Type]],'move-support-resources'!$A:$C,2,FALSE),"MarketPlaceItem"))</f>
        <v/>
      </c>
      <c r="G704" s="26" t="str">
        <f>IF(Table256783567[[#This Row],[Resource Type]]="","",IFERROR(VLOOKUP(Table256783567[[#This Row],[Resource Type]],'Support Matrix-Comments'!$A:$E,4,FALSE),""))</f>
        <v/>
      </c>
      <c r="H704" s="27" t="str">
        <f>IF(Table256783567[[#This Row],[Resource Type]]="","",IFERROR(VLOOKUP(Table256783567[[#This Row],[Resource Type]],'Support Matrix-Comments'!$A:$E,5,FALSE),""))</f>
        <v/>
      </c>
    </row>
    <row r="705" spans="5:8" x14ac:dyDescent="0.25">
      <c r="E705" s="13" t="str">
        <f>IF(Table256783567[[#This Row],[Resource Type]]="","",IFERROR(VLOOKUP(Table256783567[[#This Row],[Resource Type]],'move-support-resources'!$A:$C,2,FALSE),"MarketPlaceItem"))</f>
        <v/>
      </c>
      <c r="F705" s="13" t="str">
        <f>IF(Table256783567[[#This Row],[Resource Type]]="","",IFERROR(VLOOKUP(Table256783567[[#This Row],[Resource Type]],'move-support-resources'!$A:$C,2,FALSE),"MarketPlaceItem"))</f>
        <v/>
      </c>
      <c r="G705" s="26" t="str">
        <f>IF(Table256783567[[#This Row],[Resource Type]]="","",IFERROR(VLOOKUP(Table256783567[[#This Row],[Resource Type]],'Support Matrix-Comments'!$A:$E,4,FALSE),""))</f>
        <v/>
      </c>
      <c r="H705" s="27" t="str">
        <f>IF(Table256783567[[#This Row],[Resource Type]]="","",IFERROR(VLOOKUP(Table256783567[[#This Row],[Resource Type]],'Support Matrix-Comments'!$A:$E,5,FALSE),""))</f>
        <v/>
      </c>
    </row>
    <row r="706" spans="5:8" x14ac:dyDescent="0.25">
      <c r="E706" s="13" t="str">
        <f>IF(Table256783567[[#This Row],[Resource Type]]="","",IFERROR(VLOOKUP(Table256783567[[#This Row],[Resource Type]],'move-support-resources'!$A:$C,2,FALSE),"MarketPlaceItem"))</f>
        <v/>
      </c>
      <c r="F706" s="13" t="str">
        <f>IF(Table256783567[[#This Row],[Resource Type]]="","",IFERROR(VLOOKUP(Table256783567[[#This Row],[Resource Type]],'move-support-resources'!$A:$C,2,FALSE),"MarketPlaceItem"))</f>
        <v/>
      </c>
      <c r="G706" s="26" t="str">
        <f>IF(Table256783567[[#This Row],[Resource Type]]="","",IFERROR(VLOOKUP(Table256783567[[#This Row],[Resource Type]],'Support Matrix-Comments'!$A:$E,4,FALSE),""))</f>
        <v/>
      </c>
      <c r="H706" s="27" t="str">
        <f>IF(Table256783567[[#This Row],[Resource Type]]="","",IFERROR(VLOOKUP(Table256783567[[#This Row],[Resource Type]],'Support Matrix-Comments'!$A:$E,5,FALSE),""))</f>
        <v/>
      </c>
    </row>
    <row r="707" spans="5:8" x14ac:dyDescent="0.25">
      <c r="E707" s="13" t="str">
        <f>IF(Table256783567[[#This Row],[Resource Type]]="","",IFERROR(VLOOKUP(Table256783567[[#This Row],[Resource Type]],'move-support-resources'!$A:$C,2,FALSE),"MarketPlaceItem"))</f>
        <v/>
      </c>
      <c r="F707" s="13" t="str">
        <f>IF(Table256783567[[#This Row],[Resource Type]]="","",IFERROR(VLOOKUP(Table256783567[[#This Row],[Resource Type]],'move-support-resources'!$A:$C,2,FALSE),"MarketPlaceItem"))</f>
        <v/>
      </c>
      <c r="G707" s="26" t="str">
        <f>IF(Table256783567[[#This Row],[Resource Type]]="","",IFERROR(VLOOKUP(Table256783567[[#This Row],[Resource Type]],'Support Matrix-Comments'!$A:$E,4,FALSE),""))</f>
        <v/>
      </c>
      <c r="H707" s="27" t="str">
        <f>IF(Table256783567[[#This Row],[Resource Type]]="","",IFERROR(VLOOKUP(Table256783567[[#This Row],[Resource Type]],'Support Matrix-Comments'!$A:$E,5,FALSE),""))</f>
        <v/>
      </c>
    </row>
    <row r="708" spans="5:8" x14ac:dyDescent="0.25">
      <c r="E708" s="13" t="str">
        <f>IF(Table256783567[[#This Row],[Resource Type]]="","",IFERROR(VLOOKUP(Table256783567[[#This Row],[Resource Type]],'move-support-resources'!$A:$C,2,FALSE),"MarketPlaceItem"))</f>
        <v/>
      </c>
      <c r="F708" s="13" t="str">
        <f>IF(Table256783567[[#This Row],[Resource Type]]="","",IFERROR(VLOOKUP(Table256783567[[#This Row],[Resource Type]],'move-support-resources'!$A:$C,2,FALSE),"MarketPlaceItem"))</f>
        <v/>
      </c>
      <c r="G708" s="26" t="str">
        <f>IF(Table256783567[[#This Row],[Resource Type]]="","",IFERROR(VLOOKUP(Table256783567[[#This Row],[Resource Type]],'Support Matrix-Comments'!$A:$E,4,FALSE),""))</f>
        <v/>
      </c>
      <c r="H708" s="27" t="str">
        <f>IF(Table256783567[[#This Row],[Resource Type]]="","",IFERROR(VLOOKUP(Table256783567[[#This Row],[Resource Type]],'Support Matrix-Comments'!$A:$E,5,FALSE),""))</f>
        <v/>
      </c>
    </row>
    <row r="709" spans="5:8" x14ac:dyDescent="0.25">
      <c r="E709" s="13" t="str">
        <f>IF(Table256783567[[#This Row],[Resource Type]]="","",IFERROR(VLOOKUP(Table256783567[[#This Row],[Resource Type]],'move-support-resources'!$A:$C,2,FALSE),"MarketPlaceItem"))</f>
        <v/>
      </c>
      <c r="F709" s="13" t="str">
        <f>IF(Table256783567[[#This Row],[Resource Type]]="","",IFERROR(VLOOKUP(Table256783567[[#This Row],[Resource Type]],'move-support-resources'!$A:$C,2,FALSE),"MarketPlaceItem"))</f>
        <v/>
      </c>
      <c r="G709" s="26" t="str">
        <f>IF(Table256783567[[#This Row],[Resource Type]]="","",IFERROR(VLOOKUP(Table256783567[[#This Row],[Resource Type]],'Support Matrix-Comments'!$A:$E,4,FALSE),""))</f>
        <v/>
      </c>
      <c r="H709" s="27" t="str">
        <f>IF(Table256783567[[#This Row],[Resource Type]]="","",IFERROR(VLOOKUP(Table256783567[[#This Row],[Resource Type]],'Support Matrix-Comments'!$A:$E,5,FALSE),""))</f>
        <v/>
      </c>
    </row>
    <row r="710" spans="5:8" x14ac:dyDescent="0.25">
      <c r="E710" s="13" t="str">
        <f>IF(Table256783567[[#This Row],[Resource Type]]="","",IFERROR(VLOOKUP(Table256783567[[#This Row],[Resource Type]],'move-support-resources'!$A:$C,2,FALSE),"MarketPlaceItem"))</f>
        <v/>
      </c>
      <c r="F710" s="13" t="str">
        <f>IF(Table256783567[[#This Row],[Resource Type]]="","",IFERROR(VLOOKUP(Table256783567[[#This Row],[Resource Type]],'move-support-resources'!$A:$C,2,FALSE),"MarketPlaceItem"))</f>
        <v/>
      </c>
      <c r="G710" s="26" t="str">
        <f>IF(Table256783567[[#This Row],[Resource Type]]="","",IFERROR(VLOOKUP(Table256783567[[#This Row],[Resource Type]],'Support Matrix-Comments'!$A:$E,4,FALSE),""))</f>
        <v/>
      </c>
      <c r="H710" s="27" t="str">
        <f>IF(Table256783567[[#This Row],[Resource Type]]="","",IFERROR(VLOOKUP(Table256783567[[#This Row],[Resource Type]],'Support Matrix-Comments'!$A:$E,5,FALSE),""))</f>
        <v/>
      </c>
    </row>
    <row r="711" spans="5:8" x14ac:dyDescent="0.25">
      <c r="E711" s="13" t="str">
        <f>IF(Table256783567[[#This Row],[Resource Type]]="","",IFERROR(VLOOKUP(Table256783567[[#This Row],[Resource Type]],'move-support-resources'!$A:$C,2,FALSE),"MarketPlaceItem"))</f>
        <v/>
      </c>
      <c r="F711" s="13" t="str">
        <f>IF(Table256783567[[#This Row],[Resource Type]]="","",IFERROR(VLOOKUP(Table256783567[[#This Row],[Resource Type]],'move-support-resources'!$A:$C,2,FALSE),"MarketPlaceItem"))</f>
        <v/>
      </c>
      <c r="G711" s="26" t="str">
        <f>IF(Table256783567[[#This Row],[Resource Type]]="","",IFERROR(VLOOKUP(Table256783567[[#This Row],[Resource Type]],'Support Matrix-Comments'!$A:$E,4,FALSE),""))</f>
        <v/>
      </c>
      <c r="H711" s="27" t="str">
        <f>IF(Table256783567[[#This Row],[Resource Type]]="","",IFERROR(VLOOKUP(Table256783567[[#This Row],[Resource Type]],'Support Matrix-Comments'!$A:$E,5,FALSE),""))</f>
        <v/>
      </c>
    </row>
    <row r="712" spans="5:8" x14ac:dyDescent="0.25">
      <c r="E712" s="13" t="str">
        <f>IF(Table256783567[[#This Row],[Resource Type]]="","",IFERROR(VLOOKUP(Table256783567[[#This Row],[Resource Type]],'move-support-resources'!$A:$C,2,FALSE),"MarketPlaceItem"))</f>
        <v/>
      </c>
      <c r="F712" s="13" t="str">
        <f>IF(Table256783567[[#This Row],[Resource Type]]="","",IFERROR(VLOOKUP(Table256783567[[#This Row],[Resource Type]],'move-support-resources'!$A:$C,2,FALSE),"MarketPlaceItem"))</f>
        <v/>
      </c>
      <c r="G712" s="26" t="str">
        <f>IF(Table256783567[[#This Row],[Resource Type]]="","",IFERROR(VLOOKUP(Table256783567[[#This Row],[Resource Type]],'Support Matrix-Comments'!$A:$E,4,FALSE),""))</f>
        <v/>
      </c>
      <c r="H712" s="27" t="str">
        <f>IF(Table256783567[[#This Row],[Resource Type]]="","",IFERROR(VLOOKUP(Table256783567[[#This Row],[Resource Type]],'Support Matrix-Comments'!$A:$E,5,FALSE),""))</f>
        <v/>
      </c>
    </row>
    <row r="713" spans="5:8" x14ac:dyDescent="0.25">
      <c r="E713" s="13" t="str">
        <f>IF(Table256783567[[#This Row],[Resource Type]]="","",IFERROR(VLOOKUP(Table256783567[[#This Row],[Resource Type]],'move-support-resources'!$A:$C,2,FALSE),"MarketPlaceItem"))</f>
        <v/>
      </c>
      <c r="F713" s="13" t="str">
        <f>IF(Table256783567[[#This Row],[Resource Type]]="","",IFERROR(VLOOKUP(Table256783567[[#This Row],[Resource Type]],'move-support-resources'!$A:$C,2,FALSE),"MarketPlaceItem"))</f>
        <v/>
      </c>
      <c r="G713" s="26" t="str">
        <f>IF(Table256783567[[#This Row],[Resource Type]]="","",IFERROR(VLOOKUP(Table256783567[[#This Row],[Resource Type]],'Support Matrix-Comments'!$A:$E,4,FALSE),""))</f>
        <v/>
      </c>
      <c r="H713" s="27" t="str">
        <f>IF(Table256783567[[#This Row],[Resource Type]]="","",IFERROR(VLOOKUP(Table256783567[[#This Row],[Resource Type]],'Support Matrix-Comments'!$A:$E,5,FALSE),""))</f>
        <v/>
      </c>
    </row>
    <row r="714" spans="5:8" x14ac:dyDescent="0.25">
      <c r="E714" s="13" t="str">
        <f>IF(Table256783567[[#This Row],[Resource Type]]="","",IFERROR(VLOOKUP(Table256783567[[#This Row],[Resource Type]],'move-support-resources'!$A:$C,2,FALSE),"MarketPlaceItem"))</f>
        <v/>
      </c>
      <c r="F714" s="13" t="str">
        <f>IF(Table256783567[[#This Row],[Resource Type]]="","",IFERROR(VLOOKUP(Table256783567[[#This Row],[Resource Type]],'move-support-resources'!$A:$C,2,FALSE),"MarketPlaceItem"))</f>
        <v/>
      </c>
      <c r="G714" s="26" t="str">
        <f>IF(Table256783567[[#This Row],[Resource Type]]="","",IFERROR(VLOOKUP(Table256783567[[#This Row],[Resource Type]],'Support Matrix-Comments'!$A:$E,4,FALSE),""))</f>
        <v/>
      </c>
      <c r="H714" s="27" t="str">
        <f>IF(Table256783567[[#This Row],[Resource Type]]="","",IFERROR(VLOOKUP(Table256783567[[#This Row],[Resource Type]],'Support Matrix-Comments'!$A:$E,5,FALSE),""))</f>
        <v/>
      </c>
    </row>
    <row r="715" spans="5:8" x14ac:dyDescent="0.25">
      <c r="E715" s="13" t="str">
        <f>IF(Table256783567[[#This Row],[Resource Type]]="","",IFERROR(VLOOKUP(Table256783567[[#This Row],[Resource Type]],'move-support-resources'!$A:$C,2,FALSE),"MarketPlaceItem"))</f>
        <v/>
      </c>
      <c r="F715" s="13" t="str">
        <f>IF(Table256783567[[#This Row],[Resource Type]]="","",IFERROR(VLOOKUP(Table256783567[[#This Row],[Resource Type]],'move-support-resources'!$A:$C,2,FALSE),"MarketPlaceItem"))</f>
        <v/>
      </c>
      <c r="G715" s="26" t="str">
        <f>IF(Table256783567[[#This Row],[Resource Type]]="","",IFERROR(VLOOKUP(Table256783567[[#This Row],[Resource Type]],'Support Matrix-Comments'!$A:$E,4,FALSE),""))</f>
        <v/>
      </c>
      <c r="H715" s="27" t="str">
        <f>IF(Table256783567[[#This Row],[Resource Type]]="","",IFERROR(VLOOKUP(Table256783567[[#This Row],[Resource Type]],'Support Matrix-Comments'!$A:$E,5,FALSE),""))</f>
        <v/>
      </c>
    </row>
    <row r="716" spans="5:8" x14ac:dyDescent="0.25">
      <c r="E716" s="13" t="str">
        <f>IF(Table256783567[[#This Row],[Resource Type]]="","",IFERROR(VLOOKUP(Table256783567[[#This Row],[Resource Type]],'move-support-resources'!$A:$C,2,FALSE),"MarketPlaceItem"))</f>
        <v/>
      </c>
      <c r="F716" s="13" t="str">
        <f>IF(Table256783567[[#This Row],[Resource Type]]="","",IFERROR(VLOOKUP(Table256783567[[#This Row],[Resource Type]],'move-support-resources'!$A:$C,2,FALSE),"MarketPlaceItem"))</f>
        <v/>
      </c>
      <c r="G716" s="26" t="str">
        <f>IF(Table256783567[[#This Row],[Resource Type]]="","",IFERROR(VLOOKUP(Table256783567[[#This Row],[Resource Type]],'Support Matrix-Comments'!$A:$E,4,FALSE),""))</f>
        <v/>
      </c>
      <c r="H716" s="27" t="str">
        <f>IF(Table256783567[[#This Row],[Resource Type]]="","",IFERROR(VLOOKUP(Table256783567[[#This Row],[Resource Type]],'Support Matrix-Comments'!$A:$E,5,FALSE),""))</f>
        <v/>
      </c>
    </row>
    <row r="717" spans="5:8" x14ac:dyDescent="0.25">
      <c r="E717" s="13" t="str">
        <f>IF(Table256783567[[#This Row],[Resource Type]]="","",IFERROR(VLOOKUP(Table256783567[[#This Row],[Resource Type]],'move-support-resources'!$A:$C,2,FALSE),"MarketPlaceItem"))</f>
        <v/>
      </c>
      <c r="F717" s="13" t="str">
        <f>IF(Table256783567[[#This Row],[Resource Type]]="","",IFERROR(VLOOKUP(Table256783567[[#This Row],[Resource Type]],'move-support-resources'!$A:$C,2,FALSE),"MarketPlaceItem"))</f>
        <v/>
      </c>
      <c r="G717" s="26" t="str">
        <f>IF(Table256783567[[#This Row],[Resource Type]]="","",IFERROR(VLOOKUP(Table256783567[[#This Row],[Resource Type]],'Support Matrix-Comments'!$A:$E,4,FALSE),""))</f>
        <v/>
      </c>
      <c r="H717" s="27" t="str">
        <f>IF(Table256783567[[#This Row],[Resource Type]]="","",IFERROR(VLOOKUP(Table256783567[[#This Row],[Resource Type]],'Support Matrix-Comments'!$A:$E,5,FALSE),""))</f>
        <v/>
      </c>
    </row>
    <row r="718" spans="5:8" x14ac:dyDescent="0.25">
      <c r="E718" s="13" t="str">
        <f>IF(Table256783567[[#This Row],[Resource Type]]="","",IFERROR(VLOOKUP(Table256783567[[#This Row],[Resource Type]],'move-support-resources'!$A:$C,2,FALSE),"MarketPlaceItem"))</f>
        <v/>
      </c>
      <c r="F718" s="13" t="str">
        <f>IF(Table256783567[[#This Row],[Resource Type]]="","",IFERROR(VLOOKUP(Table256783567[[#This Row],[Resource Type]],'move-support-resources'!$A:$C,2,FALSE),"MarketPlaceItem"))</f>
        <v/>
      </c>
      <c r="G718" s="26" t="str">
        <f>IF(Table256783567[[#This Row],[Resource Type]]="","",IFERROR(VLOOKUP(Table256783567[[#This Row],[Resource Type]],'Support Matrix-Comments'!$A:$E,4,FALSE),""))</f>
        <v/>
      </c>
      <c r="H718" s="27" t="str">
        <f>IF(Table256783567[[#This Row],[Resource Type]]="","",IFERROR(VLOOKUP(Table256783567[[#This Row],[Resource Type]],'Support Matrix-Comments'!$A:$E,5,FALSE),""))</f>
        <v/>
      </c>
    </row>
    <row r="719" spans="5:8" x14ac:dyDescent="0.25">
      <c r="E719" s="13" t="str">
        <f>IF(Table256783567[[#This Row],[Resource Type]]="","",IFERROR(VLOOKUP(Table256783567[[#This Row],[Resource Type]],'move-support-resources'!$A:$C,2,FALSE),"MarketPlaceItem"))</f>
        <v/>
      </c>
      <c r="F719" s="13" t="str">
        <f>IF(Table256783567[[#This Row],[Resource Type]]="","",IFERROR(VLOOKUP(Table256783567[[#This Row],[Resource Type]],'move-support-resources'!$A:$C,2,FALSE),"MarketPlaceItem"))</f>
        <v/>
      </c>
      <c r="G719" s="26" t="str">
        <f>IF(Table256783567[[#This Row],[Resource Type]]="","",IFERROR(VLOOKUP(Table256783567[[#This Row],[Resource Type]],'Support Matrix-Comments'!$A:$E,4,FALSE),""))</f>
        <v/>
      </c>
      <c r="H719" s="27" t="str">
        <f>IF(Table256783567[[#This Row],[Resource Type]]="","",IFERROR(VLOOKUP(Table256783567[[#This Row],[Resource Type]],'Support Matrix-Comments'!$A:$E,5,FALSE),""))</f>
        <v/>
      </c>
    </row>
    <row r="720" spans="5:8" x14ac:dyDescent="0.25">
      <c r="E720" s="13" t="str">
        <f>IF(Table256783567[[#This Row],[Resource Type]]="","",IFERROR(VLOOKUP(Table256783567[[#This Row],[Resource Type]],'move-support-resources'!$A:$C,2,FALSE),"MarketPlaceItem"))</f>
        <v/>
      </c>
      <c r="F720" s="13" t="str">
        <f>IF(Table256783567[[#This Row],[Resource Type]]="","",IFERROR(VLOOKUP(Table256783567[[#This Row],[Resource Type]],'move-support-resources'!$A:$C,2,FALSE),"MarketPlaceItem"))</f>
        <v/>
      </c>
      <c r="G720" s="26" t="str">
        <f>IF(Table256783567[[#This Row],[Resource Type]]="","",IFERROR(VLOOKUP(Table256783567[[#This Row],[Resource Type]],'Support Matrix-Comments'!$A:$E,4,FALSE),""))</f>
        <v/>
      </c>
      <c r="H720" s="27" t="str">
        <f>IF(Table256783567[[#This Row],[Resource Type]]="","",IFERROR(VLOOKUP(Table256783567[[#This Row],[Resource Type]],'Support Matrix-Comments'!$A:$E,5,FALSE),""))</f>
        <v/>
      </c>
    </row>
    <row r="721" spans="5:8" x14ac:dyDescent="0.25">
      <c r="E721" s="13" t="str">
        <f>IF(Table256783567[[#This Row],[Resource Type]]="","",IFERROR(VLOOKUP(Table256783567[[#This Row],[Resource Type]],'move-support-resources'!$A:$C,2,FALSE),"MarketPlaceItem"))</f>
        <v/>
      </c>
      <c r="F721" s="13" t="str">
        <f>IF(Table256783567[[#This Row],[Resource Type]]="","",IFERROR(VLOOKUP(Table256783567[[#This Row],[Resource Type]],'move-support-resources'!$A:$C,2,FALSE),"MarketPlaceItem"))</f>
        <v/>
      </c>
      <c r="G721" s="26" t="str">
        <f>IF(Table256783567[[#This Row],[Resource Type]]="","",IFERROR(VLOOKUP(Table256783567[[#This Row],[Resource Type]],'Support Matrix-Comments'!$A:$E,4,FALSE),""))</f>
        <v/>
      </c>
      <c r="H721" s="27" t="str">
        <f>IF(Table256783567[[#This Row],[Resource Type]]="","",IFERROR(VLOOKUP(Table256783567[[#This Row],[Resource Type]],'Support Matrix-Comments'!$A:$E,5,FALSE),""))</f>
        <v/>
      </c>
    </row>
    <row r="722" spans="5:8" x14ac:dyDescent="0.25">
      <c r="E722" s="13" t="str">
        <f>IF(Table256783567[[#This Row],[Resource Type]]="","",IFERROR(VLOOKUP(Table256783567[[#This Row],[Resource Type]],'move-support-resources'!$A:$C,2,FALSE),"MarketPlaceItem"))</f>
        <v/>
      </c>
      <c r="F722" s="13" t="str">
        <f>IF(Table256783567[[#This Row],[Resource Type]]="","",IFERROR(VLOOKUP(Table256783567[[#This Row],[Resource Type]],'move-support-resources'!$A:$C,2,FALSE),"MarketPlaceItem"))</f>
        <v/>
      </c>
      <c r="G722" s="26" t="str">
        <f>IF(Table256783567[[#This Row],[Resource Type]]="","",IFERROR(VLOOKUP(Table256783567[[#This Row],[Resource Type]],'Support Matrix-Comments'!$A:$E,4,FALSE),""))</f>
        <v/>
      </c>
      <c r="H722" s="27" t="str">
        <f>IF(Table256783567[[#This Row],[Resource Type]]="","",IFERROR(VLOOKUP(Table256783567[[#This Row],[Resource Type]],'Support Matrix-Comments'!$A:$E,5,FALSE),""))</f>
        <v/>
      </c>
    </row>
    <row r="723" spans="5:8" x14ac:dyDescent="0.25">
      <c r="E723" s="13" t="str">
        <f>IF(Table256783567[[#This Row],[Resource Type]]="","",IFERROR(VLOOKUP(Table256783567[[#This Row],[Resource Type]],'move-support-resources'!$A:$C,2,FALSE),"MarketPlaceItem"))</f>
        <v/>
      </c>
      <c r="F723" s="13" t="str">
        <f>IF(Table256783567[[#This Row],[Resource Type]]="","",IFERROR(VLOOKUP(Table256783567[[#This Row],[Resource Type]],'move-support-resources'!$A:$C,2,FALSE),"MarketPlaceItem"))</f>
        <v/>
      </c>
      <c r="G723" s="26" t="str">
        <f>IF(Table256783567[[#This Row],[Resource Type]]="","",IFERROR(VLOOKUP(Table256783567[[#This Row],[Resource Type]],'Support Matrix-Comments'!$A:$E,4,FALSE),""))</f>
        <v/>
      </c>
      <c r="H723" s="27" t="str">
        <f>IF(Table256783567[[#This Row],[Resource Type]]="","",IFERROR(VLOOKUP(Table256783567[[#This Row],[Resource Type]],'Support Matrix-Comments'!$A:$E,5,FALSE),""))</f>
        <v/>
      </c>
    </row>
    <row r="724" spans="5:8" x14ac:dyDescent="0.25">
      <c r="E724" s="13" t="str">
        <f>IF(Table256783567[[#This Row],[Resource Type]]="","",IFERROR(VLOOKUP(Table256783567[[#This Row],[Resource Type]],'move-support-resources'!$A:$C,2,FALSE),"MarketPlaceItem"))</f>
        <v/>
      </c>
      <c r="F724" s="13" t="str">
        <f>IF(Table256783567[[#This Row],[Resource Type]]="","",IFERROR(VLOOKUP(Table256783567[[#This Row],[Resource Type]],'move-support-resources'!$A:$C,2,FALSE),"MarketPlaceItem"))</f>
        <v/>
      </c>
      <c r="G724" s="26" t="str">
        <f>IF(Table256783567[[#This Row],[Resource Type]]="","",IFERROR(VLOOKUP(Table256783567[[#This Row],[Resource Type]],'Support Matrix-Comments'!$A:$E,4,FALSE),""))</f>
        <v/>
      </c>
      <c r="H724" s="27" t="str">
        <f>IF(Table256783567[[#This Row],[Resource Type]]="","",IFERROR(VLOOKUP(Table256783567[[#This Row],[Resource Type]],'Support Matrix-Comments'!$A:$E,5,FALSE),""))</f>
        <v/>
      </c>
    </row>
    <row r="725" spans="5:8" x14ac:dyDescent="0.25">
      <c r="E725" s="13" t="str">
        <f>IF(Table256783567[[#This Row],[Resource Type]]="","",IFERROR(VLOOKUP(Table256783567[[#This Row],[Resource Type]],'move-support-resources'!$A:$C,2,FALSE),"MarketPlaceItem"))</f>
        <v/>
      </c>
      <c r="F725" s="13" t="str">
        <f>IF(Table256783567[[#This Row],[Resource Type]]="","",IFERROR(VLOOKUP(Table256783567[[#This Row],[Resource Type]],'move-support-resources'!$A:$C,2,FALSE),"MarketPlaceItem"))</f>
        <v/>
      </c>
      <c r="G725" s="26" t="str">
        <f>IF(Table256783567[[#This Row],[Resource Type]]="","",IFERROR(VLOOKUP(Table256783567[[#This Row],[Resource Type]],'Support Matrix-Comments'!$A:$E,4,FALSE),""))</f>
        <v/>
      </c>
      <c r="H725" s="27" t="str">
        <f>IF(Table256783567[[#This Row],[Resource Type]]="","",IFERROR(VLOOKUP(Table256783567[[#This Row],[Resource Type]],'Support Matrix-Comments'!$A:$E,5,FALSE),""))</f>
        <v/>
      </c>
    </row>
    <row r="726" spans="5:8" x14ac:dyDescent="0.25">
      <c r="E726" s="13" t="str">
        <f>IF(Table256783567[[#This Row],[Resource Type]]="","",IFERROR(VLOOKUP(Table256783567[[#This Row],[Resource Type]],'move-support-resources'!$A:$C,2,FALSE),"MarketPlaceItem"))</f>
        <v/>
      </c>
      <c r="F726" s="13" t="str">
        <f>IF(Table256783567[[#This Row],[Resource Type]]="","",IFERROR(VLOOKUP(Table256783567[[#This Row],[Resource Type]],'move-support-resources'!$A:$C,2,FALSE),"MarketPlaceItem"))</f>
        <v/>
      </c>
      <c r="G726" s="26" t="str">
        <f>IF(Table256783567[[#This Row],[Resource Type]]="","",IFERROR(VLOOKUP(Table256783567[[#This Row],[Resource Type]],'Support Matrix-Comments'!$A:$E,4,FALSE),""))</f>
        <v/>
      </c>
      <c r="H726" s="27" t="str">
        <f>IF(Table256783567[[#This Row],[Resource Type]]="","",IFERROR(VLOOKUP(Table256783567[[#This Row],[Resource Type]],'Support Matrix-Comments'!$A:$E,5,FALSE),""))</f>
        <v/>
      </c>
    </row>
    <row r="727" spans="5:8" x14ac:dyDescent="0.25">
      <c r="E727" s="13" t="str">
        <f>IF(Table256783567[[#This Row],[Resource Type]]="","",IFERROR(VLOOKUP(Table256783567[[#This Row],[Resource Type]],'move-support-resources'!$A:$C,2,FALSE),"MarketPlaceItem"))</f>
        <v/>
      </c>
      <c r="F727" s="13" t="str">
        <f>IF(Table256783567[[#This Row],[Resource Type]]="","",IFERROR(VLOOKUP(Table256783567[[#This Row],[Resource Type]],'move-support-resources'!$A:$C,2,FALSE),"MarketPlaceItem"))</f>
        <v/>
      </c>
      <c r="G727" s="26" t="str">
        <f>IF(Table256783567[[#This Row],[Resource Type]]="","",IFERROR(VLOOKUP(Table256783567[[#This Row],[Resource Type]],'Support Matrix-Comments'!$A:$E,4,FALSE),""))</f>
        <v/>
      </c>
      <c r="H727" s="27" t="str">
        <f>IF(Table256783567[[#This Row],[Resource Type]]="","",IFERROR(VLOOKUP(Table256783567[[#This Row],[Resource Type]],'Support Matrix-Comments'!$A:$E,5,FALSE),""))</f>
        <v/>
      </c>
    </row>
    <row r="728" spans="5:8" x14ac:dyDescent="0.25">
      <c r="E728" s="13" t="str">
        <f>IF(Table256783567[[#This Row],[Resource Type]]="","",IFERROR(VLOOKUP(Table256783567[[#This Row],[Resource Type]],'move-support-resources'!$A:$C,2,FALSE),"MarketPlaceItem"))</f>
        <v/>
      </c>
      <c r="F728" s="13" t="str">
        <f>IF(Table256783567[[#This Row],[Resource Type]]="","",IFERROR(VLOOKUP(Table256783567[[#This Row],[Resource Type]],'move-support-resources'!$A:$C,2,FALSE),"MarketPlaceItem"))</f>
        <v/>
      </c>
      <c r="G728" s="26" t="str">
        <f>IF(Table256783567[[#This Row],[Resource Type]]="","",IFERROR(VLOOKUP(Table256783567[[#This Row],[Resource Type]],'Support Matrix-Comments'!$A:$E,4,FALSE),""))</f>
        <v/>
      </c>
      <c r="H728" s="27" t="str">
        <f>IF(Table256783567[[#This Row],[Resource Type]]="","",IFERROR(VLOOKUP(Table256783567[[#This Row],[Resource Type]],'Support Matrix-Comments'!$A:$E,5,FALSE),""))</f>
        <v/>
      </c>
    </row>
    <row r="729" spans="5:8" x14ac:dyDescent="0.25">
      <c r="E729" s="13" t="str">
        <f>IF(Table256783567[[#This Row],[Resource Type]]="","",IFERROR(VLOOKUP(Table256783567[[#This Row],[Resource Type]],'move-support-resources'!$A:$C,2,FALSE),"MarketPlaceItem"))</f>
        <v/>
      </c>
      <c r="F729" s="13" t="str">
        <f>IF(Table256783567[[#This Row],[Resource Type]]="","",IFERROR(VLOOKUP(Table256783567[[#This Row],[Resource Type]],'move-support-resources'!$A:$C,2,FALSE),"MarketPlaceItem"))</f>
        <v/>
      </c>
      <c r="G729" s="26" t="str">
        <f>IF(Table256783567[[#This Row],[Resource Type]]="","",IFERROR(VLOOKUP(Table256783567[[#This Row],[Resource Type]],'Support Matrix-Comments'!$A:$E,4,FALSE),""))</f>
        <v/>
      </c>
      <c r="H729" s="27" t="str">
        <f>IF(Table256783567[[#This Row],[Resource Type]]="","",IFERROR(VLOOKUP(Table256783567[[#This Row],[Resource Type]],'Support Matrix-Comments'!$A:$E,5,FALSE),""))</f>
        <v/>
      </c>
    </row>
    <row r="730" spans="5:8" x14ac:dyDescent="0.25">
      <c r="E730" s="13" t="str">
        <f>IF(Table256783567[[#This Row],[Resource Type]]="","",IFERROR(VLOOKUP(Table256783567[[#This Row],[Resource Type]],'move-support-resources'!$A:$C,2,FALSE),"MarketPlaceItem"))</f>
        <v/>
      </c>
      <c r="F730" s="13" t="str">
        <f>IF(Table256783567[[#This Row],[Resource Type]]="","",IFERROR(VLOOKUP(Table256783567[[#This Row],[Resource Type]],'move-support-resources'!$A:$C,2,FALSE),"MarketPlaceItem"))</f>
        <v/>
      </c>
      <c r="G730" s="26" t="str">
        <f>IF(Table256783567[[#This Row],[Resource Type]]="","",IFERROR(VLOOKUP(Table256783567[[#This Row],[Resource Type]],'Support Matrix-Comments'!$A:$E,4,FALSE),""))</f>
        <v/>
      </c>
      <c r="H730" s="27" t="str">
        <f>IF(Table256783567[[#This Row],[Resource Type]]="","",IFERROR(VLOOKUP(Table256783567[[#This Row],[Resource Type]],'Support Matrix-Comments'!$A:$E,5,FALSE),""))</f>
        <v/>
      </c>
    </row>
    <row r="731" spans="5:8" x14ac:dyDescent="0.25">
      <c r="E731" s="13" t="str">
        <f>IF(Table256783567[[#This Row],[Resource Type]]="","",IFERROR(VLOOKUP(Table256783567[[#This Row],[Resource Type]],'move-support-resources'!$A:$C,2,FALSE),"MarketPlaceItem"))</f>
        <v/>
      </c>
      <c r="F731" s="13" t="str">
        <f>IF(Table256783567[[#This Row],[Resource Type]]="","",IFERROR(VLOOKUP(Table256783567[[#This Row],[Resource Type]],'move-support-resources'!$A:$C,2,FALSE),"MarketPlaceItem"))</f>
        <v/>
      </c>
      <c r="G731" s="26" t="str">
        <f>IF(Table256783567[[#This Row],[Resource Type]]="","",IFERROR(VLOOKUP(Table256783567[[#This Row],[Resource Type]],'Support Matrix-Comments'!$A:$E,4,FALSE),""))</f>
        <v/>
      </c>
      <c r="H731" s="27" t="str">
        <f>IF(Table256783567[[#This Row],[Resource Type]]="","",IFERROR(VLOOKUP(Table256783567[[#This Row],[Resource Type]],'Support Matrix-Comments'!$A:$E,5,FALSE),""))</f>
        <v/>
      </c>
    </row>
    <row r="732" spans="5:8" x14ac:dyDescent="0.25">
      <c r="E732" s="13" t="str">
        <f>IF(Table256783567[[#This Row],[Resource Type]]="","",IFERROR(VLOOKUP(Table256783567[[#This Row],[Resource Type]],'move-support-resources'!$A:$C,2,FALSE),"MarketPlaceItem"))</f>
        <v/>
      </c>
      <c r="F732" s="13" t="str">
        <f>IF(Table256783567[[#This Row],[Resource Type]]="","",IFERROR(VLOOKUP(Table256783567[[#This Row],[Resource Type]],'move-support-resources'!$A:$C,2,FALSE),"MarketPlaceItem"))</f>
        <v/>
      </c>
      <c r="G732" s="26" t="str">
        <f>IF(Table256783567[[#This Row],[Resource Type]]="","",IFERROR(VLOOKUP(Table256783567[[#This Row],[Resource Type]],'Support Matrix-Comments'!$A:$E,4,FALSE),""))</f>
        <v/>
      </c>
      <c r="H732" s="27" t="str">
        <f>IF(Table256783567[[#This Row],[Resource Type]]="","",IFERROR(VLOOKUP(Table256783567[[#This Row],[Resource Type]],'Support Matrix-Comments'!$A:$E,5,FALSE),""))</f>
        <v/>
      </c>
    </row>
    <row r="733" spans="5:8" x14ac:dyDescent="0.25">
      <c r="E733" s="13" t="str">
        <f>IF(Table256783567[[#This Row],[Resource Type]]="","",IFERROR(VLOOKUP(Table256783567[[#This Row],[Resource Type]],'move-support-resources'!$A:$C,2,FALSE),"MarketPlaceItem"))</f>
        <v/>
      </c>
      <c r="F733" s="13" t="str">
        <f>IF(Table256783567[[#This Row],[Resource Type]]="","",IFERROR(VLOOKUP(Table256783567[[#This Row],[Resource Type]],'move-support-resources'!$A:$C,2,FALSE),"MarketPlaceItem"))</f>
        <v/>
      </c>
      <c r="G733" s="26" t="str">
        <f>IF(Table256783567[[#This Row],[Resource Type]]="","",IFERROR(VLOOKUP(Table256783567[[#This Row],[Resource Type]],'Support Matrix-Comments'!$A:$E,4,FALSE),""))</f>
        <v/>
      </c>
      <c r="H733" s="27" t="str">
        <f>IF(Table256783567[[#This Row],[Resource Type]]="","",IFERROR(VLOOKUP(Table256783567[[#This Row],[Resource Type]],'Support Matrix-Comments'!$A:$E,5,FALSE),""))</f>
        <v/>
      </c>
    </row>
    <row r="734" spans="5:8" x14ac:dyDescent="0.25">
      <c r="E734" s="13" t="str">
        <f>IF(Table256783567[[#This Row],[Resource Type]]="","",IFERROR(VLOOKUP(Table256783567[[#This Row],[Resource Type]],'move-support-resources'!$A:$C,2,FALSE),"MarketPlaceItem"))</f>
        <v/>
      </c>
      <c r="F734" s="13" t="str">
        <f>IF(Table256783567[[#This Row],[Resource Type]]="","",IFERROR(VLOOKUP(Table256783567[[#This Row],[Resource Type]],'move-support-resources'!$A:$C,2,FALSE),"MarketPlaceItem"))</f>
        <v/>
      </c>
      <c r="G734" s="26" t="str">
        <f>IF(Table256783567[[#This Row],[Resource Type]]="","",IFERROR(VLOOKUP(Table256783567[[#This Row],[Resource Type]],'Support Matrix-Comments'!$A:$E,4,FALSE),""))</f>
        <v/>
      </c>
      <c r="H734" s="27" t="str">
        <f>IF(Table256783567[[#This Row],[Resource Type]]="","",IFERROR(VLOOKUP(Table256783567[[#This Row],[Resource Type]],'Support Matrix-Comments'!$A:$E,5,FALSE),""))</f>
        <v/>
      </c>
    </row>
    <row r="735" spans="5:8" x14ac:dyDescent="0.25">
      <c r="E735" s="13" t="str">
        <f>IF(Table256783567[[#This Row],[Resource Type]]="","",IFERROR(VLOOKUP(Table256783567[[#This Row],[Resource Type]],'move-support-resources'!$A:$C,2,FALSE),"MarketPlaceItem"))</f>
        <v/>
      </c>
      <c r="F735" s="13" t="str">
        <f>IF(Table256783567[[#This Row],[Resource Type]]="","",IFERROR(VLOOKUP(Table256783567[[#This Row],[Resource Type]],'move-support-resources'!$A:$C,2,FALSE),"MarketPlaceItem"))</f>
        <v/>
      </c>
      <c r="G735" s="26" t="str">
        <f>IF(Table256783567[[#This Row],[Resource Type]]="","",IFERROR(VLOOKUP(Table256783567[[#This Row],[Resource Type]],'Support Matrix-Comments'!$A:$E,4,FALSE),""))</f>
        <v/>
      </c>
      <c r="H735" s="27" t="str">
        <f>IF(Table256783567[[#This Row],[Resource Type]]="","",IFERROR(VLOOKUP(Table256783567[[#This Row],[Resource Type]],'Support Matrix-Comments'!$A:$E,5,FALSE),""))</f>
        <v/>
      </c>
    </row>
    <row r="736" spans="5:8" x14ac:dyDescent="0.25">
      <c r="E736" s="13" t="str">
        <f>IF(Table256783567[[#This Row],[Resource Type]]="","",IFERROR(VLOOKUP(Table256783567[[#This Row],[Resource Type]],'move-support-resources'!$A:$C,2,FALSE),"MarketPlaceItem"))</f>
        <v/>
      </c>
      <c r="F736" s="13" t="str">
        <f>IF(Table256783567[[#This Row],[Resource Type]]="","",IFERROR(VLOOKUP(Table256783567[[#This Row],[Resource Type]],'move-support-resources'!$A:$C,2,FALSE),"MarketPlaceItem"))</f>
        <v/>
      </c>
      <c r="G736" s="26" t="str">
        <f>IF(Table256783567[[#This Row],[Resource Type]]="","",IFERROR(VLOOKUP(Table256783567[[#This Row],[Resource Type]],'Support Matrix-Comments'!$A:$E,4,FALSE),""))</f>
        <v/>
      </c>
      <c r="H736" s="27" t="str">
        <f>IF(Table256783567[[#This Row],[Resource Type]]="","",IFERROR(VLOOKUP(Table256783567[[#This Row],[Resource Type]],'Support Matrix-Comments'!$A:$E,5,FALSE),""))</f>
        <v/>
      </c>
    </row>
    <row r="737" spans="5:8" x14ac:dyDescent="0.25">
      <c r="E737" s="13" t="str">
        <f>IF(Table256783567[[#This Row],[Resource Type]]="","",IFERROR(VLOOKUP(Table256783567[[#This Row],[Resource Type]],'move-support-resources'!$A:$C,2,FALSE),"MarketPlaceItem"))</f>
        <v/>
      </c>
      <c r="F737" s="13" t="str">
        <f>IF(Table256783567[[#This Row],[Resource Type]]="","",IFERROR(VLOOKUP(Table256783567[[#This Row],[Resource Type]],'move-support-resources'!$A:$C,2,FALSE),"MarketPlaceItem"))</f>
        <v/>
      </c>
      <c r="G737" s="26" t="str">
        <f>IF(Table256783567[[#This Row],[Resource Type]]="","",IFERROR(VLOOKUP(Table256783567[[#This Row],[Resource Type]],'Support Matrix-Comments'!$A:$E,4,FALSE),""))</f>
        <v/>
      </c>
      <c r="H737" s="27" t="str">
        <f>IF(Table256783567[[#This Row],[Resource Type]]="","",IFERROR(VLOOKUP(Table256783567[[#This Row],[Resource Type]],'Support Matrix-Comments'!$A:$E,5,FALSE),""))</f>
        <v/>
      </c>
    </row>
    <row r="738" spans="5:8" x14ac:dyDescent="0.25">
      <c r="E738" s="13" t="str">
        <f>IF(Table256783567[[#This Row],[Resource Type]]="","",IFERROR(VLOOKUP(Table256783567[[#This Row],[Resource Type]],'move-support-resources'!$A:$C,2,FALSE),"MarketPlaceItem"))</f>
        <v/>
      </c>
      <c r="F738" s="13" t="str">
        <f>IF(Table256783567[[#This Row],[Resource Type]]="","",IFERROR(VLOOKUP(Table256783567[[#This Row],[Resource Type]],'move-support-resources'!$A:$C,2,FALSE),"MarketPlaceItem"))</f>
        <v/>
      </c>
      <c r="G738" s="26" t="str">
        <f>IF(Table256783567[[#This Row],[Resource Type]]="","",IFERROR(VLOOKUP(Table256783567[[#This Row],[Resource Type]],'Support Matrix-Comments'!$A:$E,4,FALSE),""))</f>
        <v/>
      </c>
      <c r="H738" s="27" t="str">
        <f>IF(Table256783567[[#This Row],[Resource Type]]="","",IFERROR(VLOOKUP(Table256783567[[#This Row],[Resource Type]],'Support Matrix-Comments'!$A:$E,5,FALSE),""))</f>
        <v/>
      </c>
    </row>
    <row r="739" spans="5:8" x14ac:dyDescent="0.25">
      <c r="E739" s="13" t="str">
        <f>IF(Table256783567[[#This Row],[Resource Type]]="","",IFERROR(VLOOKUP(Table256783567[[#This Row],[Resource Type]],'move-support-resources'!$A:$C,2,FALSE),"MarketPlaceItem"))</f>
        <v/>
      </c>
      <c r="F739" s="13" t="str">
        <f>IF(Table256783567[[#This Row],[Resource Type]]="","",IFERROR(VLOOKUP(Table256783567[[#This Row],[Resource Type]],'move-support-resources'!$A:$C,2,FALSE),"MarketPlaceItem"))</f>
        <v/>
      </c>
      <c r="G739" s="26" t="str">
        <f>IF(Table256783567[[#This Row],[Resource Type]]="","",IFERROR(VLOOKUP(Table256783567[[#This Row],[Resource Type]],'Support Matrix-Comments'!$A:$E,4,FALSE),""))</f>
        <v/>
      </c>
      <c r="H739" s="27" t="str">
        <f>IF(Table256783567[[#This Row],[Resource Type]]="","",IFERROR(VLOOKUP(Table256783567[[#This Row],[Resource Type]],'Support Matrix-Comments'!$A:$E,5,FALSE),""))</f>
        <v/>
      </c>
    </row>
    <row r="740" spans="5:8" x14ac:dyDescent="0.25">
      <c r="E740" s="13" t="str">
        <f>IF(Table256783567[[#This Row],[Resource Type]]="","",IFERROR(VLOOKUP(Table256783567[[#This Row],[Resource Type]],'move-support-resources'!$A:$C,2,FALSE),"MarketPlaceItem"))</f>
        <v/>
      </c>
      <c r="F740" s="13" t="str">
        <f>IF(Table256783567[[#This Row],[Resource Type]]="","",IFERROR(VLOOKUP(Table256783567[[#This Row],[Resource Type]],'move-support-resources'!$A:$C,2,FALSE),"MarketPlaceItem"))</f>
        <v/>
      </c>
      <c r="G740" s="26" t="str">
        <f>IF(Table256783567[[#This Row],[Resource Type]]="","",IFERROR(VLOOKUP(Table256783567[[#This Row],[Resource Type]],'Support Matrix-Comments'!$A:$E,4,FALSE),""))</f>
        <v/>
      </c>
      <c r="H740" s="27" t="str">
        <f>IF(Table256783567[[#This Row],[Resource Type]]="","",IFERROR(VLOOKUP(Table256783567[[#This Row],[Resource Type]],'Support Matrix-Comments'!$A:$E,5,FALSE),""))</f>
        <v/>
      </c>
    </row>
    <row r="741" spans="5:8" x14ac:dyDescent="0.25">
      <c r="E741" s="13" t="str">
        <f>IF(Table256783567[[#This Row],[Resource Type]]="","",IFERROR(VLOOKUP(Table256783567[[#This Row],[Resource Type]],'move-support-resources'!$A:$C,2,FALSE),"MarketPlaceItem"))</f>
        <v/>
      </c>
      <c r="F741" s="13" t="str">
        <f>IF(Table256783567[[#This Row],[Resource Type]]="","",IFERROR(VLOOKUP(Table256783567[[#This Row],[Resource Type]],'move-support-resources'!$A:$C,2,FALSE),"MarketPlaceItem"))</f>
        <v/>
      </c>
      <c r="G741" s="26" t="str">
        <f>IF(Table256783567[[#This Row],[Resource Type]]="","",IFERROR(VLOOKUP(Table256783567[[#This Row],[Resource Type]],'Support Matrix-Comments'!$A:$E,4,FALSE),""))</f>
        <v/>
      </c>
      <c r="H741" s="27" t="str">
        <f>IF(Table256783567[[#This Row],[Resource Type]]="","",IFERROR(VLOOKUP(Table256783567[[#This Row],[Resource Type]],'Support Matrix-Comments'!$A:$E,5,FALSE),""))</f>
        <v/>
      </c>
    </row>
    <row r="742" spans="5:8" x14ac:dyDescent="0.25">
      <c r="E742" s="13" t="str">
        <f>IF(Table256783567[[#This Row],[Resource Type]]="","",IFERROR(VLOOKUP(Table256783567[[#This Row],[Resource Type]],'move-support-resources'!$A:$C,2,FALSE),"MarketPlaceItem"))</f>
        <v/>
      </c>
      <c r="F742" s="13" t="str">
        <f>IF(Table256783567[[#This Row],[Resource Type]]="","",IFERROR(VLOOKUP(Table256783567[[#This Row],[Resource Type]],'move-support-resources'!$A:$C,2,FALSE),"MarketPlaceItem"))</f>
        <v/>
      </c>
      <c r="G742" s="26" t="str">
        <f>IF(Table256783567[[#This Row],[Resource Type]]="","",IFERROR(VLOOKUP(Table256783567[[#This Row],[Resource Type]],'Support Matrix-Comments'!$A:$E,4,FALSE),""))</f>
        <v/>
      </c>
      <c r="H742" s="27" t="str">
        <f>IF(Table256783567[[#This Row],[Resource Type]]="","",IFERROR(VLOOKUP(Table256783567[[#This Row],[Resource Type]],'Support Matrix-Comments'!$A:$E,5,FALSE),""))</f>
        <v/>
      </c>
    </row>
    <row r="743" spans="5:8" x14ac:dyDescent="0.25">
      <c r="E743" s="13" t="str">
        <f>IF(Table256783567[[#This Row],[Resource Type]]="","",IFERROR(VLOOKUP(Table256783567[[#This Row],[Resource Type]],'move-support-resources'!$A:$C,2,FALSE),"MarketPlaceItem"))</f>
        <v/>
      </c>
      <c r="F743" s="13" t="str">
        <f>IF(Table256783567[[#This Row],[Resource Type]]="","",IFERROR(VLOOKUP(Table256783567[[#This Row],[Resource Type]],'move-support-resources'!$A:$C,2,FALSE),"MarketPlaceItem"))</f>
        <v/>
      </c>
      <c r="G743" s="26" t="str">
        <f>IF(Table256783567[[#This Row],[Resource Type]]="","",IFERROR(VLOOKUP(Table256783567[[#This Row],[Resource Type]],'Support Matrix-Comments'!$A:$E,4,FALSE),""))</f>
        <v/>
      </c>
      <c r="H743" s="27" t="str">
        <f>IF(Table256783567[[#This Row],[Resource Type]]="","",IFERROR(VLOOKUP(Table256783567[[#This Row],[Resource Type]],'Support Matrix-Comments'!$A:$E,5,FALSE),""))</f>
        <v/>
      </c>
    </row>
    <row r="744" spans="5:8" x14ac:dyDescent="0.25">
      <c r="E744" s="13" t="str">
        <f>IF(Table256783567[[#This Row],[Resource Type]]="","",IFERROR(VLOOKUP(Table256783567[[#This Row],[Resource Type]],'move-support-resources'!$A:$C,2,FALSE),"MarketPlaceItem"))</f>
        <v/>
      </c>
      <c r="F744" s="13" t="str">
        <f>IF(Table256783567[[#This Row],[Resource Type]]="","",IFERROR(VLOOKUP(Table256783567[[#This Row],[Resource Type]],'move-support-resources'!$A:$C,2,FALSE),"MarketPlaceItem"))</f>
        <v/>
      </c>
      <c r="G744" s="26" t="str">
        <f>IF(Table256783567[[#This Row],[Resource Type]]="","",IFERROR(VLOOKUP(Table256783567[[#This Row],[Resource Type]],'Support Matrix-Comments'!$A:$E,4,FALSE),""))</f>
        <v/>
      </c>
      <c r="H744" s="27" t="str">
        <f>IF(Table256783567[[#This Row],[Resource Type]]="","",IFERROR(VLOOKUP(Table256783567[[#This Row],[Resource Type]],'Support Matrix-Comments'!$A:$E,5,FALSE),""))</f>
        <v/>
      </c>
    </row>
    <row r="745" spans="5:8" x14ac:dyDescent="0.25">
      <c r="E745" s="13" t="str">
        <f>IF(Table256783567[[#This Row],[Resource Type]]="","",IFERROR(VLOOKUP(Table256783567[[#This Row],[Resource Type]],'move-support-resources'!$A:$C,2,FALSE),"MarketPlaceItem"))</f>
        <v/>
      </c>
      <c r="F745" s="13" t="str">
        <f>IF(Table256783567[[#This Row],[Resource Type]]="","",IFERROR(VLOOKUP(Table256783567[[#This Row],[Resource Type]],'move-support-resources'!$A:$C,2,FALSE),"MarketPlaceItem"))</f>
        <v/>
      </c>
      <c r="G745" s="26" t="str">
        <f>IF(Table256783567[[#This Row],[Resource Type]]="","",IFERROR(VLOOKUP(Table256783567[[#This Row],[Resource Type]],'Support Matrix-Comments'!$A:$E,4,FALSE),""))</f>
        <v/>
      </c>
      <c r="H745" s="27" t="str">
        <f>IF(Table256783567[[#This Row],[Resource Type]]="","",IFERROR(VLOOKUP(Table256783567[[#This Row],[Resource Type]],'Support Matrix-Comments'!$A:$E,5,FALSE),""))</f>
        <v/>
      </c>
    </row>
    <row r="746" spans="5:8" x14ac:dyDescent="0.25">
      <c r="E746" s="13" t="str">
        <f>IF(Table256783567[[#This Row],[Resource Type]]="","",IFERROR(VLOOKUP(Table256783567[[#This Row],[Resource Type]],'move-support-resources'!$A:$C,2,FALSE),"MarketPlaceItem"))</f>
        <v/>
      </c>
      <c r="F746" s="13" t="str">
        <f>IF(Table256783567[[#This Row],[Resource Type]]="","",IFERROR(VLOOKUP(Table256783567[[#This Row],[Resource Type]],'move-support-resources'!$A:$C,2,FALSE),"MarketPlaceItem"))</f>
        <v/>
      </c>
      <c r="G746" s="26" t="str">
        <f>IF(Table256783567[[#This Row],[Resource Type]]="","",IFERROR(VLOOKUP(Table256783567[[#This Row],[Resource Type]],'Support Matrix-Comments'!$A:$E,4,FALSE),""))</f>
        <v/>
      </c>
      <c r="H746" s="27" t="str">
        <f>IF(Table256783567[[#This Row],[Resource Type]]="","",IFERROR(VLOOKUP(Table256783567[[#This Row],[Resource Type]],'Support Matrix-Comments'!$A:$E,5,FALSE),""))</f>
        <v/>
      </c>
    </row>
    <row r="747" spans="5:8" x14ac:dyDescent="0.25">
      <c r="E747" s="13" t="str">
        <f>IF(Table256783567[[#This Row],[Resource Type]]="","",IFERROR(VLOOKUP(Table256783567[[#This Row],[Resource Type]],'move-support-resources'!$A:$C,2,FALSE),"MarketPlaceItem"))</f>
        <v/>
      </c>
      <c r="F747" s="13" t="str">
        <f>IF(Table256783567[[#This Row],[Resource Type]]="","",IFERROR(VLOOKUP(Table256783567[[#This Row],[Resource Type]],'move-support-resources'!$A:$C,2,FALSE),"MarketPlaceItem"))</f>
        <v/>
      </c>
      <c r="G747" s="26" t="str">
        <f>IF(Table256783567[[#This Row],[Resource Type]]="","",IFERROR(VLOOKUP(Table256783567[[#This Row],[Resource Type]],'Support Matrix-Comments'!$A:$E,4,FALSE),""))</f>
        <v/>
      </c>
      <c r="H747" s="27" t="str">
        <f>IF(Table256783567[[#This Row],[Resource Type]]="","",IFERROR(VLOOKUP(Table256783567[[#This Row],[Resource Type]],'Support Matrix-Comments'!$A:$E,5,FALSE),""))</f>
        <v/>
      </c>
    </row>
    <row r="748" spans="5:8" x14ac:dyDescent="0.25">
      <c r="E748" s="13" t="str">
        <f>IF(Table256783567[[#This Row],[Resource Type]]="","",IFERROR(VLOOKUP(Table256783567[[#This Row],[Resource Type]],'move-support-resources'!$A:$C,2,FALSE),"MarketPlaceItem"))</f>
        <v/>
      </c>
      <c r="F748" s="13" t="str">
        <f>IF(Table256783567[[#This Row],[Resource Type]]="","",IFERROR(VLOOKUP(Table256783567[[#This Row],[Resource Type]],'move-support-resources'!$A:$C,2,FALSE),"MarketPlaceItem"))</f>
        <v/>
      </c>
      <c r="G748" s="26" t="str">
        <f>IF(Table256783567[[#This Row],[Resource Type]]="","",IFERROR(VLOOKUP(Table256783567[[#This Row],[Resource Type]],'Support Matrix-Comments'!$A:$E,4,FALSE),""))</f>
        <v/>
      </c>
      <c r="H748" s="27" t="str">
        <f>IF(Table256783567[[#This Row],[Resource Type]]="","",IFERROR(VLOOKUP(Table256783567[[#This Row],[Resource Type]],'Support Matrix-Comments'!$A:$E,5,FALSE),""))</f>
        <v/>
      </c>
    </row>
    <row r="749" spans="5:8" x14ac:dyDescent="0.25">
      <c r="E749" s="13" t="str">
        <f>IF(Table256783567[[#This Row],[Resource Type]]="","",IFERROR(VLOOKUP(Table256783567[[#This Row],[Resource Type]],'move-support-resources'!$A:$C,2,FALSE),"MarketPlaceItem"))</f>
        <v/>
      </c>
      <c r="F749" s="13" t="str">
        <f>IF(Table256783567[[#This Row],[Resource Type]]="","",IFERROR(VLOOKUP(Table256783567[[#This Row],[Resource Type]],'move-support-resources'!$A:$C,2,FALSE),"MarketPlaceItem"))</f>
        <v/>
      </c>
      <c r="G749" s="26" t="str">
        <f>IF(Table256783567[[#This Row],[Resource Type]]="","",IFERROR(VLOOKUP(Table256783567[[#This Row],[Resource Type]],'Support Matrix-Comments'!$A:$E,4,FALSE),""))</f>
        <v/>
      </c>
      <c r="H749" s="27" t="str">
        <f>IF(Table256783567[[#This Row],[Resource Type]]="","",IFERROR(VLOOKUP(Table256783567[[#This Row],[Resource Type]],'Support Matrix-Comments'!$A:$E,5,FALSE),""))</f>
        <v/>
      </c>
    </row>
    <row r="750" spans="5:8" x14ac:dyDescent="0.25">
      <c r="E750" s="13" t="str">
        <f>IF(Table256783567[[#This Row],[Resource Type]]="","",IFERROR(VLOOKUP(Table256783567[[#This Row],[Resource Type]],'move-support-resources'!$A:$C,2,FALSE),"MarketPlaceItem"))</f>
        <v/>
      </c>
      <c r="F750" s="13" t="str">
        <f>IF(Table256783567[[#This Row],[Resource Type]]="","",IFERROR(VLOOKUP(Table256783567[[#This Row],[Resource Type]],'move-support-resources'!$A:$C,2,FALSE),"MarketPlaceItem"))</f>
        <v/>
      </c>
      <c r="G750" s="26" t="str">
        <f>IF(Table256783567[[#This Row],[Resource Type]]="","",IFERROR(VLOOKUP(Table256783567[[#This Row],[Resource Type]],'Support Matrix-Comments'!$A:$E,4,FALSE),""))</f>
        <v/>
      </c>
      <c r="H750" s="27" t="str">
        <f>IF(Table256783567[[#This Row],[Resource Type]]="","",IFERROR(VLOOKUP(Table256783567[[#This Row],[Resource Type]],'Support Matrix-Comments'!$A:$E,5,FALSE),""))</f>
        <v/>
      </c>
    </row>
    <row r="751" spans="5:8" x14ac:dyDescent="0.25">
      <c r="E751" s="13" t="str">
        <f>IF(Table256783567[[#This Row],[Resource Type]]="","",IFERROR(VLOOKUP(Table256783567[[#This Row],[Resource Type]],'move-support-resources'!$A:$C,2,FALSE),"MarketPlaceItem"))</f>
        <v/>
      </c>
      <c r="F751" s="13" t="str">
        <f>IF(Table256783567[[#This Row],[Resource Type]]="","",IFERROR(VLOOKUP(Table256783567[[#This Row],[Resource Type]],'move-support-resources'!$A:$C,2,FALSE),"MarketPlaceItem"))</f>
        <v/>
      </c>
      <c r="G751" s="26" t="str">
        <f>IF(Table256783567[[#This Row],[Resource Type]]="","",IFERROR(VLOOKUP(Table256783567[[#This Row],[Resource Type]],'Support Matrix-Comments'!$A:$E,4,FALSE),""))</f>
        <v/>
      </c>
      <c r="H751" s="27" t="str">
        <f>IF(Table256783567[[#This Row],[Resource Type]]="","",IFERROR(VLOOKUP(Table256783567[[#This Row],[Resource Type]],'Support Matrix-Comments'!$A:$E,5,FALSE),""))</f>
        <v/>
      </c>
    </row>
    <row r="752" spans="5:8" x14ac:dyDescent="0.25">
      <c r="E752" s="13" t="str">
        <f>IF(Table256783567[[#This Row],[Resource Type]]="","",IFERROR(VLOOKUP(Table256783567[[#This Row],[Resource Type]],'move-support-resources'!$A:$C,2,FALSE),"MarketPlaceItem"))</f>
        <v/>
      </c>
      <c r="F752" s="13" t="str">
        <f>IF(Table256783567[[#This Row],[Resource Type]]="","",IFERROR(VLOOKUP(Table256783567[[#This Row],[Resource Type]],'move-support-resources'!$A:$C,2,FALSE),"MarketPlaceItem"))</f>
        <v/>
      </c>
      <c r="G752" s="26" t="str">
        <f>IF(Table256783567[[#This Row],[Resource Type]]="","",IFERROR(VLOOKUP(Table256783567[[#This Row],[Resource Type]],'Support Matrix-Comments'!$A:$E,4,FALSE),""))</f>
        <v/>
      </c>
      <c r="H752" s="27" t="str">
        <f>IF(Table256783567[[#This Row],[Resource Type]]="","",IFERROR(VLOOKUP(Table256783567[[#This Row],[Resource Type]],'Support Matrix-Comments'!$A:$E,5,FALSE),""))</f>
        <v/>
      </c>
    </row>
    <row r="753" spans="5:8" x14ac:dyDescent="0.25">
      <c r="E753" s="13" t="str">
        <f>IF(Table256783567[[#This Row],[Resource Type]]="","",IFERROR(VLOOKUP(Table256783567[[#This Row],[Resource Type]],'move-support-resources'!$A:$C,2,FALSE),"MarketPlaceItem"))</f>
        <v/>
      </c>
      <c r="F753" s="13" t="str">
        <f>IF(Table256783567[[#This Row],[Resource Type]]="","",IFERROR(VLOOKUP(Table256783567[[#This Row],[Resource Type]],'move-support-resources'!$A:$C,2,FALSE),"MarketPlaceItem"))</f>
        <v/>
      </c>
      <c r="G753" s="26" t="str">
        <f>IF(Table256783567[[#This Row],[Resource Type]]="","",IFERROR(VLOOKUP(Table256783567[[#This Row],[Resource Type]],'Support Matrix-Comments'!$A:$E,4,FALSE),""))</f>
        <v/>
      </c>
      <c r="H753" s="27" t="str">
        <f>IF(Table256783567[[#This Row],[Resource Type]]="","",IFERROR(VLOOKUP(Table256783567[[#This Row],[Resource Type]],'Support Matrix-Comments'!$A:$E,5,FALSE),""))</f>
        <v/>
      </c>
    </row>
    <row r="754" spans="5:8" x14ac:dyDescent="0.25">
      <c r="E754" s="13" t="str">
        <f>IF(Table256783567[[#This Row],[Resource Type]]="","",IFERROR(VLOOKUP(Table256783567[[#This Row],[Resource Type]],'move-support-resources'!$A:$C,2,FALSE),"MarketPlaceItem"))</f>
        <v/>
      </c>
      <c r="F754" s="13" t="str">
        <f>IF(Table256783567[[#This Row],[Resource Type]]="","",IFERROR(VLOOKUP(Table256783567[[#This Row],[Resource Type]],'move-support-resources'!$A:$C,2,FALSE),"MarketPlaceItem"))</f>
        <v/>
      </c>
      <c r="G754" s="26" t="str">
        <f>IF(Table256783567[[#This Row],[Resource Type]]="","",IFERROR(VLOOKUP(Table256783567[[#This Row],[Resource Type]],'Support Matrix-Comments'!$A:$E,4,FALSE),""))</f>
        <v/>
      </c>
      <c r="H754" s="27" t="str">
        <f>IF(Table256783567[[#This Row],[Resource Type]]="","",IFERROR(VLOOKUP(Table256783567[[#This Row],[Resource Type]],'Support Matrix-Comments'!$A:$E,5,FALSE),""))</f>
        <v/>
      </c>
    </row>
    <row r="755" spans="5:8" x14ac:dyDescent="0.25">
      <c r="E755" s="13" t="str">
        <f>IF(Table256783567[[#This Row],[Resource Type]]="","",IFERROR(VLOOKUP(Table256783567[[#This Row],[Resource Type]],'move-support-resources'!$A:$C,2,FALSE),"MarketPlaceItem"))</f>
        <v/>
      </c>
      <c r="F755" s="13" t="str">
        <f>IF(Table256783567[[#This Row],[Resource Type]]="","",IFERROR(VLOOKUP(Table256783567[[#This Row],[Resource Type]],'move-support-resources'!$A:$C,2,FALSE),"MarketPlaceItem"))</f>
        <v/>
      </c>
      <c r="G755" s="26" t="str">
        <f>IF(Table256783567[[#This Row],[Resource Type]]="","",IFERROR(VLOOKUP(Table256783567[[#This Row],[Resource Type]],'Support Matrix-Comments'!$A:$E,4,FALSE),""))</f>
        <v/>
      </c>
      <c r="H755" s="27" t="str">
        <f>IF(Table256783567[[#This Row],[Resource Type]]="","",IFERROR(VLOOKUP(Table256783567[[#This Row],[Resource Type]],'Support Matrix-Comments'!$A:$E,5,FALSE),""))</f>
        <v/>
      </c>
    </row>
    <row r="756" spans="5:8" x14ac:dyDescent="0.25">
      <c r="E756" s="13" t="str">
        <f>IF(Table256783567[[#This Row],[Resource Type]]="","",IFERROR(VLOOKUP(Table256783567[[#This Row],[Resource Type]],'move-support-resources'!$A:$C,2,FALSE),"MarketPlaceItem"))</f>
        <v/>
      </c>
      <c r="F756" s="13" t="str">
        <f>IF(Table256783567[[#This Row],[Resource Type]]="","",IFERROR(VLOOKUP(Table256783567[[#This Row],[Resource Type]],'move-support-resources'!$A:$C,2,FALSE),"MarketPlaceItem"))</f>
        <v/>
      </c>
      <c r="G756" s="26" t="str">
        <f>IF(Table256783567[[#This Row],[Resource Type]]="","",IFERROR(VLOOKUP(Table256783567[[#This Row],[Resource Type]],'Support Matrix-Comments'!$A:$E,4,FALSE),""))</f>
        <v/>
      </c>
      <c r="H756" s="27" t="str">
        <f>IF(Table256783567[[#This Row],[Resource Type]]="","",IFERROR(VLOOKUP(Table256783567[[#This Row],[Resource Type]],'Support Matrix-Comments'!$A:$E,5,FALSE),""))</f>
        <v/>
      </c>
    </row>
    <row r="757" spans="5:8" x14ac:dyDescent="0.25">
      <c r="E757" s="13" t="str">
        <f>IF(Table256783567[[#This Row],[Resource Type]]="","",IFERROR(VLOOKUP(Table256783567[[#This Row],[Resource Type]],'move-support-resources'!$A:$C,2,FALSE),"MarketPlaceItem"))</f>
        <v/>
      </c>
      <c r="F757" s="13" t="str">
        <f>IF(Table256783567[[#This Row],[Resource Type]]="","",IFERROR(VLOOKUP(Table256783567[[#This Row],[Resource Type]],'move-support-resources'!$A:$C,2,FALSE),"MarketPlaceItem"))</f>
        <v/>
      </c>
      <c r="G757" s="26" t="str">
        <f>IF(Table256783567[[#This Row],[Resource Type]]="","",IFERROR(VLOOKUP(Table256783567[[#This Row],[Resource Type]],'Support Matrix-Comments'!$A:$E,4,FALSE),""))</f>
        <v/>
      </c>
      <c r="H757" s="27" t="str">
        <f>IF(Table256783567[[#This Row],[Resource Type]]="","",IFERROR(VLOOKUP(Table256783567[[#This Row],[Resource Type]],'Support Matrix-Comments'!$A:$E,5,FALSE),""))</f>
        <v/>
      </c>
    </row>
    <row r="758" spans="5:8" x14ac:dyDescent="0.25">
      <c r="E758" s="13" t="str">
        <f>IF(Table256783567[[#This Row],[Resource Type]]="","",IFERROR(VLOOKUP(Table256783567[[#This Row],[Resource Type]],'move-support-resources'!$A:$C,2,FALSE),"MarketPlaceItem"))</f>
        <v/>
      </c>
      <c r="F758" s="13" t="str">
        <f>IF(Table256783567[[#This Row],[Resource Type]]="","",IFERROR(VLOOKUP(Table256783567[[#This Row],[Resource Type]],'move-support-resources'!$A:$C,2,FALSE),"MarketPlaceItem"))</f>
        <v/>
      </c>
      <c r="G758" s="26" t="str">
        <f>IF(Table256783567[[#This Row],[Resource Type]]="","",IFERROR(VLOOKUP(Table256783567[[#This Row],[Resource Type]],'Support Matrix-Comments'!$A:$E,4,FALSE),""))</f>
        <v/>
      </c>
      <c r="H758" s="27" t="str">
        <f>IF(Table256783567[[#This Row],[Resource Type]]="","",IFERROR(VLOOKUP(Table256783567[[#This Row],[Resource Type]],'Support Matrix-Comments'!$A:$E,5,FALSE),""))</f>
        <v/>
      </c>
    </row>
    <row r="759" spans="5:8" x14ac:dyDescent="0.25">
      <c r="E759" s="13" t="str">
        <f>IF(Table256783567[[#This Row],[Resource Type]]="","",IFERROR(VLOOKUP(Table256783567[[#This Row],[Resource Type]],'move-support-resources'!$A:$C,2,FALSE),"MarketPlaceItem"))</f>
        <v/>
      </c>
      <c r="F759" s="13" t="str">
        <f>IF(Table256783567[[#This Row],[Resource Type]]="","",IFERROR(VLOOKUP(Table256783567[[#This Row],[Resource Type]],'move-support-resources'!$A:$C,2,FALSE),"MarketPlaceItem"))</f>
        <v/>
      </c>
      <c r="G759" s="26" t="str">
        <f>IF(Table256783567[[#This Row],[Resource Type]]="","",IFERROR(VLOOKUP(Table256783567[[#This Row],[Resource Type]],'Support Matrix-Comments'!$A:$E,4,FALSE),""))</f>
        <v/>
      </c>
      <c r="H759" s="27" t="str">
        <f>IF(Table256783567[[#This Row],[Resource Type]]="","",IFERROR(VLOOKUP(Table256783567[[#This Row],[Resource Type]],'Support Matrix-Comments'!$A:$E,5,FALSE),""))</f>
        <v/>
      </c>
    </row>
    <row r="760" spans="5:8" x14ac:dyDescent="0.25">
      <c r="E760" s="13" t="str">
        <f>IF(Table256783567[[#This Row],[Resource Type]]="","",IFERROR(VLOOKUP(Table256783567[[#This Row],[Resource Type]],'move-support-resources'!$A:$C,2,FALSE),"MarketPlaceItem"))</f>
        <v/>
      </c>
      <c r="F760" s="13" t="str">
        <f>IF(Table256783567[[#This Row],[Resource Type]]="","",IFERROR(VLOOKUP(Table256783567[[#This Row],[Resource Type]],'move-support-resources'!$A:$C,2,FALSE),"MarketPlaceItem"))</f>
        <v/>
      </c>
      <c r="G760" s="26" t="str">
        <f>IF(Table256783567[[#This Row],[Resource Type]]="","",IFERROR(VLOOKUP(Table256783567[[#This Row],[Resource Type]],'Support Matrix-Comments'!$A:$E,4,FALSE),""))</f>
        <v/>
      </c>
      <c r="H760" s="27" t="str">
        <f>IF(Table256783567[[#This Row],[Resource Type]]="","",IFERROR(VLOOKUP(Table256783567[[#This Row],[Resource Type]],'Support Matrix-Comments'!$A:$E,5,FALSE),""))</f>
        <v/>
      </c>
    </row>
    <row r="761" spans="5:8" x14ac:dyDescent="0.25">
      <c r="E761" s="13" t="str">
        <f>IF(Table256783567[[#This Row],[Resource Type]]="","",IFERROR(VLOOKUP(Table256783567[[#This Row],[Resource Type]],'move-support-resources'!$A:$C,2,FALSE),"MarketPlaceItem"))</f>
        <v/>
      </c>
      <c r="F761" s="13" t="str">
        <f>IF(Table256783567[[#This Row],[Resource Type]]="","",IFERROR(VLOOKUP(Table256783567[[#This Row],[Resource Type]],'move-support-resources'!$A:$C,2,FALSE),"MarketPlaceItem"))</f>
        <v/>
      </c>
      <c r="G761" s="26" t="str">
        <f>IF(Table256783567[[#This Row],[Resource Type]]="","",IFERROR(VLOOKUP(Table256783567[[#This Row],[Resource Type]],'Support Matrix-Comments'!$A:$E,4,FALSE),""))</f>
        <v/>
      </c>
      <c r="H761" s="27" t="str">
        <f>IF(Table256783567[[#This Row],[Resource Type]]="","",IFERROR(VLOOKUP(Table256783567[[#This Row],[Resource Type]],'Support Matrix-Comments'!$A:$E,5,FALSE),""))</f>
        <v/>
      </c>
    </row>
    <row r="762" spans="5:8" x14ac:dyDescent="0.25">
      <c r="E762" s="13" t="str">
        <f>IF(Table256783567[[#This Row],[Resource Type]]="","",IFERROR(VLOOKUP(Table256783567[[#This Row],[Resource Type]],'move-support-resources'!$A:$C,2,FALSE),"MarketPlaceItem"))</f>
        <v/>
      </c>
      <c r="F762" s="13" t="str">
        <f>IF(Table256783567[[#This Row],[Resource Type]]="","",IFERROR(VLOOKUP(Table256783567[[#This Row],[Resource Type]],'move-support-resources'!$A:$C,2,FALSE),"MarketPlaceItem"))</f>
        <v/>
      </c>
      <c r="G762" s="26" t="str">
        <f>IF(Table256783567[[#This Row],[Resource Type]]="","",IFERROR(VLOOKUP(Table256783567[[#This Row],[Resource Type]],'Support Matrix-Comments'!$A:$E,4,FALSE),""))</f>
        <v/>
      </c>
      <c r="H762" s="27" t="str">
        <f>IF(Table256783567[[#This Row],[Resource Type]]="","",IFERROR(VLOOKUP(Table256783567[[#This Row],[Resource Type]],'Support Matrix-Comments'!$A:$E,5,FALSE),""))</f>
        <v/>
      </c>
    </row>
    <row r="763" spans="5:8" x14ac:dyDescent="0.25">
      <c r="E763" s="13" t="str">
        <f>IF(Table256783567[[#This Row],[Resource Type]]="","",IFERROR(VLOOKUP(Table256783567[[#This Row],[Resource Type]],'move-support-resources'!$A:$C,2,FALSE),"MarketPlaceItem"))</f>
        <v/>
      </c>
      <c r="F763" s="13" t="str">
        <f>IF(Table256783567[[#This Row],[Resource Type]]="","",IFERROR(VLOOKUP(Table256783567[[#This Row],[Resource Type]],'move-support-resources'!$A:$C,2,FALSE),"MarketPlaceItem"))</f>
        <v/>
      </c>
      <c r="G763" s="26" t="str">
        <f>IF(Table256783567[[#This Row],[Resource Type]]="","",IFERROR(VLOOKUP(Table256783567[[#This Row],[Resource Type]],'Support Matrix-Comments'!$A:$E,4,FALSE),""))</f>
        <v/>
      </c>
      <c r="H763" s="27" t="str">
        <f>IF(Table256783567[[#This Row],[Resource Type]]="","",IFERROR(VLOOKUP(Table256783567[[#This Row],[Resource Type]],'Support Matrix-Comments'!$A:$E,5,FALSE),""))</f>
        <v/>
      </c>
    </row>
    <row r="764" spans="5:8" x14ac:dyDescent="0.25">
      <c r="E764" s="13" t="str">
        <f>IF(Table256783567[[#This Row],[Resource Type]]="","",IFERROR(VLOOKUP(Table256783567[[#This Row],[Resource Type]],'move-support-resources'!$A:$C,2,FALSE),"MarketPlaceItem"))</f>
        <v/>
      </c>
      <c r="F764" s="13" t="str">
        <f>IF(Table256783567[[#This Row],[Resource Type]]="","",IFERROR(VLOOKUP(Table256783567[[#This Row],[Resource Type]],'move-support-resources'!$A:$C,2,FALSE),"MarketPlaceItem"))</f>
        <v/>
      </c>
      <c r="G764" s="26" t="str">
        <f>IF(Table256783567[[#This Row],[Resource Type]]="","",IFERROR(VLOOKUP(Table256783567[[#This Row],[Resource Type]],'Support Matrix-Comments'!$A:$E,4,FALSE),""))</f>
        <v/>
      </c>
      <c r="H764" s="27" t="str">
        <f>IF(Table256783567[[#This Row],[Resource Type]]="","",IFERROR(VLOOKUP(Table256783567[[#This Row],[Resource Type]],'Support Matrix-Comments'!$A:$E,5,FALSE),""))</f>
        <v/>
      </c>
    </row>
    <row r="765" spans="5:8" x14ac:dyDescent="0.25">
      <c r="E765" s="13" t="str">
        <f>IF(Table256783567[[#This Row],[Resource Type]]="","",IFERROR(VLOOKUP(Table256783567[[#This Row],[Resource Type]],'move-support-resources'!$A:$C,2,FALSE),"MarketPlaceItem"))</f>
        <v/>
      </c>
      <c r="F765" s="13" t="str">
        <f>IF(Table256783567[[#This Row],[Resource Type]]="","",IFERROR(VLOOKUP(Table256783567[[#This Row],[Resource Type]],'move-support-resources'!$A:$C,2,FALSE),"MarketPlaceItem"))</f>
        <v/>
      </c>
      <c r="G765" s="26" t="str">
        <f>IF(Table256783567[[#This Row],[Resource Type]]="","",IFERROR(VLOOKUP(Table256783567[[#This Row],[Resource Type]],'Support Matrix-Comments'!$A:$E,4,FALSE),""))</f>
        <v/>
      </c>
      <c r="H765" s="27" t="str">
        <f>IF(Table256783567[[#This Row],[Resource Type]]="","",IFERROR(VLOOKUP(Table256783567[[#This Row],[Resource Type]],'Support Matrix-Comments'!$A:$E,5,FALSE),""))</f>
        <v/>
      </c>
    </row>
    <row r="766" spans="5:8" x14ac:dyDescent="0.25">
      <c r="E766" s="13" t="str">
        <f>IF(Table256783567[[#This Row],[Resource Type]]="","",IFERROR(VLOOKUP(Table256783567[[#This Row],[Resource Type]],'move-support-resources'!$A:$C,2,FALSE),"MarketPlaceItem"))</f>
        <v/>
      </c>
      <c r="F766" s="13" t="str">
        <f>IF(Table256783567[[#This Row],[Resource Type]]="","",IFERROR(VLOOKUP(Table256783567[[#This Row],[Resource Type]],'move-support-resources'!$A:$C,2,FALSE),"MarketPlaceItem"))</f>
        <v/>
      </c>
      <c r="G766" s="26" t="str">
        <f>IF(Table256783567[[#This Row],[Resource Type]]="","",IFERROR(VLOOKUP(Table256783567[[#This Row],[Resource Type]],'Support Matrix-Comments'!$A:$E,4,FALSE),""))</f>
        <v/>
      </c>
      <c r="H766" s="27" t="str">
        <f>IF(Table256783567[[#This Row],[Resource Type]]="","",IFERROR(VLOOKUP(Table256783567[[#This Row],[Resource Type]],'Support Matrix-Comments'!$A:$E,5,FALSE),""))</f>
        <v/>
      </c>
    </row>
    <row r="767" spans="5:8" x14ac:dyDescent="0.25">
      <c r="E767" s="13" t="str">
        <f>IF(Table256783567[[#This Row],[Resource Type]]="","",IFERROR(VLOOKUP(Table256783567[[#This Row],[Resource Type]],'move-support-resources'!$A:$C,2,FALSE),"MarketPlaceItem"))</f>
        <v/>
      </c>
      <c r="F767" s="13" t="str">
        <f>IF(Table256783567[[#This Row],[Resource Type]]="","",IFERROR(VLOOKUP(Table256783567[[#This Row],[Resource Type]],'move-support-resources'!$A:$C,2,FALSE),"MarketPlaceItem"))</f>
        <v/>
      </c>
      <c r="G767" s="26" t="str">
        <f>IF(Table256783567[[#This Row],[Resource Type]]="","",IFERROR(VLOOKUP(Table256783567[[#This Row],[Resource Type]],'Support Matrix-Comments'!$A:$E,4,FALSE),""))</f>
        <v/>
      </c>
      <c r="H767" s="27" t="str">
        <f>IF(Table256783567[[#This Row],[Resource Type]]="","",IFERROR(VLOOKUP(Table256783567[[#This Row],[Resource Type]],'Support Matrix-Comments'!$A:$E,5,FALSE),""))</f>
        <v/>
      </c>
    </row>
    <row r="768" spans="5:8" x14ac:dyDescent="0.25">
      <c r="E768" s="13" t="str">
        <f>IF(Table256783567[[#This Row],[Resource Type]]="","",IFERROR(VLOOKUP(Table256783567[[#This Row],[Resource Type]],'move-support-resources'!$A:$C,2,FALSE),"MarketPlaceItem"))</f>
        <v/>
      </c>
      <c r="F768" s="13" t="str">
        <f>IF(Table256783567[[#This Row],[Resource Type]]="","",IFERROR(VLOOKUP(Table256783567[[#This Row],[Resource Type]],'move-support-resources'!$A:$C,2,FALSE),"MarketPlaceItem"))</f>
        <v/>
      </c>
      <c r="G768" s="26" t="str">
        <f>IF(Table256783567[[#This Row],[Resource Type]]="","",IFERROR(VLOOKUP(Table256783567[[#This Row],[Resource Type]],'Support Matrix-Comments'!$A:$E,4,FALSE),""))</f>
        <v/>
      </c>
      <c r="H768" s="27" t="str">
        <f>IF(Table256783567[[#This Row],[Resource Type]]="","",IFERROR(VLOOKUP(Table256783567[[#This Row],[Resource Type]],'Support Matrix-Comments'!$A:$E,5,FALSE),""))</f>
        <v/>
      </c>
    </row>
    <row r="769" spans="5:8" x14ac:dyDescent="0.25">
      <c r="E769" s="13" t="str">
        <f>IF(Table256783567[[#This Row],[Resource Type]]="","",IFERROR(VLOOKUP(Table256783567[[#This Row],[Resource Type]],'move-support-resources'!$A:$C,2,FALSE),"MarketPlaceItem"))</f>
        <v/>
      </c>
      <c r="F769" s="13" t="str">
        <f>IF(Table256783567[[#This Row],[Resource Type]]="","",IFERROR(VLOOKUP(Table256783567[[#This Row],[Resource Type]],'move-support-resources'!$A:$C,2,FALSE),"MarketPlaceItem"))</f>
        <v/>
      </c>
      <c r="G769" s="26" t="str">
        <f>IF(Table256783567[[#This Row],[Resource Type]]="","",IFERROR(VLOOKUP(Table256783567[[#This Row],[Resource Type]],'Support Matrix-Comments'!$A:$E,4,FALSE),""))</f>
        <v/>
      </c>
      <c r="H769" s="27" t="str">
        <f>IF(Table256783567[[#This Row],[Resource Type]]="","",IFERROR(VLOOKUP(Table256783567[[#This Row],[Resource Type]],'Support Matrix-Comments'!$A:$E,5,FALSE),""))</f>
        <v/>
      </c>
    </row>
    <row r="770" spans="5:8" x14ac:dyDescent="0.25">
      <c r="E770" s="13" t="str">
        <f>IF(Table256783567[[#This Row],[Resource Type]]="","",IFERROR(VLOOKUP(Table256783567[[#This Row],[Resource Type]],'move-support-resources'!$A:$C,2,FALSE),"MarketPlaceItem"))</f>
        <v/>
      </c>
      <c r="F770" s="13" t="str">
        <f>IF(Table256783567[[#This Row],[Resource Type]]="","",IFERROR(VLOOKUP(Table256783567[[#This Row],[Resource Type]],'move-support-resources'!$A:$C,2,FALSE),"MarketPlaceItem"))</f>
        <v/>
      </c>
      <c r="G770" s="26" t="str">
        <f>IF(Table256783567[[#This Row],[Resource Type]]="","",IFERROR(VLOOKUP(Table256783567[[#This Row],[Resource Type]],'Support Matrix-Comments'!$A:$E,4,FALSE),""))</f>
        <v/>
      </c>
      <c r="H770" s="27" t="str">
        <f>IF(Table256783567[[#This Row],[Resource Type]]="","",IFERROR(VLOOKUP(Table256783567[[#This Row],[Resource Type]],'Support Matrix-Comments'!$A:$E,5,FALSE),""))</f>
        <v/>
      </c>
    </row>
    <row r="771" spans="5:8" x14ac:dyDescent="0.25">
      <c r="E771" s="13" t="str">
        <f>IF(Table256783567[[#This Row],[Resource Type]]="","",IFERROR(VLOOKUP(Table256783567[[#This Row],[Resource Type]],'move-support-resources'!$A:$C,2,FALSE),"MarketPlaceItem"))</f>
        <v/>
      </c>
      <c r="F771" s="13" t="str">
        <f>IF(Table256783567[[#This Row],[Resource Type]]="","",IFERROR(VLOOKUP(Table256783567[[#This Row],[Resource Type]],'move-support-resources'!$A:$C,2,FALSE),"MarketPlaceItem"))</f>
        <v/>
      </c>
      <c r="G771" s="26" t="str">
        <f>IF(Table256783567[[#This Row],[Resource Type]]="","",IFERROR(VLOOKUP(Table256783567[[#This Row],[Resource Type]],'Support Matrix-Comments'!$A:$E,4,FALSE),""))</f>
        <v/>
      </c>
      <c r="H771" s="27" t="str">
        <f>IF(Table256783567[[#This Row],[Resource Type]]="","",IFERROR(VLOOKUP(Table256783567[[#This Row],[Resource Type]],'Support Matrix-Comments'!$A:$E,5,FALSE),""))</f>
        <v/>
      </c>
    </row>
    <row r="772" spans="5:8" x14ac:dyDescent="0.25">
      <c r="E772" s="13" t="str">
        <f>IF(Table256783567[[#This Row],[Resource Type]]="","",IFERROR(VLOOKUP(Table256783567[[#This Row],[Resource Type]],'move-support-resources'!$A:$C,2,FALSE),"MarketPlaceItem"))</f>
        <v/>
      </c>
      <c r="F772" s="13" t="str">
        <f>IF(Table256783567[[#This Row],[Resource Type]]="","",IFERROR(VLOOKUP(Table256783567[[#This Row],[Resource Type]],'move-support-resources'!$A:$C,2,FALSE),"MarketPlaceItem"))</f>
        <v/>
      </c>
      <c r="G772" s="26" t="str">
        <f>IF(Table256783567[[#This Row],[Resource Type]]="","",IFERROR(VLOOKUP(Table256783567[[#This Row],[Resource Type]],'Support Matrix-Comments'!$A:$E,4,FALSE),""))</f>
        <v/>
      </c>
      <c r="H772" s="27" t="str">
        <f>IF(Table256783567[[#This Row],[Resource Type]]="","",IFERROR(VLOOKUP(Table256783567[[#This Row],[Resource Type]],'Support Matrix-Comments'!$A:$E,5,FALSE),""))</f>
        <v/>
      </c>
    </row>
    <row r="773" spans="5:8" x14ac:dyDescent="0.25">
      <c r="E773" s="13" t="str">
        <f>IF(Table256783567[[#This Row],[Resource Type]]="","",IFERROR(VLOOKUP(Table256783567[[#This Row],[Resource Type]],'move-support-resources'!$A:$C,2,FALSE),"MarketPlaceItem"))</f>
        <v/>
      </c>
      <c r="F773" s="13" t="str">
        <f>IF(Table256783567[[#This Row],[Resource Type]]="","",IFERROR(VLOOKUP(Table256783567[[#This Row],[Resource Type]],'move-support-resources'!$A:$C,2,FALSE),"MarketPlaceItem"))</f>
        <v/>
      </c>
      <c r="G773" s="26" t="str">
        <f>IF(Table256783567[[#This Row],[Resource Type]]="","",IFERROR(VLOOKUP(Table256783567[[#This Row],[Resource Type]],'Support Matrix-Comments'!$A:$E,4,FALSE),""))</f>
        <v/>
      </c>
      <c r="H773" s="27" t="str">
        <f>IF(Table256783567[[#This Row],[Resource Type]]="","",IFERROR(VLOOKUP(Table256783567[[#This Row],[Resource Type]],'Support Matrix-Comments'!$A:$E,5,FALSE),""))</f>
        <v/>
      </c>
    </row>
    <row r="774" spans="5:8" x14ac:dyDescent="0.25">
      <c r="E774" s="13" t="str">
        <f>IF(Table256783567[[#This Row],[Resource Type]]="","",IFERROR(VLOOKUP(Table256783567[[#This Row],[Resource Type]],'move-support-resources'!$A:$C,2,FALSE),"MarketPlaceItem"))</f>
        <v/>
      </c>
      <c r="F774" s="13" t="str">
        <f>IF(Table256783567[[#This Row],[Resource Type]]="","",IFERROR(VLOOKUP(Table256783567[[#This Row],[Resource Type]],'move-support-resources'!$A:$C,2,FALSE),"MarketPlaceItem"))</f>
        <v/>
      </c>
      <c r="G774" s="26" t="str">
        <f>IF(Table256783567[[#This Row],[Resource Type]]="","",IFERROR(VLOOKUP(Table256783567[[#This Row],[Resource Type]],'Support Matrix-Comments'!$A:$E,4,FALSE),""))</f>
        <v/>
      </c>
      <c r="H774" s="27" t="str">
        <f>IF(Table256783567[[#This Row],[Resource Type]]="","",IFERROR(VLOOKUP(Table256783567[[#This Row],[Resource Type]],'Support Matrix-Comments'!$A:$E,5,FALSE),""))</f>
        <v/>
      </c>
    </row>
    <row r="775" spans="5:8" x14ac:dyDescent="0.25">
      <c r="E775" s="13" t="str">
        <f>IF(Table256783567[[#This Row],[Resource Type]]="","",IFERROR(VLOOKUP(Table256783567[[#This Row],[Resource Type]],'move-support-resources'!$A:$C,2,FALSE),"MarketPlaceItem"))</f>
        <v/>
      </c>
      <c r="F775" s="13" t="str">
        <f>IF(Table256783567[[#This Row],[Resource Type]]="","",IFERROR(VLOOKUP(Table256783567[[#This Row],[Resource Type]],'move-support-resources'!$A:$C,2,FALSE),"MarketPlaceItem"))</f>
        <v/>
      </c>
      <c r="G775" s="26" t="str">
        <f>IF(Table256783567[[#This Row],[Resource Type]]="","",IFERROR(VLOOKUP(Table256783567[[#This Row],[Resource Type]],'Support Matrix-Comments'!$A:$E,4,FALSE),""))</f>
        <v/>
      </c>
      <c r="H775" s="27" t="str">
        <f>IF(Table256783567[[#This Row],[Resource Type]]="","",IFERROR(VLOOKUP(Table256783567[[#This Row],[Resource Type]],'Support Matrix-Comments'!$A:$E,5,FALSE),""))</f>
        <v/>
      </c>
    </row>
    <row r="776" spans="5:8" x14ac:dyDescent="0.25">
      <c r="E776" s="13" t="str">
        <f>IF(Table256783567[[#This Row],[Resource Type]]="","",IFERROR(VLOOKUP(Table256783567[[#This Row],[Resource Type]],'move-support-resources'!$A:$C,2,FALSE),"MarketPlaceItem"))</f>
        <v/>
      </c>
      <c r="F776" s="13" t="str">
        <f>IF(Table256783567[[#This Row],[Resource Type]]="","",IFERROR(VLOOKUP(Table256783567[[#This Row],[Resource Type]],'move-support-resources'!$A:$C,2,FALSE),"MarketPlaceItem"))</f>
        <v/>
      </c>
      <c r="G776" s="26" t="str">
        <f>IF(Table256783567[[#This Row],[Resource Type]]="","",IFERROR(VLOOKUP(Table256783567[[#This Row],[Resource Type]],'Support Matrix-Comments'!$A:$E,4,FALSE),""))</f>
        <v/>
      </c>
      <c r="H776" s="27" t="str">
        <f>IF(Table256783567[[#This Row],[Resource Type]]="","",IFERROR(VLOOKUP(Table256783567[[#This Row],[Resource Type]],'Support Matrix-Comments'!$A:$E,5,FALSE),""))</f>
        <v/>
      </c>
    </row>
    <row r="777" spans="5:8" x14ac:dyDescent="0.25">
      <c r="E777" s="13" t="str">
        <f>IF(Table256783567[[#This Row],[Resource Type]]="","",IFERROR(VLOOKUP(Table256783567[[#This Row],[Resource Type]],'move-support-resources'!$A:$C,2,FALSE),"MarketPlaceItem"))</f>
        <v/>
      </c>
      <c r="F777" s="13" t="str">
        <f>IF(Table256783567[[#This Row],[Resource Type]]="","",IFERROR(VLOOKUP(Table256783567[[#This Row],[Resource Type]],'move-support-resources'!$A:$C,2,FALSE),"MarketPlaceItem"))</f>
        <v/>
      </c>
      <c r="G777" s="26" t="str">
        <f>IF(Table256783567[[#This Row],[Resource Type]]="","",IFERROR(VLOOKUP(Table256783567[[#This Row],[Resource Type]],'Support Matrix-Comments'!$A:$E,4,FALSE),""))</f>
        <v/>
      </c>
      <c r="H777" s="27" t="str">
        <f>IF(Table256783567[[#This Row],[Resource Type]]="","",IFERROR(VLOOKUP(Table256783567[[#This Row],[Resource Type]],'Support Matrix-Comments'!$A:$E,5,FALSE),""))</f>
        <v/>
      </c>
    </row>
    <row r="778" spans="5:8" x14ac:dyDescent="0.25">
      <c r="E778" s="13" t="str">
        <f>IF(Table256783567[[#This Row],[Resource Type]]="","",IFERROR(VLOOKUP(Table256783567[[#This Row],[Resource Type]],'move-support-resources'!$A:$C,2,FALSE),"MarketPlaceItem"))</f>
        <v/>
      </c>
      <c r="F778" s="13" t="str">
        <f>IF(Table256783567[[#This Row],[Resource Type]]="","",IFERROR(VLOOKUP(Table256783567[[#This Row],[Resource Type]],'move-support-resources'!$A:$C,2,FALSE),"MarketPlaceItem"))</f>
        <v/>
      </c>
      <c r="G778" s="26" t="str">
        <f>IF(Table256783567[[#This Row],[Resource Type]]="","",IFERROR(VLOOKUP(Table256783567[[#This Row],[Resource Type]],'Support Matrix-Comments'!$A:$E,4,FALSE),""))</f>
        <v/>
      </c>
      <c r="H778" s="27" t="str">
        <f>IF(Table256783567[[#This Row],[Resource Type]]="","",IFERROR(VLOOKUP(Table256783567[[#This Row],[Resource Type]],'Support Matrix-Comments'!$A:$E,5,FALSE),""))</f>
        <v/>
      </c>
    </row>
    <row r="779" spans="5:8" x14ac:dyDescent="0.25">
      <c r="E779" s="13" t="str">
        <f>IF(Table256783567[[#This Row],[Resource Type]]="","",IFERROR(VLOOKUP(Table256783567[[#This Row],[Resource Type]],'move-support-resources'!$A:$C,2,FALSE),"MarketPlaceItem"))</f>
        <v/>
      </c>
      <c r="F779" s="13" t="str">
        <f>IF(Table256783567[[#This Row],[Resource Type]]="","",IFERROR(VLOOKUP(Table256783567[[#This Row],[Resource Type]],'move-support-resources'!$A:$C,2,FALSE),"MarketPlaceItem"))</f>
        <v/>
      </c>
      <c r="G779" s="26" t="str">
        <f>IF(Table256783567[[#This Row],[Resource Type]]="","",IFERROR(VLOOKUP(Table256783567[[#This Row],[Resource Type]],'Support Matrix-Comments'!$A:$E,4,FALSE),""))</f>
        <v/>
      </c>
      <c r="H779" s="27" t="str">
        <f>IF(Table256783567[[#This Row],[Resource Type]]="","",IFERROR(VLOOKUP(Table256783567[[#This Row],[Resource Type]],'Support Matrix-Comments'!$A:$E,5,FALSE),""))</f>
        <v/>
      </c>
    </row>
    <row r="780" spans="5:8" x14ac:dyDescent="0.25">
      <c r="E780" s="13" t="str">
        <f>IF(Table256783567[[#This Row],[Resource Type]]="","",IFERROR(VLOOKUP(Table256783567[[#This Row],[Resource Type]],'move-support-resources'!$A:$C,2,FALSE),"MarketPlaceItem"))</f>
        <v/>
      </c>
      <c r="F780" s="13" t="str">
        <f>IF(Table256783567[[#This Row],[Resource Type]]="","",IFERROR(VLOOKUP(Table256783567[[#This Row],[Resource Type]],'move-support-resources'!$A:$C,2,FALSE),"MarketPlaceItem"))</f>
        <v/>
      </c>
      <c r="G780" s="26" t="str">
        <f>IF(Table256783567[[#This Row],[Resource Type]]="","",IFERROR(VLOOKUP(Table256783567[[#This Row],[Resource Type]],'Support Matrix-Comments'!$A:$E,4,FALSE),""))</f>
        <v/>
      </c>
      <c r="H780" s="27" t="str">
        <f>IF(Table256783567[[#This Row],[Resource Type]]="","",IFERROR(VLOOKUP(Table256783567[[#This Row],[Resource Type]],'Support Matrix-Comments'!$A:$E,5,FALSE),""))</f>
        <v/>
      </c>
    </row>
    <row r="781" spans="5:8" x14ac:dyDescent="0.25">
      <c r="E781" s="13" t="str">
        <f>IF(Table256783567[[#This Row],[Resource Type]]="","",IFERROR(VLOOKUP(Table256783567[[#This Row],[Resource Type]],'move-support-resources'!$A:$C,2,FALSE),"MarketPlaceItem"))</f>
        <v/>
      </c>
      <c r="F781" s="13" t="str">
        <f>IF(Table256783567[[#This Row],[Resource Type]]="","",IFERROR(VLOOKUP(Table256783567[[#This Row],[Resource Type]],'move-support-resources'!$A:$C,2,FALSE),"MarketPlaceItem"))</f>
        <v/>
      </c>
      <c r="G781" s="26" t="str">
        <f>IF(Table256783567[[#This Row],[Resource Type]]="","",IFERROR(VLOOKUP(Table256783567[[#This Row],[Resource Type]],'Support Matrix-Comments'!$A:$E,4,FALSE),""))</f>
        <v/>
      </c>
      <c r="H781" s="27" t="str">
        <f>IF(Table256783567[[#This Row],[Resource Type]]="","",IFERROR(VLOOKUP(Table256783567[[#This Row],[Resource Type]],'Support Matrix-Comments'!$A:$E,5,FALSE),""))</f>
        <v/>
      </c>
    </row>
    <row r="782" spans="5:8" x14ac:dyDescent="0.25">
      <c r="E782" s="13" t="str">
        <f>IF(Table256783567[[#This Row],[Resource Type]]="","",IFERROR(VLOOKUP(Table256783567[[#This Row],[Resource Type]],'move-support-resources'!$A:$C,2,FALSE),"MarketPlaceItem"))</f>
        <v/>
      </c>
      <c r="F782" s="13" t="str">
        <f>IF(Table256783567[[#This Row],[Resource Type]]="","",IFERROR(VLOOKUP(Table256783567[[#This Row],[Resource Type]],'move-support-resources'!$A:$C,2,FALSE),"MarketPlaceItem"))</f>
        <v/>
      </c>
      <c r="G782" s="26" t="str">
        <f>IF(Table256783567[[#This Row],[Resource Type]]="","",IFERROR(VLOOKUP(Table256783567[[#This Row],[Resource Type]],'Support Matrix-Comments'!$A:$E,4,FALSE),""))</f>
        <v/>
      </c>
      <c r="H782" s="27" t="str">
        <f>IF(Table256783567[[#This Row],[Resource Type]]="","",IFERROR(VLOOKUP(Table256783567[[#This Row],[Resource Type]],'Support Matrix-Comments'!$A:$E,5,FALSE),""))</f>
        <v/>
      </c>
    </row>
    <row r="783" spans="5:8" x14ac:dyDescent="0.25">
      <c r="E783" s="13" t="str">
        <f>IF(Table256783567[[#This Row],[Resource Type]]="","",IFERROR(VLOOKUP(Table256783567[[#This Row],[Resource Type]],'move-support-resources'!$A:$C,2,FALSE),"MarketPlaceItem"))</f>
        <v/>
      </c>
      <c r="F783" s="13" t="str">
        <f>IF(Table256783567[[#This Row],[Resource Type]]="","",IFERROR(VLOOKUP(Table256783567[[#This Row],[Resource Type]],'move-support-resources'!$A:$C,2,FALSE),"MarketPlaceItem"))</f>
        <v/>
      </c>
      <c r="G783" s="26" t="str">
        <f>IF(Table256783567[[#This Row],[Resource Type]]="","",IFERROR(VLOOKUP(Table256783567[[#This Row],[Resource Type]],'Support Matrix-Comments'!$A:$E,4,FALSE),""))</f>
        <v/>
      </c>
      <c r="H783" s="27" t="str">
        <f>IF(Table256783567[[#This Row],[Resource Type]]="","",IFERROR(VLOOKUP(Table256783567[[#This Row],[Resource Type]],'Support Matrix-Comments'!$A:$E,5,FALSE),""))</f>
        <v/>
      </c>
    </row>
    <row r="784" spans="5:8" x14ac:dyDescent="0.25">
      <c r="E784" s="13" t="str">
        <f>IF(Table256783567[[#This Row],[Resource Type]]="","",IFERROR(VLOOKUP(Table256783567[[#This Row],[Resource Type]],'move-support-resources'!$A:$C,2,FALSE),"MarketPlaceItem"))</f>
        <v/>
      </c>
      <c r="F784" s="13" t="str">
        <f>IF(Table256783567[[#This Row],[Resource Type]]="","",IFERROR(VLOOKUP(Table256783567[[#This Row],[Resource Type]],'move-support-resources'!$A:$C,2,FALSE),"MarketPlaceItem"))</f>
        <v/>
      </c>
      <c r="G784" s="26" t="str">
        <f>IF(Table256783567[[#This Row],[Resource Type]]="","",IFERROR(VLOOKUP(Table256783567[[#This Row],[Resource Type]],'Support Matrix-Comments'!$A:$E,4,FALSE),""))</f>
        <v/>
      </c>
      <c r="H784" s="27" t="str">
        <f>IF(Table256783567[[#This Row],[Resource Type]]="","",IFERROR(VLOOKUP(Table256783567[[#This Row],[Resource Type]],'Support Matrix-Comments'!$A:$E,5,FALSE),""))</f>
        <v/>
      </c>
    </row>
    <row r="785" spans="5:8" x14ac:dyDescent="0.25">
      <c r="E785" s="13" t="str">
        <f>IF(Table256783567[[#This Row],[Resource Type]]="","",IFERROR(VLOOKUP(Table256783567[[#This Row],[Resource Type]],'move-support-resources'!$A:$C,2,FALSE),"MarketPlaceItem"))</f>
        <v/>
      </c>
      <c r="F785" s="13" t="str">
        <f>IF(Table256783567[[#This Row],[Resource Type]]="","",IFERROR(VLOOKUP(Table256783567[[#This Row],[Resource Type]],'move-support-resources'!$A:$C,2,FALSE),"MarketPlaceItem"))</f>
        <v/>
      </c>
      <c r="G785" s="26" t="str">
        <f>IF(Table256783567[[#This Row],[Resource Type]]="","",IFERROR(VLOOKUP(Table256783567[[#This Row],[Resource Type]],'Support Matrix-Comments'!$A:$E,4,FALSE),""))</f>
        <v/>
      </c>
      <c r="H785" s="27" t="str">
        <f>IF(Table256783567[[#This Row],[Resource Type]]="","",IFERROR(VLOOKUP(Table256783567[[#This Row],[Resource Type]],'Support Matrix-Comments'!$A:$E,5,FALSE),""))</f>
        <v/>
      </c>
    </row>
    <row r="786" spans="5:8" x14ac:dyDescent="0.25">
      <c r="E786" s="13" t="str">
        <f>IF(Table256783567[[#This Row],[Resource Type]]="","",IFERROR(VLOOKUP(Table256783567[[#This Row],[Resource Type]],'move-support-resources'!$A:$C,2,FALSE),"MarketPlaceItem"))</f>
        <v/>
      </c>
      <c r="F786" s="13" t="str">
        <f>IF(Table256783567[[#This Row],[Resource Type]]="","",IFERROR(VLOOKUP(Table256783567[[#This Row],[Resource Type]],'move-support-resources'!$A:$C,2,FALSE),"MarketPlaceItem"))</f>
        <v/>
      </c>
      <c r="G786" s="26" t="str">
        <f>IF(Table256783567[[#This Row],[Resource Type]]="","",IFERROR(VLOOKUP(Table256783567[[#This Row],[Resource Type]],'Support Matrix-Comments'!$A:$E,4,FALSE),""))</f>
        <v/>
      </c>
      <c r="H786" s="27" t="str">
        <f>IF(Table256783567[[#This Row],[Resource Type]]="","",IFERROR(VLOOKUP(Table256783567[[#This Row],[Resource Type]],'Support Matrix-Comments'!$A:$E,5,FALSE),""))</f>
        <v/>
      </c>
    </row>
    <row r="787" spans="5:8" x14ac:dyDescent="0.25">
      <c r="E787" s="13" t="str">
        <f>IF(Table256783567[[#This Row],[Resource Type]]="","",IFERROR(VLOOKUP(Table256783567[[#This Row],[Resource Type]],'move-support-resources'!$A:$C,2,FALSE),"MarketPlaceItem"))</f>
        <v/>
      </c>
      <c r="F787" s="13" t="str">
        <f>IF(Table256783567[[#This Row],[Resource Type]]="","",IFERROR(VLOOKUP(Table256783567[[#This Row],[Resource Type]],'move-support-resources'!$A:$C,2,FALSE),"MarketPlaceItem"))</f>
        <v/>
      </c>
      <c r="G787" s="26" t="str">
        <f>IF(Table256783567[[#This Row],[Resource Type]]="","",IFERROR(VLOOKUP(Table256783567[[#This Row],[Resource Type]],'Support Matrix-Comments'!$A:$E,4,FALSE),""))</f>
        <v/>
      </c>
      <c r="H787" s="27" t="str">
        <f>IF(Table256783567[[#This Row],[Resource Type]]="","",IFERROR(VLOOKUP(Table256783567[[#This Row],[Resource Type]],'Support Matrix-Comments'!$A:$E,5,FALSE),""))</f>
        <v/>
      </c>
    </row>
    <row r="788" spans="5:8" x14ac:dyDescent="0.25">
      <c r="E788" s="13" t="str">
        <f>IF(Table256783567[[#This Row],[Resource Type]]="","",IFERROR(VLOOKUP(Table256783567[[#This Row],[Resource Type]],'move-support-resources'!$A:$C,2,FALSE),"MarketPlaceItem"))</f>
        <v/>
      </c>
      <c r="F788" s="13" t="str">
        <f>IF(Table256783567[[#This Row],[Resource Type]]="","",IFERROR(VLOOKUP(Table256783567[[#This Row],[Resource Type]],'move-support-resources'!$A:$C,2,FALSE),"MarketPlaceItem"))</f>
        <v/>
      </c>
      <c r="G788" s="26" t="str">
        <f>IF(Table256783567[[#This Row],[Resource Type]]="","",IFERROR(VLOOKUP(Table256783567[[#This Row],[Resource Type]],'Support Matrix-Comments'!$A:$E,4,FALSE),""))</f>
        <v/>
      </c>
      <c r="H788" s="27" t="str">
        <f>IF(Table256783567[[#This Row],[Resource Type]]="","",IFERROR(VLOOKUP(Table256783567[[#This Row],[Resource Type]],'Support Matrix-Comments'!$A:$E,5,FALSE),""))</f>
        <v/>
      </c>
    </row>
    <row r="789" spans="5:8" x14ac:dyDescent="0.25">
      <c r="E789" s="13" t="str">
        <f>IF(Table256783567[[#This Row],[Resource Type]]="","",IFERROR(VLOOKUP(Table256783567[[#This Row],[Resource Type]],'move-support-resources'!$A:$C,2,FALSE),"MarketPlaceItem"))</f>
        <v/>
      </c>
      <c r="F789" s="13" t="str">
        <f>IF(Table256783567[[#This Row],[Resource Type]]="","",IFERROR(VLOOKUP(Table256783567[[#This Row],[Resource Type]],'move-support-resources'!$A:$C,2,FALSE),"MarketPlaceItem"))</f>
        <v/>
      </c>
      <c r="G789" s="26" t="str">
        <f>IF(Table256783567[[#This Row],[Resource Type]]="","",IFERROR(VLOOKUP(Table256783567[[#This Row],[Resource Type]],'Support Matrix-Comments'!$A:$E,4,FALSE),""))</f>
        <v/>
      </c>
      <c r="H789" s="27" t="str">
        <f>IF(Table256783567[[#This Row],[Resource Type]]="","",IFERROR(VLOOKUP(Table256783567[[#This Row],[Resource Type]],'Support Matrix-Comments'!$A:$E,5,FALSE),""))</f>
        <v/>
      </c>
    </row>
    <row r="790" spans="5:8" x14ac:dyDescent="0.25">
      <c r="E790" s="13" t="str">
        <f>IF(Table256783567[[#This Row],[Resource Type]]="","",IFERROR(VLOOKUP(Table256783567[[#This Row],[Resource Type]],'move-support-resources'!$A:$C,2,FALSE),"MarketPlaceItem"))</f>
        <v/>
      </c>
      <c r="F790" s="13" t="str">
        <f>IF(Table256783567[[#This Row],[Resource Type]]="","",IFERROR(VLOOKUP(Table256783567[[#This Row],[Resource Type]],'move-support-resources'!$A:$C,2,FALSE),"MarketPlaceItem"))</f>
        <v/>
      </c>
      <c r="G790" s="26" t="str">
        <f>IF(Table256783567[[#This Row],[Resource Type]]="","",IFERROR(VLOOKUP(Table256783567[[#This Row],[Resource Type]],'Support Matrix-Comments'!$A:$E,4,FALSE),""))</f>
        <v/>
      </c>
      <c r="H790" s="27" t="str">
        <f>IF(Table256783567[[#This Row],[Resource Type]]="","",IFERROR(VLOOKUP(Table256783567[[#This Row],[Resource Type]],'Support Matrix-Comments'!$A:$E,5,FALSE),""))</f>
        <v/>
      </c>
    </row>
    <row r="791" spans="5:8" x14ac:dyDescent="0.25">
      <c r="E791" s="13" t="str">
        <f>IF(Table256783567[[#This Row],[Resource Type]]="","",IFERROR(VLOOKUP(Table256783567[[#This Row],[Resource Type]],'move-support-resources'!$A:$C,2,FALSE),"MarketPlaceItem"))</f>
        <v/>
      </c>
      <c r="F791" s="13" t="str">
        <f>IF(Table256783567[[#This Row],[Resource Type]]="","",IFERROR(VLOOKUP(Table256783567[[#This Row],[Resource Type]],'move-support-resources'!$A:$C,2,FALSE),"MarketPlaceItem"))</f>
        <v/>
      </c>
      <c r="G791" s="26" t="str">
        <f>IF(Table256783567[[#This Row],[Resource Type]]="","",IFERROR(VLOOKUP(Table256783567[[#This Row],[Resource Type]],'Support Matrix-Comments'!$A:$E,4,FALSE),""))</f>
        <v/>
      </c>
      <c r="H791" s="27" t="str">
        <f>IF(Table256783567[[#This Row],[Resource Type]]="","",IFERROR(VLOOKUP(Table256783567[[#This Row],[Resource Type]],'Support Matrix-Comments'!$A:$E,5,FALSE),""))</f>
        <v/>
      </c>
    </row>
    <row r="792" spans="5:8" x14ac:dyDescent="0.25">
      <c r="E792" s="13" t="str">
        <f>IF(Table256783567[[#This Row],[Resource Type]]="","",IFERROR(VLOOKUP(Table256783567[[#This Row],[Resource Type]],'move-support-resources'!$A:$C,2,FALSE),"MarketPlaceItem"))</f>
        <v/>
      </c>
      <c r="F792" s="13" t="str">
        <f>IF(Table256783567[[#This Row],[Resource Type]]="","",IFERROR(VLOOKUP(Table256783567[[#This Row],[Resource Type]],'move-support-resources'!$A:$C,2,FALSE),"MarketPlaceItem"))</f>
        <v/>
      </c>
      <c r="G792" s="26" t="str">
        <f>IF(Table256783567[[#This Row],[Resource Type]]="","",IFERROR(VLOOKUP(Table256783567[[#This Row],[Resource Type]],'Support Matrix-Comments'!$A:$E,4,FALSE),""))</f>
        <v/>
      </c>
      <c r="H792" s="27" t="str">
        <f>IF(Table256783567[[#This Row],[Resource Type]]="","",IFERROR(VLOOKUP(Table256783567[[#This Row],[Resource Type]],'Support Matrix-Comments'!$A:$E,5,FALSE),""))</f>
        <v/>
      </c>
    </row>
    <row r="793" spans="5:8" x14ac:dyDescent="0.25">
      <c r="E793" s="13" t="str">
        <f>IF(Table256783567[[#This Row],[Resource Type]]="","",IFERROR(VLOOKUP(Table256783567[[#This Row],[Resource Type]],'move-support-resources'!$A:$C,2,FALSE),"MarketPlaceItem"))</f>
        <v/>
      </c>
      <c r="F793" s="13" t="str">
        <f>IF(Table256783567[[#This Row],[Resource Type]]="","",IFERROR(VLOOKUP(Table256783567[[#This Row],[Resource Type]],'move-support-resources'!$A:$C,2,FALSE),"MarketPlaceItem"))</f>
        <v/>
      </c>
      <c r="G793" s="26" t="str">
        <f>IF(Table256783567[[#This Row],[Resource Type]]="","",IFERROR(VLOOKUP(Table256783567[[#This Row],[Resource Type]],'Support Matrix-Comments'!$A:$E,4,FALSE),""))</f>
        <v/>
      </c>
      <c r="H793" s="27" t="str">
        <f>IF(Table256783567[[#This Row],[Resource Type]]="","",IFERROR(VLOOKUP(Table256783567[[#This Row],[Resource Type]],'Support Matrix-Comments'!$A:$E,5,FALSE),""))</f>
        <v/>
      </c>
    </row>
    <row r="794" spans="5:8" x14ac:dyDescent="0.25">
      <c r="E794" s="13" t="str">
        <f>IF(Table256783567[[#This Row],[Resource Type]]="","",IFERROR(VLOOKUP(Table256783567[[#This Row],[Resource Type]],'move-support-resources'!$A:$C,2,FALSE),"MarketPlaceItem"))</f>
        <v/>
      </c>
      <c r="F794" s="13" t="str">
        <f>IF(Table256783567[[#This Row],[Resource Type]]="","",IFERROR(VLOOKUP(Table256783567[[#This Row],[Resource Type]],'move-support-resources'!$A:$C,2,FALSE),"MarketPlaceItem"))</f>
        <v/>
      </c>
      <c r="G794" s="26" t="str">
        <f>IF(Table256783567[[#This Row],[Resource Type]]="","",IFERROR(VLOOKUP(Table256783567[[#This Row],[Resource Type]],'Support Matrix-Comments'!$A:$E,4,FALSE),""))</f>
        <v/>
      </c>
      <c r="H794" s="27" t="str">
        <f>IF(Table256783567[[#This Row],[Resource Type]]="","",IFERROR(VLOOKUP(Table256783567[[#This Row],[Resource Type]],'Support Matrix-Comments'!$A:$E,5,FALSE),""))</f>
        <v/>
      </c>
    </row>
    <row r="795" spans="5:8" x14ac:dyDescent="0.25">
      <c r="E795" s="13" t="str">
        <f>IF(Table256783567[[#This Row],[Resource Type]]="","",IFERROR(VLOOKUP(Table256783567[[#This Row],[Resource Type]],'move-support-resources'!$A:$C,2,FALSE),"MarketPlaceItem"))</f>
        <v/>
      </c>
      <c r="F795" s="13" t="str">
        <f>IF(Table256783567[[#This Row],[Resource Type]]="","",IFERROR(VLOOKUP(Table256783567[[#This Row],[Resource Type]],'move-support-resources'!$A:$C,2,FALSE),"MarketPlaceItem"))</f>
        <v/>
      </c>
      <c r="G795" s="26" t="str">
        <f>IF(Table256783567[[#This Row],[Resource Type]]="","",IFERROR(VLOOKUP(Table256783567[[#This Row],[Resource Type]],'Support Matrix-Comments'!$A:$E,4,FALSE),""))</f>
        <v/>
      </c>
      <c r="H795" s="27" t="str">
        <f>IF(Table256783567[[#This Row],[Resource Type]]="","",IFERROR(VLOOKUP(Table256783567[[#This Row],[Resource Type]],'Support Matrix-Comments'!$A:$E,5,FALSE),""))</f>
        <v/>
      </c>
    </row>
    <row r="796" spans="5:8" x14ac:dyDescent="0.25">
      <c r="E796" s="13" t="str">
        <f>IF(Table256783567[[#This Row],[Resource Type]]="","",IFERROR(VLOOKUP(Table256783567[[#This Row],[Resource Type]],'move-support-resources'!$A:$C,2,FALSE),"MarketPlaceItem"))</f>
        <v/>
      </c>
      <c r="F796" s="13" t="str">
        <f>IF(Table256783567[[#This Row],[Resource Type]]="","",IFERROR(VLOOKUP(Table256783567[[#This Row],[Resource Type]],'move-support-resources'!$A:$C,2,FALSE),"MarketPlaceItem"))</f>
        <v/>
      </c>
      <c r="G796" s="26" t="str">
        <f>IF(Table256783567[[#This Row],[Resource Type]]="","",IFERROR(VLOOKUP(Table256783567[[#This Row],[Resource Type]],'Support Matrix-Comments'!$A:$E,4,FALSE),""))</f>
        <v/>
      </c>
      <c r="H796" s="27" t="str">
        <f>IF(Table256783567[[#This Row],[Resource Type]]="","",IFERROR(VLOOKUP(Table256783567[[#This Row],[Resource Type]],'Support Matrix-Comments'!$A:$E,5,FALSE),""))</f>
        <v/>
      </c>
    </row>
    <row r="797" spans="5:8" x14ac:dyDescent="0.25">
      <c r="E797" s="13" t="str">
        <f>IF(Table256783567[[#This Row],[Resource Type]]="","",IFERROR(VLOOKUP(Table256783567[[#This Row],[Resource Type]],'move-support-resources'!$A:$C,2,FALSE),"MarketPlaceItem"))</f>
        <v/>
      </c>
      <c r="F797" s="13" t="str">
        <f>IF(Table256783567[[#This Row],[Resource Type]]="","",IFERROR(VLOOKUP(Table256783567[[#This Row],[Resource Type]],'move-support-resources'!$A:$C,2,FALSE),"MarketPlaceItem"))</f>
        <v/>
      </c>
      <c r="G797" s="26" t="str">
        <f>IF(Table256783567[[#This Row],[Resource Type]]="","",IFERROR(VLOOKUP(Table256783567[[#This Row],[Resource Type]],'Support Matrix-Comments'!$A:$E,4,FALSE),""))</f>
        <v/>
      </c>
      <c r="H797" s="27" t="str">
        <f>IF(Table256783567[[#This Row],[Resource Type]]="","",IFERROR(VLOOKUP(Table256783567[[#This Row],[Resource Type]],'Support Matrix-Comments'!$A:$E,5,FALSE),""))</f>
        <v/>
      </c>
    </row>
    <row r="798" spans="5:8" x14ac:dyDescent="0.25">
      <c r="E798" s="13" t="str">
        <f>IF(Table256783567[[#This Row],[Resource Type]]="","",IFERROR(VLOOKUP(Table256783567[[#This Row],[Resource Type]],'move-support-resources'!$A:$C,2,FALSE),"MarketPlaceItem"))</f>
        <v/>
      </c>
      <c r="F798" s="13" t="str">
        <f>IF(Table256783567[[#This Row],[Resource Type]]="","",IFERROR(VLOOKUP(Table256783567[[#This Row],[Resource Type]],'move-support-resources'!$A:$C,2,FALSE),"MarketPlaceItem"))</f>
        <v/>
      </c>
      <c r="G798" s="26" t="str">
        <f>IF(Table256783567[[#This Row],[Resource Type]]="","",IFERROR(VLOOKUP(Table256783567[[#This Row],[Resource Type]],'Support Matrix-Comments'!$A:$E,4,FALSE),""))</f>
        <v/>
      </c>
      <c r="H798" s="27" t="str">
        <f>IF(Table256783567[[#This Row],[Resource Type]]="","",IFERROR(VLOOKUP(Table256783567[[#This Row],[Resource Type]],'Support Matrix-Comments'!$A:$E,5,FALSE),""))</f>
        <v/>
      </c>
    </row>
    <row r="799" spans="5:8" x14ac:dyDescent="0.25">
      <c r="E799" s="13" t="str">
        <f>IF(Table256783567[[#This Row],[Resource Type]]="","",IFERROR(VLOOKUP(Table256783567[[#This Row],[Resource Type]],'move-support-resources'!$A:$C,2,FALSE),"MarketPlaceItem"))</f>
        <v/>
      </c>
      <c r="F799" s="13" t="str">
        <f>IF(Table256783567[[#This Row],[Resource Type]]="","",IFERROR(VLOOKUP(Table256783567[[#This Row],[Resource Type]],'move-support-resources'!$A:$C,2,FALSE),"MarketPlaceItem"))</f>
        <v/>
      </c>
      <c r="G799" s="26" t="str">
        <f>IF(Table256783567[[#This Row],[Resource Type]]="","",IFERROR(VLOOKUP(Table256783567[[#This Row],[Resource Type]],'Support Matrix-Comments'!$A:$E,4,FALSE),""))</f>
        <v/>
      </c>
      <c r="H799" s="27" t="str">
        <f>IF(Table256783567[[#This Row],[Resource Type]]="","",IFERROR(VLOOKUP(Table256783567[[#This Row],[Resource Type]],'Support Matrix-Comments'!$A:$E,5,FALSE),""))</f>
        <v/>
      </c>
    </row>
    <row r="800" spans="5:8" x14ac:dyDescent="0.25">
      <c r="E800" s="13" t="str">
        <f>IF(Table256783567[[#This Row],[Resource Type]]="","",IFERROR(VLOOKUP(Table256783567[[#This Row],[Resource Type]],'move-support-resources'!$A:$C,2,FALSE),"MarketPlaceItem"))</f>
        <v/>
      </c>
      <c r="F800" s="13" t="str">
        <f>IF(Table256783567[[#This Row],[Resource Type]]="","",IFERROR(VLOOKUP(Table256783567[[#This Row],[Resource Type]],'move-support-resources'!$A:$C,2,FALSE),"MarketPlaceItem"))</f>
        <v/>
      </c>
      <c r="G800" s="26" t="str">
        <f>IF(Table256783567[[#This Row],[Resource Type]]="","",IFERROR(VLOOKUP(Table256783567[[#This Row],[Resource Type]],'Support Matrix-Comments'!$A:$E,4,FALSE),""))</f>
        <v/>
      </c>
      <c r="H800" s="27" t="str">
        <f>IF(Table256783567[[#This Row],[Resource Type]]="","",IFERROR(VLOOKUP(Table256783567[[#This Row],[Resource Type]],'Support Matrix-Comments'!$A:$E,5,FALSE),""))</f>
        <v/>
      </c>
    </row>
    <row r="801" spans="5:8" x14ac:dyDescent="0.25">
      <c r="E801" s="13" t="str">
        <f>IF(Table256783567[[#This Row],[Resource Type]]="","",IFERROR(VLOOKUP(Table256783567[[#This Row],[Resource Type]],'move-support-resources'!$A:$C,2,FALSE),"MarketPlaceItem"))</f>
        <v/>
      </c>
      <c r="F801" s="13" t="str">
        <f>IF(Table256783567[[#This Row],[Resource Type]]="","",IFERROR(VLOOKUP(Table256783567[[#This Row],[Resource Type]],'move-support-resources'!$A:$C,2,FALSE),"MarketPlaceItem"))</f>
        <v/>
      </c>
      <c r="G801" s="26" t="str">
        <f>IF(Table256783567[[#This Row],[Resource Type]]="","",IFERROR(VLOOKUP(Table256783567[[#This Row],[Resource Type]],'Support Matrix-Comments'!$A:$E,4,FALSE),""))</f>
        <v/>
      </c>
      <c r="H801" s="27" t="str">
        <f>IF(Table256783567[[#This Row],[Resource Type]]="","",IFERROR(VLOOKUP(Table256783567[[#This Row],[Resource Type]],'Support Matrix-Comments'!$A:$E,5,FALSE),""))</f>
        <v/>
      </c>
    </row>
    <row r="802" spans="5:8" x14ac:dyDescent="0.25">
      <c r="E802" s="13" t="str">
        <f>IF(Table256783567[[#This Row],[Resource Type]]="","",IFERROR(VLOOKUP(Table256783567[[#This Row],[Resource Type]],'move-support-resources'!$A:$C,2,FALSE),"MarketPlaceItem"))</f>
        <v/>
      </c>
      <c r="F802" s="13" t="str">
        <f>IF(Table256783567[[#This Row],[Resource Type]]="","",IFERROR(VLOOKUP(Table256783567[[#This Row],[Resource Type]],'move-support-resources'!$A:$C,2,FALSE),"MarketPlaceItem"))</f>
        <v/>
      </c>
      <c r="G802" s="26" t="str">
        <f>IF(Table256783567[[#This Row],[Resource Type]]="","",IFERROR(VLOOKUP(Table256783567[[#This Row],[Resource Type]],'Support Matrix-Comments'!$A:$E,4,FALSE),""))</f>
        <v/>
      </c>
      <c r="H802" s="27" t="str">
        <f>IF(Table256783567[[#This Row],[Resource Type]]="","",IFERROR(VLOOKUP(Table256783567[[#This Row],[Resource Type]],'Support Matrix-Comments'!$A:$E,5,FALSE),""))</f>
        <v/>
      </c>
    </row>
    <row r="803" spans="5:8" x14ac:dyDescent="0.25">
      <c r="E803" s="13" t="str">
        <f>IF(Table256783567[[#This Row],[Resource Type]]="","",IFERROR(VLOOKUP(Table256783567[[#This Row],[Resource Type]],'move-support-resources'!$A:$C,2,FALSE),"MarketPlaceItem"))</f>
        <v/>
      </c>
      <c r="F803" s="13" t="str">
        <f>IF(Table256783567[[#This Row],[Resource Type]]="","",IFERROR(VLOOKUP(Table256783567[[#This Row],[Resource Type]],'move-support-resources'!$A:$C,2,FALSE),"MarketPlaceItem"))</f>
        <v/>
      </c>
      <c r="G803" s="26" t="str">
        <f>IF(Table256783567[[#This Row],[Resource Type]]="","",IFERROR(VLOOKUP(Table256783567[[#This Row],[Resource Type]],'Support Matrix-Comments'!$A:$E,4,FALSE),""))</f>
        <v/>
      </c>
      <c r="H803" s="27" t="str">
        <f>IF(Table256783567[[#This Row],[Resource Type]]="","",IFERROR(VLOOKUP(Table256783567[[#This Row],[Resource Type]],'Support Matrix-Comments'!$A:$E,5,FALSE),""))</f>
        <v/>
      </c>
    </row>
    <row r="804" spans="5:8" x14ac:dyDescent="0.25">
      <c r="E804" s="13" t="str">
        <f>IF(Table256783567[[#This Row],[Resource Type]]="","",IFERROR(VLOOKUP(Table256783567[[#This Row],[Resource Type]],'move-support-resources'!$A:$C,2,FALSE),"MarketPlaceItem"))</f>
        <v/>
      </c>
      <c r="F804" s="13" t="str">
        <f>IF(Table256783567[[#This Row],[Resource Type]]="","",IFERROR(VLOOKUP(Table256783567[[#This Row],[Resource Type]],'move-support-resources'!$A:$C,2,FALSE),"MarketPlaceItem"))</f>
        <v/>
      </c>
      <c r="G804" s="26" t="str">
        <f>IF(Table256783567[[#This Row],[Resource Type]]="","",IFERROR(VLOOKUP(Table256783567[[#This Row],[Resource Type]],'Support Matrix-Comments'!$A:$E,4,FALSE),""))</f>
        <v/>
      </c>
      <c r="H804" s="27" t="str">
        <f>IF(Table256783567[[#This Row],[Resource Type]]="","",IFERROR(VLOOKUP(Table256783567[[#This Row],[Resource Type]],'Support Matrix-Comments'!$A:$E,5,FALSE),""))</f>
        <v/>
      </c>
    </row>
    <row r="805" spans="5:8" x14ac:dyDescent="0.25">
      <c r="E805" s="13" t="str">
        <f>IF(Table256783567[[#This Row],[Resource Type]]="","",IFERROR(VLOOKUP(Table256783567[[#This Row],[Resource Type]],'move-support-resources'!$A:$C,2,FALSE),"MarketPlaceItem"))</f>
        <v/>
      </c>
      <c r="F805" s="13" t="str">
        <f>IF(Table256783567[[#This Row],[Resource Type]]="","",IFERROR(VLOOKUP(Table256783567[[#This Row],[Resource Type]],'move-support-resources'!$A:$C,2,FALSE),"MarketPlaceItem"))</f>
        <v/>
      </c>
      <c r="G805" s="26" t="str">
        <f>IF(Table256783567[[#This Row],[Resource Type]]="","",IFERROR(VLOOKUP(Table256783567[[#This Row],[Resource Type]],'Support Matrix-Comments'!$A:$E,4,FALSE),""))</f>
        <v/>
      </c>
      <c r="H805" s="27" t="str">
        <f>IF(Table256783567[[#This Row],[Resource Type]]="","",IFERROR(VLOOKUP(Table256783567[[#This Row],[Resource Type]],'Support Matrix-Comments'!$A:$E,5,FALSE),""))</f>
        <v/>
      </c>
    </row>
    <row r="806" spans="5:8" x14ac:dyDescent="0.25">
      <c r="E806" s="13" t="str">
        <f>IF(Table256783567[[#This Row],[Resource Type]]="","",IFERROR(VLOOKUP(Table256783567[[#This Row],[Resource Type]],'move-support-resources'!$A:$C,2,FALSE),"MarketPlaceItem"))</f>
        <v/>
      </c>
      <c r="F806" s="13" t="str">
        <f>IF(Table256783567[[#This Row],[Resource Type]]="","",IFERROR(VLOOKUP(Table256783567[[#This Row],[Resource Type]],'move-support-resources'!$A:$C,2,FALSE),"MarketPlaceItem"))</f>
        <v/>
      </c>
      <c r="G806" s="26" t="str">
        <f>IF(Table256783567[[#This Row],[Resource Type]]="","",IFERROR(VLOOKUP(Table256783567[[#This Row],[Resource Type]],'Support Matrix-Comments'!$A:$E,4,FALSE),""))</f>
        <v/>
      </c>
      <c r="H806" s="27" t="str">
        <f>IF(Table256783567[[#This Row],[Resource Type]]="","",IFERROR(VLOOKUP(Table256783567[[#This Row],[Resource Type]],'Support Matrix-Comments'!$A:$E,5,FALSE),""))</f>
        <v/>
      </c>
    </row>
    <row r="807" spans="5:8" x14ac:dyDescent="0.25">
      <c r="E807" s="13" t="str">
        <f>IF(Table256783567[[#This Row],[Resource Type]]="","",IFERROR(VLOOKUP(Table256783567[[#This Row],[Resource Type]],'move-support-resources'!$A:$C,2,FALSE),"MarketPlaceItem"))</f>
        <v/>
      </c>
      <c r="F807" s="13" t="str">
        <f>IF(Table256783567[[#This Row],[Resource Type]]="","",IFERROR(VLOOKUP(Table256783567[[#This Row],[Resource Type]],'move-support-resources'!$A:$C,2,FALSE),"MarketPlaceItem"))</f>
        <v/>
      </c>
      <c r="G807" s="26" t="str">
        <f>IF(Table256783567[[#This Row],[Resource Type]]="","",IFERROR(VLOOKUP(Table256783567[[#This Row],[Resource Type]],'Support Matrix-Comments'!$A:$E,4,FALSE),""))</f>
        <v/>
      </c>
      <c r="H807" s="27" t="str">
        <f>IF(Table256783567[[#This Row],[Resource Type]]="","",IFERROR(VLOOKUP(Table256783567[[#This Row],[Resource Type]],'Support Matrix-Comments'!$A:$E,5,FALSE),""))</f>
        <v/>
      </c>
    </row>
    <row r="808" spans="5:8" x14ac:dyDescent="0.25">
      <c r="E808" s="13" t="str">
        <f>IF(Table256783567[[#This Row],[Resource Type]]="","",IFERROR(VLOOKUP(Table256783567[[#This Row],[Resource Type]],'move-support-resources'!$A:$C,2,FALSE),"MarketPlaceItem"))</f>
        <v/>
      </c>
      <c r="F808" s="13" t="str">
        <f>IF(Table256783567[[#This Row],[Resource Type]]="","",IFERROR(VLOOKUP(Table256783567[[#This Row],[Resource Type]],'move-support-resources'!$A:$C,2,FALSE),"MarketPlaceItem"))</f>
        <v/>
      </c>
      <c r="G808" s="26" t="str">
        <f>IF(Table256783567[[#This Row],[Resource Type]]="","",IFERROR(VLOOKUP(Table256783567[[#This Row],[Resource Type]],'Support Matrix-Comments'!$A:$E,4,FALSE),""))</f>
        <v/>
      </c>
      <c r="H808" s="27" t="str">
        <f>IF(Table256783567[[#This Row],[Resource Type]]="","",IFERROR(VLOOKUP(Table256783567[[#This Row],[Resource Type]],'Support Matrix-Comments'!$A:$E,5,FALSE),""))</f>
        <v/>
      </c>
    </row>
    <row r="809" spans="5:8" x14ac:dyDescent="0.25">
      <c r="E809" s="13" t="str">
        <f>IF(Table256783567[[#This Row],[Resource Type]]="","",IFERROR(VLOOKUP(Table256783567[[#This Row],[Resource Type]],'move-support-resources'!$A:$C,2,FALSE),"MarketPlaceItem"))</f>
        <v/>
      </c>
      <c r="F809" s="13" t="str">
        <f>IF(Table256783567[[#This Row],[Resource Type]]="","",IFERROR(VLOOKUP(Table256783567[[#This Row],[Resource Type]],'move-support-resources'!$A:$C,2,FALSE),"MarketPlaceItem"))</f>
        <v/>
      </c>
      <c r="G809" s="26" t="str">
        <f>IF(Table256783567[[#This Row],[Resource Type]]="","",IFERROR(VLOOKUP(Table256783567[[#This Row],[Resource Type]],'Support Matrix-Comments'!$A:$E,4,FALSE),""))</f>
        <v/>
      </c>
      <c r="H809" s="27" t="str">
        <f>IF(Table256783567[[#This Row],[Resource Type]]="","",IFERROR(VLOOKUP(Table256783567[[#This Row],[Resource Type]],'Support Matrix-Comments'!$A:$E,5,FALSE),""))</f>
        <v/>
      </c>
    </row>
    <row r="810" spans="5:8" x14ac:dyDescent="0.25">
      <c r="E810" s="13" t="str">
        <f>IF(Table256783567[[#This Row],[Resource Type]]="","",IFERROR(VLOOKUP(Table256783567[[#This Row],[Resource Type]],'move-support-resources'!$A:$C,2,FALSE),"MarketPlaceItem"))</f>
        <v/>
      </c>
      <c r="F810" s="13" t="str">
        <f>IF(Table256783567[[#This Row],[Resource Type]]="","",IFERROR(VLOOKUP(Table256783567[[#This Row],[Resource Type]],'move-support-resources'!$A:$C,2,FALSE),"MarketPlaceItem"))</f>
        <v/>
      </c>
      <c r="G810" s="26" t="str">
        <f>IF(Table256783567[[#This Row],[Resource Type]]="","",IFERROR(VLOOKUP(Table256783567[[#This Row],[Resource Type]],'Support Matrix-Comments'!$A:$E,4,FALSE),""))</f>
        <v/>
      </c>
      <c r="H810" s="27" t="str">
        <f>IF(Table256783567[[#This Row],[Resource Type]]="","",IFERROR(VLOOKUP(Table256783567[[#This Row],[Resource Type]],'Support Matrix-Comments'!$A:$E,5,FALSE),""))</f>
        <v/>
      </c>
    </row>
    <row r="811" spans="5:8" x14ac:dyDescent="0.25">
      <c r="E811" s="13" t="str">
        <f>IF(Table256783567[[#This Row],[Resource Type]]="","",IFERROR(VLOOKUP(Table256783567[[#This Row],[Resource Type]],'move-support-resources'!$A:$C,2,FALSE),"MarketPlaceItem"))</f>
        <v/>
      </c>
      <c r="F811" s="13" t="str">
        <f>IF(Table256783567[[#This Row],[Resource Type]]="","",IFERROR(VLOOKUP(Table256783567[[#This Row],[Resource Type]],'move-support-resources'!$A:$C,2,FALSE),"MarketPlaceItem"))</f>
        <v/>
      </c>
      <c r="G811" s="26" t="str">
        <f>IF(Table256783567[[#This Row],[Resource Type]]="","",IFERROR(VLOOKUP(Table256783567[[#This Row],[Resource Type]],'Support Matrix-Comments'!$A:$E,4,FALSE),""))</f>
        <v/>
      </c>
      <c r="H811" s="27" t="str">
        <f>IF(Table256783567[[#This Row],[Resource Type]]="","",IFERROR(VLOOKUP(Table256783567[[#This Row],[Resource Type]],'Support Matrix-Comments'!$A:$E,5,FALSE),""))</f>
        <v/>
      </c>
    </row>
    <row r="812" spans="5:8" x14ac:dyDescent="0.25">
      <c r="E812" s="13" t="str">
        <f>IF(Table256783567[[#This Row],[Resource Type]]="","",IFERROR(VLOOKUP(Table256783567[[#This Row],[Resource Type]],'move-support-resources'!$A:$C,2,FALSE),"MarketPlaceItem"))</f>
        <v/>
      </c>
      <c r="F812" s="13" t="str">
        <f>IF(Table256783567[[#This Row],[Resource Type]]="","",IFERROR(VLOOKUP(Table256783567[[#This Row],[Resource Type]],'move-support-resources'!$A:$C,2,FALSE),"MarketPlaceItem"))</f>
        <v/>
      </c>
      <c r="G812" s="26" t="str">
        <f>IF(Table256783567[[#This Row],[Resource Type]]="","",IFERROR(VLOOKUP(Table256783567[[#This Row],[Resource Type]],'Support Matrix-Comments'!$A:$E,4,FALSE),""))</f>
        <v/>
      </c>
      <c r="H812" s="27" t="str">
        <f>IF(Table256783567[[#This Row],[Resource Type]]="","",IFERROR(VLOOKUP(Table256783567[[#This Row],[Resource Type]],'Support Matrix-Comments'!$A:$E,5,FALSE),""))</f>
        <v/>
      </c>
    </row>
    <row r="813" spans="5:8" x14ac:dyDescent="0.25">
      <c r="E813" s="13" t="str">
        <f>IF(Table256783567[[#This Row],[Resource Type]]="","",IFERROR(VLOOKUP(Table256783567[[#This Row],[Resource Type]],'move-support-resources'!$A:$C,2,FALSE),"MarketPlaceItem"))</f>
        <v/>
      </c>
      <c r="F813" s="13" t="str">
        <f>IF(Table256783567[[#This Row],[Resource Type]]="","",IFERROR(VLOOKUP(Table256783567[[#This Row],[Resource Type]],'move-support-resources'!$A:$C,2,FALSE),"MarketPlaceItem"))</f>
        <v/>
      </c>
      <c r="G813" s="26" t="str">
        <f>IF(Table256783567[[#This Row],[Resource Type]]="","",IFERROR(VLOOKUP(Table256783567[[#This Row],[Resource Type]],'Support Matrix-Comments'!$A:$E,4,FALSE),""))</f>
        <v/>
      </c>
      <c r="H813" s="27" t="str">
        <f>IF(Table256783567[[#This Row],[Resource Type]]="","",IFERROR(VLOOKUP(Table256783567[[#This Row],[Resource Type]],'Support Matrix-Comments'!$A:$E,5,FALSE),""))</f>
        <v/>
      </c>
    </row>
    <row r="814" spans="5:8" x14ac:dyDescent="0.25">
      <c r="E814" s="13" t="str">
        <f>IF(Table256783567[[#This Row],[Resource Type]]="","",IFERROR(VLOOKUP(Table256783567[[#This Row],[Resource Type]],'move-support-resources'!$A:$C,2,FALSE),"MarketPlaceItem"))</f>
        <v/>
      </c>
      <c r="F814" s="13" t="str">
        <f>IF(Table256783567[[#This Row],[Resource Type]]="","",IFERROR(VLOOKUP(Table256783567[[#This Row],[Resource Type]],'move-support-resources'!$A:$C,2,FALSE),"MarketPlaceItem"))</f>
        <v/>
      </c>
      <c r="G814" s="26" t="str">
        <f>IF(Table256783567[[#This Row],[Resource Type]]="","",IFERROR(VLOOKUP(Table256783567[[#This Row],[Resource Type]],'Support Matrix-Comments'!$A:$E,4,FALSE),""))</f>
        <v/>
      </c>
      <c r="H814" s="27" t="str">
        <f>IF(Table256783567[[#This Row],[Resource Type]]="","",IFERROR(VLOOKUP(Table256783567[[#This Row],[Resource Type]],'Support Matrix-Comments'!$A:$E,5,FALSE),""))</f>
        <v/>
      </c>
    </row>
    <row r="815" spans="5:8" x14ac:dyDescent="0.25">
      <c r="E815" s="13" t="str">
        <f>IF(Table256783567[[#This Row],[Resource Type]]="","",IFERROR(VLOOKUP(Table256783567[[#This Row],[Resource Type]],'move-support-resources'!$A:$C,2,FALSE),"MarketPlaceItem"))</f>
        <v/>
      </c>
      <c r="F815" s="13" t="str">
        <f>IF(Table256783567[[#This Row],[Resource Type]]="","",IFERROR(VLOOKUP(Table256783567[[#This Row],[Resource Type]],'move-support-resources'!$A:$C,2,FALSE),"MarketPlaceItem"))</f>
        <v/>
      </c>
      <c r="G815" s="26" t="str">
        <f>IF(Table256783567[[#This Row],[Resource Type]]="","",IFERROR(VLOOKUP(Table256783567[[#This Row],[Resource Type]],'Support Matrix-Comments'!$A:$E,4,FALSE),""))</f>
        <v/>
      </c>
      <c r="H815" s="27" t="str">
        <f>IF(Table256783567[[#This Row],[Resource Type]]="","",IFERROR(VLOOKUP(Table256783567[[#This Row],[Resource Type]],'Support Matrix-Comments'!$A:$E,5,FALSE),""))</f>
        <v/>
      </c>
    </row>
    <row r="816" spans="5:8" x14ac:dyDescent="0.25">
      <c r="E816" s="13" t="str">
        <f>IF(Table256783567[[#This Row],[Resource Type]]="","",IFERROR(VLOOKUP(Table256783567[[#This Row],[Resource Type]],'move-support-resources'!$A:$C,2,FALSE),"MarketPlaceItem"))</f>
        <v/>
      </c>
      <c r="F816" s="13" t="str">
        <f>IF(Table256783567[[#This Row],[Resource Type]]="","",IFERROR(VLOOKUP(Table256783567[[#This Row],[Resource Type]],'move-support-resources'!$A:$C,2,FALSE),"MarketPlaceItem"))</f>
        <v/>
      </c>
      <c r="G816" s="26" t="str">
        <f>IF(Table256783567[[#This Row],[Resource Type]]="","",IFERROR(VLOOKUP(Table256783567[[#This Row],[Resource Type]],'Support Matrix-Comments'!$A:$E,4,FALSE),""))</f>
        <v/>
      </c>
      <c r="H816" s="27" t="str">
        <f>IF(Table256783567[[#This Row],[Resource Type]]="","",IFERROR(VLOOKUP(Table256783567[[#This Row],[Resource Type]],'Support Matrix-Comments'!$A:$E,5,FALSE),""))</f>
        <v/>
      </c>
    </row>
    <row r="817" spans="5:8" x14ac:dyDescent="0.25">
      <c r="E817" s="13" t="str">
        <f>IF(Table256783567[[#This Row],[Resource Type]]="","",IFERROR(VLOOKUP(Table256783567[[#This Row],[Resource Type]],'move-support-resources'!$A:$C,2,FALSE),"MarketPlaceItem"))</f>
        <v/>
      </c>
      <c r="F817" s="13" t="str">
        <f>IF(Table256783567[[#This Row],[Resource Type]]="","",IFERROR(VLOOKUP(Table256783567[[#This Row],[Resource Type]],'move-support-resources'!$A:$C,2,FALSE),"MarketPlaceItem"))</f>
        <v/>
      </c>
      <c r="G817" s="26" t="str">
        <f>IF(Table256783567[[#This Row],[Resource Type]]="","",IFERROR(VLOOKUP(Table256783567[[#This Row],[Resource Type]],'Support Matrix-Comments'!$A:$E,4,FALSE),""))</f>
        <v/>
      </c>
      <c r="H817" s="27" t="str">
        <f>IF(Table256783567[[#This Row],[Resource Type]]="","",IFERROR(VLOOKUP(Table256783567[[#This Row],[Resource Type]],'Support Matrix-Comments'!$A:$E,5,FALSE),""))</f>
        <v/>
      </c>
    </row>
    <row r="818" spans="5:8" x14ac:dyDescent="0.25">
      <c r="E818" s="13" t="str">
        <f>IF(Table256783567[[#This Row],[Resource Type]]="","",IFERROR(VLOOKUP(Table256783567[[#This Row],[Resource Type]],'move-support-resources'!$A:$C,2,FALSE),"MarketPlaceItem"))</f>
        <v/>
      </c>
      <c r="F818" s="13" t="str">
        <f>IF(Table256783567[[#This Row],[Resource Type]]="","",IFERROR(VLOOKUP(Table256783567[[#This Row],[Resource Type]],'move-support-resources'!$A:$C,2,FALSE),"MarketPlaceItem"))</f>
        <v/>
      </c>
      <c r="G818" s="26" t="str">
        <f>IF(Table256783567[[#This Row],[Resource Type]]="","",IFERROR(VLOOKUP(Table256783567[[#This Row],[Resource Type]],'Support Matrix-Comments'!$A:$E,4,FALSE),""))</f>
        <v/>
      </c>
      <c r="H818" s="27" t="str">
        <f>IF(Table256783567[[#This Row],[Resource Type]]="","",IFERROR(VLOOKUP(Table256783567[[#This Row],[Resource Type]],'Support Matrix-Comments'!$A:$E,5,FALSE),""))</f>
        <v/>
      </c>
    </row>
    <row r="819" spans="5:8" x14ac:dyDescent="0.25">
      <c r="E819" s="13" t="str">
        <f>IF(Table256783567[[#This Row],[Resource Type]]="","",IFERROR(VLOOKUP(Table256783567[[#This Row],[Resource Type]],'move-support-resources'!$A:$C,2,FALSE),"MarketPlaceItem"))</f>
        <v/>
      </c>
      <c r="F819" s="13" t="str">
        <f>IF(Table256783567[[#This Row],[Resource Type]]="","",IFERROR(VLOOKUP(Table256783567[[#This Row],[Resource Type]],'move-support-resources'!$A:$C,2,FALSE),"MarketPlaceItem"))</f>
        <v/>
      </c>
      <c r="G819" s="26" t="str">
        <f>IF(Table256783567[[#This Row],[Resource Type]]="","",IFERROR(VLOOKUP(Table256783567[[#This Row],[Resource Type]],'Support Matrix-Comments'!$A:$E,4,FALSE),""))</f>
        <v/>
      </c>
      <c r="H819" s="27" t="str">
        <f>IF(Table256783567[[#This Row],[Resource Type]]="","",IFERROR(VLOOKUP(Table256783567[[#This Row],[Resource Type]],'Support Matrix-Comments'!$A:$E,5,FALSE),""))</f>
        <v/>
      </c>
    </row>
    <row r="820" spans="5:8" x14ac:dyDescent="0.25">
      <c r="E820" s="13" t="str">
        <f>IF(Table256783567[[#This Row],[Resource Type]]="","",IFERROR(VLOOKUP(Table256783567[[#This Row],[Resource Type]],'move-support-resources'!$A:$C,2,FALSE),"MarketPlaceItem"))</f>
        <v/>
      </c>
      <c r="F820" s="13" t="str">
        <f>IF(Table256783567[[#This Row],[Resource Type]]="","",IFERROR(VLOOKUP(Table256783567[[#This Row],[Resource Type]],'move-support-resources'!$A:$C,2,FALSE),"MarketPlaceItem"))</f>
        <v/>
      </c>
      <c r="G820" s="26" t="str">
        <f>IF(Table256783567[[#This Row],[Resource Type]]="","",IFERROR(VLOOKUP(Table256783567[[#This Row],[Resource Type]],'Support Matrix-Comments'!$A:$E,4,FALSE),""))</f>
        <v/>
      </c>
      <c r="H820" s="27" t="str">
        <f>IF(Table256783567[[#This Row],[Resource Type]]="","",IFERROR(VLOOKUP(Table256783567[[#This Row],[Resource Type]],'Support Matrix-Comments'!$A:$E,5,FALSE),""))</f>
        <v/>
      </c>
    </row>
    <row r="821" spans="5:8" x14ac:dyDescent="0.25">
      <c r="E821" s="13" t="str">
        <f>IF(Table256783567[[#This Row],[Resource Type]]="","",IFERROR(VLOOKUP(Table256783567[[#This Row],[Resource Type]],'move-support-resources'!$A:$C,2,FALSE),"MarketPlaceItem"))</f>
        <v/>
      </c>
      <c r="F821" s="13" t="str">
        <f>IF(Table256783567[[#This Row],[Resource Type]]="","",IFERROR(VLOOKUP(Table256783567[[#This Row],[Resource Type]],'move-support-resources'!$A:$C,2,FALSE),"MarketPlaceItem"))</f>
        <v/>
      </c>
      <c r="G821" s="26" t="str">
        <f>IF(Table256783567[[#This Row],[Resource Type]]="","",IFERROR(VLOOKUP(Table256783567[[#This Row],[Resource Type]],'Support Matrix-Comments'!$A:$E,4,FALSE),""))</f>
        <v/>
      </c>
      <c r="H821" s="27" t="str">
        <f>IF(Table256783567[[#This Row],[Resource Type]]="","",IFERROR(VLOOKUP(Table256783567[[#This Row],[Resource Type]],'Support Matrix-Comments'!$A:$E,5,FALSE),""))</f>
        <v/>
      </c>
    </row>
    <row r="822" spans="5:8" x14ac:dyDescent="0.25">
      <c r="E822" s="13" t="str">
        <f>IF(Table256783567[[#This Row],[Resource Type]]="","",IFERROR(VLOOKUP(Table256783567[[#This Row],[Resource Type]],'move-support-resources'!$A:$C,2,FALSE),"MarketPlaceItem"))</f>
        <v/>
      </c>
      <c r="F822" s="13" t="str">
        <f>IF(Table256783567[[#This Row],[Resource Type]]="","",IFERROR(VLOOKUP(Table256783567[[#This Row],[Resource Type]],'move-support-resources'!$A:$C,2,FALSE),"MarketPlaceItem"))</f>
        <v/>
      </c>
      <c r="G822" s="26" t="str">
        <f>IF(Table256783567[[#This Row],[Resource Type]]="","",IFERROR(VLOOKUP(Table256783567[[#This Row],[Resource Type]],'Support Matrix-Comments'!$A:$E,4,FALSE),""))</f>
        <v/>
      </c>
      <c r="H822" s="27" t="str">
        <f>IF(Table256783567[[#This Row],[Resource Type]]="","",IFERROR(VLOOKUP(Table256783567[[#This Row],[Resource Type]],'Support Matrix-Comments'!$A:$E,5,FALSE),""))</f>
        <v/>
      </c>
    </row>
    <row r="823" spans="5:8" x14ac:dyDescent="0.25">
      <c r="E823" s="13" t="str">
        <f>IF(Table256783567[[#This Row],[Resource Type]]="","",IFERROR(VLOOKUP(Table256783567[[#This Row],[Resource Type]],'move-support-resources'!$A:$C,2,FALSE),"MarketPlaceItem"))</f>
        <v/>
      </c>
      <c r="F823" s="13" t="str">
        <f>IF(Table256783567[[#This Row],[Resource Type]]="","",IFERROR(VLOOKUP(Table256783567[[#This Row],[Resource Type]],'move-support-resources'!$A:$C,2,FALSE),"MarketPlaceItem"))</f>
        <v/>
      </c>
      <c r="G823" s="26" t="str">
        <f>IF(Table256783567[[#This Row],[Resource Type]]="","",IFERROR(VLOOKUP(Table256783567[[#This Row],[Resource Type]],'Support Matrix-Comments'!$A:$E,4,FALSE),""))</f>
        <v/>
      </c>
      <c r="H823" s="27" t="str">
        <f>IF(Table256783567[[#This Row],[Resource Type]]="","",IFERROR(VLOOKUP(Table256783567[[#This Row],[Resource Type]],'Support Matrix-Comments'!$A:$E,5,FALSE),""))</f>
        <v/>
      </c>
    </row>
    <row r="824" spans="5:8" x14ac:dyDescent="0.25">
      <c r="E824" s="13" t="str">
        <f>IF(Table256783567[[#This Row],[Resource Type]]="","",IFERROR(VLOOKUP(Table256783567[[#This Row],[Resource Type]],'move-support-resources'!$A:$C,2,FALSE),"MarketPlaceItem"))</f>
        <v/>
      </c>
      <c r="F824" s="13" t="str">
        <f>IF(Table256783567[[#This Row],[Resource Type]]="","",IFERROR(VLOOKUP(Table256783567[[#This Row],[Resource Type]],'move-support-resources'!$A:$C,2,FALSE),"MarketPlaceItem"))</f>
        <v/>
      </c>
      <c r="G824" s="26" t="str">
        <f>IF(Table256783567[[#This Row],[Resource Type]]="","",IFERROR(VLOOKUP(Table256783567[[#This Row],[Resource Type]],'Support Matrix-Comments'!$A:$E,4,FALSE),""))</f>
        <v/>
      </c>
      <c r="H824" s="27" t="str">
        <f>IF(Table256783567[[#This Row],[Resource Type]]="","",IFERROR(VLOOKUP(Table256783567[[#This Row],[Resource Type]],'Support Matrix-Comments'!$A:$E,5,FALSE),""))</f>
        <v/>
      </c>
    </row>
    <row r="825" spans="5:8" x14ac:dyDescent="0.25">
      <c r="E825" s="13" t="str">
        <f>IF(Table256783567[[#This Row],[Resource Type]]="","",IFERROR(VLOOKUP(Table256783567[[#This Row],[Resource Type]],'move-support-resources'!$A:$C,2,FALSE),"MarketPlaceItem"))</f>
        <v/>
      </c>
      <c r="F825" s="13" t="str">
        <f>IF(Table256783567[[#This Row],[Resource Type]]="","",IFERROR(VLOOKUP(Table256783567[[#This Row],[Resource Type]],'move-support-resources'!$A:$C,2,FALSE),"MarketPlaceItem"))</f>
        <v/>
      </c>
      <c r="G825" s="26" t="str">
        <f>IF(Table256783567[[#This Row],[Resource Type]]="","",IFERROR(VLOOKUP(Table256783567[[#This Row],[Resource Type]],'Support Matrix-Comments'!$A:$E,4,FALSE),""))</f>
        <v/>
      </c>
      <c r="H825" s="27" t="str">
        <f>IF(Table256783567[[#This Row],[Resource Type]]="","",IFERROR(VLOOKUP(Table256783567[[#This Row],[Resource Type]],'Support Matrix-Comments'!$A:$E,5,FALSE),""))</f>
        <v/>
      </c>
    </row>
    <row r="826" spans="5:8" x14ac:dyDescent="0.25">
      <c r="E826" s="13" t="str">
        <f>IF(Table256783567[[#This Row],[Resource Type]]="","",IFERROR(VLOOKUP(Table256783567[[#This Row],[Resource Type]],'move-support-resources'!$A:$C,2,FALSE),"MarketPlaceItem"))</f>
        <v/>
      </c>
      <c r="F826" s="13" t="str">
        <f>IF(Table256783567[[#This Row],[Resource Type]]="","",IFERROR(VLOOKUP(Table256783567[[#This Row],[Resource Type]],'move-support-resources'!$A:$C,2,FALSE),"MarketPlaceItem"))</f>
        <v/>
      </c>
      <c r="G826" s="26" t="str">
        <f>IF(Table256783567[[#This Row],[Resource Type]]="","",IFERROR(VLOOKUP(Table256783567[[#This Row],[Resource Type]],'Support Matrix-Comments'!$A:$E,4,FALSE),""))</f>
        <v/>
      </c>
      <c r="H826" s="27" t="str">
        <f>IF(Table256783567[[#This Row],[Resource Type]]="","",IFERROR(VLOOKUP(Table256783567[[#This Row],[Resource Type]],'Support Matrix-Comments'!$A:$E,5,FALSE),""))</f>
        <v/>
      </c>
    </row>
    <row r="827" spans="5:8" x14ac:dyDescent="0.25">
      <c r="E827" s="13" t="str">
        <f>IF(Table256783567[[#This Row],[Resource Type]]="","",IFERROR(VLOOKUP(Table256783567[[#This Row],[Resource Type]],'move-support-resources'!$A:$C,2,FALSE),"MarketPlaceItem"))</f>
        <v/>
      </c>
      <c r="F827" s="13" t="str">
        <f>IF(Table256783567[[#This Row],[Resource Type]]="","",IFERROR(VLOOKUP(Table256783567[[#This Row],[Resource Type]],'move-support-resources'!$A:$C,2,FALSE),"MarketPlaceItem"))</f>
        <v/>
      </c>
      <c r="G827" s="26" t="str">
        <f>IF(Table256783567[[#This Row],[Resource Type]]="","",IFERROR(VLOOKUP(Table256783567[[#This Row],[Resource Type]],'Support Matrix-Comments'!$A:$E,4,FALSE),""))</f>
        <v/>
      </c>
      <c r="H827" s="27" t="str">
        <f>IF(Table256783567[[#This Row],[Resource Type]]="","",IFERROR(VLOOKUP(Table256783567[[#This Row],[Resource Type]],'Support Matrix-Comments'!$A:$E,5,FALSE),""))</f>
        <v/>
      </c>
    </row>
    <row r="828" spans="5:8" x14ac:dyDescent="0.25">
      <c r="E828" s="13" t="str">
        <f>IF(Table256783567[[#This Row],[Resource Type]]="","",IFERROR(VLOOKUP(Table256783567[[#This Row],[Resource Type]],'move-support-resources'!$A:$C,2,FALSE),"MarketPlaceItem"))</f>
        <v/>
      </c>
      <c r="F828" s="13" t="str">
        <f>IF(Table256783567[[#This Row],[Resource Type]]="","",IFERROR(VLOOKUP(Table256783567[[#This Row],[Resource Type]],'move-support-resources'!$A:$C,2,FALSE),"MarketPlaceItem"))</f>
        <v/>
      </c>
      <c r="G828" s="26" t="str">
        <f>IF(Table256783567[[#This Row],[Resource Type]]="","",IFERROR(VLOOKUP(Table256783567[[#This Row],[Resource Type]],'Support Matrix-Comments'!$A:$E,4,FALSE),""))</f>
        <v/>
      </c>
      <c r="H828" s="27" t="str">
        <f>IF(Table256783567[[#This Row],[Resource Type]]="","",IFERROR(VLOOKUP(Table256783567[[#This Row],[Resource Type]],'Support Matrix-Comments'!$A:$E,5,FALSE),""))</f>
        <v/>
      </c>
    </row>
    <row r="829" spans="5:8" x14ac:dyDescent="0.25">
      <c r="E829" s="13" t="str">
        <f>IF(Table256783567[[#This Row],[Resource Type]]="","",IFERROR(VLOOKUP(Table256783567[[#This Row],[Resource Type]],'move-support-resources'!$A:$C,2,FALSE),"MarketPlaceItem"))</f>
        <v/>
      </c>
      <c r="F829" s="13" t="str">
        <f>IF(Table256783567[[#This Row],[Resource Type]]="","",IFERROR(VLOOKUP(Table256783567[[#This Row],[Resource Type]],'move-support-resources'!$A:$C,2,FALSE),"MarketPlaceItem"))</f>
        <v/>
      </c>
      <c r="G829" s="26" t="str">
        <f>IF(Table256783567[[#This Row],[Resource Type]]="","",IFERROR(VLOOKUP(Table256783567[[#This Row],[Resource Type]],'Support Matrix-Comments'!$A:$E,4,FALSE),""))</f>
        <v/>
      </c>
      <c r="H829" s="27" t="str">
        <f>IF(Table256783567[[#This Row],[Resource Type]]="","",IFERROR(VLOOKUP(Table256783567[[#This Row],[Resource Type]],'Support Matrix-Comments'!$A:$E,5,FALSE),""))</f>
        <v/>
      </c>
    </row>
    <row r="830" spans="5:8" x14ac:dyDescent="0.25">
      <c r="E830" s="13" t="str">
        <f>IF(Table256783567[[#This Row],[Resource Type]]="","",IFERROR(VLOOKUP(Table256783567[[#This Row],[Resource Type]],'move-support-resources'!$A:$C,2,FALSE),"MarketPlaceItem"))</f>
        <v/>
      </c>
      <c r="F830" s="13" t="str">
        <f>IF(Table256783567[[#This Row],[Resource Type]]="","",IFERROR(VLOOKUP(Table256783567[[#This Row],[Resource Type]],'move-support-resources'!$A:$C,2,FALSE),"MarketPlaceItem"))</f>
        <v/>
      </c>
      <c r="G830" s="26" t="str">
        <f>IF(Table256783567[[#This Row],[Resource Type]]="","",IFERROR(VLOOKUP(Table256783567[[#This Row],[Resource Type]],'Support Matrix-Comments'!$A:$E,4,FALSE),""))</f>
        <v/>
      </c>
      <c r="H830" s="27" t="str">
        <f>IF(Table256783567[[#This Row],[Resource Type]]="","",IFERROR(VLOOKUP(Table256783567[[#This Row],[Resource Type]],'Support Matrix-Comments'!$A:$E,5,FALSE),""))</f>
        <v/>
      </c>
    </row>
    <row r="831" spans="5:8" x14ac:dyDescent="0.25">
      <c r="E831" s="13" t="str">
        <f>IF(Table256783567[[#This Row],[Resource Type]]="","",IFERROR(VLOOKUP(Table256783567[[#This Row],[Resource Type]],'move-support-resources'!$A:$C,2,FALSE),"MarketPlaceItem"))</f>
        <v/>
      </c>
      <c r="F831" s="13" t="str">
        <f>IF(Table256783567[[#This Row],[Resource Type]]="","",IFERROR(VLOOKUP(Table256783567[[#This Row],[Resource Type]],'move-support-resources'!$A:$C,2,FALSE),"MarketPlaceItem"))</f>
        <v/>
      </c>
      <c r="G831" s="26" t="str">
        <f>IF(Table256783567[[#This Row],[Resource Type]]="","",IFERROR(VLOOKUP(Table256783567[[#This Row],[Resource Type]],'Support Matrix-Comments'!$A:$E,4,FALSE),""))</f>
        <v/>
      </c>
      <c r="H831" s="27" t="str">
        <f>IF(Table256783567[[#This Row],[Resource Type]]="","",IFERROR(VLOOKUP(Table256783567[[#This Row],[Resource Type]],'Support Matrix-Comments'!$A:$E,5,FALSE),""))</f>
        <v/>
      </c>
    </row>
    <row r="832" spans="5:8" x14ac:dyDescent="0.25">
      <c r="E832" s="13" t="str">
        <f>IF(Table256783567[[#This Row],[Resource Type]]="","",IFERROR(VLOOKUP(Table256783567[[#This Row],[Resource Type]],'move-support-resources'!$A:$C,2,FALSE),"MarketPlaceItem"))</f>
        <v/>
      </c>
      <c r="F832" s="13" t="str">
        <f>IF(Table256783567[[#This Row],[Resource Type]]="","",IFERROR(VLOOKUP(Table256783567[[#This Row],[Resource Type]],'move-support-resources'!$A:$C,2,FALSE),"MarketPlaceItem"))</f>
        <v/>
      </c>
      <c r="G832" s="26" t="str">
        <f>IF(Table256783567[[#This Row],[Resource Type]]="","",IFERROR(VLOOKUP(Table256783567[[#This Row],[Resource Type]],'Support Matrix-Comments'!$A:$E,4,FALSE),""))</f>
        <v/>
      </c>
      <c r="H832" s="27" t="str">
        <f>IF(Table256783567[[#This Row],[Resource Type]]="","",IFERROR(VLOOKUP(Table256783567[[#This Row],[Resource Type]],'Support Matrix-Comments'!$A:$E,5,FALSE),""))</f>
        <v/>
      </c>
    </row>
    <row r="833" spans="5:8" x14ac:dyDescent="0.25">
      <c r="E833" s="13" t="str">
        <f>IF(Table256783567[[#This Row],[Resource Type]]="","",IFERROR(VLOOKUP(Table256783567[[#This Row],[Resource Type]],'move-support-resources'!$A:$C,2,FALSE),"MarketPlaceItem"))</f>
        <v/>
      </c>
      <c r="F833" s="13" t="str">
        <f>IF(Table256783567[[#This Row],[Resource Type]]="","",IFERROR(VLOOKUP(Table256783567[[#This Row],[Resource Type]],'move-support-resources'!$A:$C,2,FALSE),"MarketPlaceItem"))</f>
        <v/>
      </c>
      <c r="G833" s="26" t="str">
        <f>IF(Table256783567[[#This Row],[Resource Type]]="","",IFERROR(VLOOKUP(Table256783567[[#This Row],[Resource Type]],'Support Matrix-Comments'!$A:$E,4,FALSE),""))</f>
        <v/>
      </c>
      <c r="H833" s="27" t="str">
        <f>IF(Table256783567[[#This Row],[Resource Type]]="","",IFERROR(VLOOKUP(Table256783567[[#This Row],[Resource Type]],'Support Matrix-Comments'!$A:$E,5,FALSE),""))</f>
        <v/>
      </c>
    </row>
    <row r="834" spans="5:8" x14ac:dyDescent="0.25">
      <c r="E834" s="13" t="str">
        <f>IF(Table256783567[[#This Row],[Resource Type]]="","",IFERROR(VLOOKUP(Table256783567[[#This Row],[Resource Type]],'move-support-resources'!$A:$C,2,FALSE),"MarketPlaceItem"))</f>
        <v/>
      </c>
      <c r="F834" s="13" t="str">
        <f>IF(Table256783567[[#This Row],[Resource Type]]="","",IFERROR(VLOOKUP(Table256783567[[#This Row],[Resource Type]],'move-support-resources'!$A:$C,2,FALSE),"MarketPlaceItem"))</f>
        <v/>
      </c>
      <c r="G834" s="26" t="str">
        <f>IF(Table256783567[[#This Row],[Resource Type]]="","",IFERROR(VLOOKUP(Table256783567[[#This Row],[Resource Type]],'Support Matrix-Comments'!$A:$E,4,FALSE),""))</f>
        <v/>
      </c>
      <c r="H834" s="27" t="str">
        <f>IF(Table256783567[[#This Row],[Resource Type]]="","",IFERROR(VLOOKUP(Table256783567[[#This Row],[Resource Type]],'Support Matrix-Comments'!$A:$E,5,FALSE),""))</f>
        <v/>
      </c>
    </row>
    <row r="835" spans="5:8" x14ac:dyDescent="0.25">
      <c r="E835" s="13" t="str">
        <f>IF(Table256783567[[#This Row],[Resource Type]]="","",IFERROR(VLOOKUP(Table256783567[[#This Row],[Resource Type]],'move-support-resources'!$A:$C,2,FALSE),"MarketPlaceItem"))</f>
        <v/>
      </c>
      <c r="F835" s="13" t="str">
        <f>IF(Table256783567[[#This Row],[Resource Type]]="","",IFERROR(VLOOKUP(Table256783567[[#This Row],[Resource Type]],'move-support-resources'!$A:$C,2,FALSE),"MarketPlaceItem"))</f>
        <v/>
      </c>
      <c r="G835" s="26" t="str">
        <f>IF(Table256783567[[#This Row],[Resource Type]]="","",IFERROR(VLOOKUP(Table256783567[[#This Row],[Resource Type]],'Support Matrix-Comments'!$A:$E,4,FALSE),""))</f>
        <v/>
      </c>
      <c r="H835" s="27" t="str">
        <f>IF(Table256783567[[#This Row],[Resource Type]]="","",IFERROR(VLOOKUP(Table256783567[[#This Row],[Resource Type]],'Support Matrix-Comments'!$A:$E,5,FALSE),""))</f>
        <v/>
      </c>
    </row>
    <row r="836" spans="5:8" x14ac:dyDescent="0.25">
      <c r="E836" s="13" t="str">
        <f>IF(Table256783567[[#This Row],[Resource Type]]="","",IFERROR(VLOOKUP(Table256783567[[#This Row],[Resource Type]],'move-support-resources'!$A:$C,2,FALSE),"MarketPlaceItem"))</f>
        <v/>
      </c>
      <c r="F836" s="13" t="str">
        <f>IF(Table256783567[[#This Row],[Resource Type]]="","",IFERROR(VLOOKUP(Table256783567[[#This Row],[Resource Type]],'move-support-resources'!$A:$C,2,FALSE),"MarketPlaceItem"))</f>
        <v/>
      </c>
      <c r="G836" s="26" t="str">
        <f>IF(Table256783567[[#This Row],[Resource Type]]="","",IFERROR(VLOOKUP(Table256783567[[#This Row],[Resource Type]],'Support Matrix-Comments'!$A:$E,4,FALSE),""))</f>
        <v/>
      </c>
      <c r="H836" s="27" t="str">
        <f>IF(Table256783567[[#This Row],[Resource Type]]="","",IFERROR(VLOOKUP(Table256783567[[#This Row],[Resource Type]],'Support Matrix-Comments'!$A:$E,5,FALSE),""))</f>
        <v/>
      </c>
    </row>
    <row r="837" spans="5:8" x14ac:dyDescent="0.25">
      <c r="E837" s="13" t="str">
        <f>IF(Table256783567[[#This Row],[Resource Type]]="","",IFERROR(VLOOKUP(Table256783567[[#This Row],[Resource Type]],'move-support-resources'!$A:$C,2,FALSE),"MarketPlaceItem"))</f>
        <v/>
      </c>
      <c r="F837" s="13" t="str">
        <f>IF(Table256783567[[#This Row],[Resource Type]]="","",IFERROR(VLOOKUP(Table256783567[[#This Row],[Resource Type]],'move-support-resources'!$A:$C,2,FALSE),"MarketPlaceItem"))</f>
        <v/>
      </c>
      <c r="G837" s="26" t="str">
        <f>IF(Table256783567[[#This Row],[Resource Type]]="","",IFERROR(VLOOKUP(Table256783567[[#This Row],[Resource Type]],'Support Matrix-Comments'!$A:$E,4,FALSE),""))</f>
        <v/>
      </c>
      <c r="H837" s="27" t="str">
        <f>IF(Table256783567[[#This Row],[Resource Type]]="","",IFERROR(VLOOKUP(Table256783567[[#This Row],[Resource Type]],'Support Matrix-Comments'!$A:$E,5,FALSE),""))</f>
        <v/>
      </c>
    </row>
    <row r="838" spans="5:8" x14ac:dyDescent="0.25">
      <c r="E838" s="13" t="str">
        <f>IF(Table256783567[[#This Row],[Resource Type]]="","",IFERROR(VLOOKUP(Table256783567[[#This Row],[Resource Type]],'move-support-resources'!$A:$C,2,FALSE),"MarketPlaceItem"))</f>
        <v/>
      </c>
      <c r="F838" s="13" t="str">
        <f>IF(Table256783567[[#This Row],[Resource Type]]="","",IFERROR(VLOOKUP(Table256783567[[#This Row],[Resource Type]],'move-support-resources'!$A:$C,2,FALSE),"MarketPlaceItem"))</f>
        <v/>
      </c>
      <c r="G838" s="26" t="str">
        <f>IF(Table256783567[[#This Row],[Resource Type]]="","",IFERROR(VLOOKUP(Table256783567[[#This Row],[Resource Type]],'Support Matrix-Comments'!$A:$E,4,FALSE),""))</f>
        <v/>
      </c>
      <c r="H838" s="27" t="str">
        <f>IF(Table256783567[[#This Row],[Resource Type]]="","",IFERROR(VLOOKUP(Table256783567[[#This Row],[Resource Type]],'Support Matrix-Comments'!$A:$E,5,FALSE),""))</f>
        <v/>
      </c>
    </row>
    <row r="839" spans="5:8" x14ac:dyDescent="0.25">
      <c r="E839" s="13" t="str">
        <f>IF(Table256783567[[#This Row],[Resource Type]]="","",IFERROR(VLOOKUP(Table256783567[[#This Row],[Resource Type]],'move-support-resources'!$A:$C,2,FALSE),"MarketPlaceItem"))</f>
        <v/>
      </c>
      <c r="F839" s="13" t="str">
        <f>IF(Table256783567[[#This Row],[Resource Type]]="","",IFERROR(VLOOKUP(Table256783567[[#This Row],[Resource Type]],'move-support-resources'!$A:$C,2,FALSE),"MarketPlaceItem"))</f>
        <v/>
      </c>
      <c r="G839" s="26" t="str">
        <f>IF(Table256783567[[#This Row],[Resource Type]]="","",IFERROR(VLOOKUP(Table256783567[[#This Row],[Resource Type]],'Support Matrix-Comments'!$A:$E,4,FALSE),""))</f>
        <v/>
      </c>
      <c r="H839" s="27" t="str">
        <f>IF(Table256783567[[#This Row],[Resource Type]]="","",IFERROR(VLOOKUP(Table256783567[[#This Row],[Resource Type]],'Support Matrix-Comments'!$A:$E,5,FALSE),""))</f>
        <v/>
      </c>
    </row>
    <row r="840" spans="5:8" x14ac:dyDescent="0.25">
      <c r="E840" s="13" t="str">
        <f>IF(Table256783567[[#This Row],[Resource Type]]="","",IFERROR(VLOOKUP(Table256783567[[#This Row],[Resource Type]],'move-support-resources'!$A:$C,2,FALSE),"MarketPlaceItem"))</f>
        <v/>
      </c>
      <c r="F840" s="13" t="str">
        <f>IF(Table256783567[[#This Row],[Resource Type]]="","",IFERROR(VLOOKUP(Table256783567[[#This Row],[Resource Type]],'move-support-resources'!$A:$C,2,FALSE),"MarketPlaceItem"))</f>
        <v/>
      </c>
      <c r="G840" s="26" t="str">
        <f>IF(Table256783567[[#This Row],[Resource Type]]="","",IFERROR(VLOOKUP(Table256783567[[#This Row],[Resource Type]],'Support Matrix-Comments'!$A:$E,4,FALSE),""))</f>
        <v/>
      </c>
      <c r="H840" s="27" t="str">
        <f>IF(Table256783567[[#This Row],[Resource Type]]="","",IFERROR(VLOOKUP(Table256783567[[#This Row],[Resource Type]],'Support Matrix-Comments'!$A:$E,5,FALSE),""))</f>
        <v/>
      </c>
    </row>
    <row r="841" spans="5:8" x14ac:dyDescent="0.25">
      <c r="E841" s="13" t="str">
        <f>IF(Table256783567[[#This Row],[Resource Type]]="","",IFERROR(VLOOKUP(Table256783567[[#This Row],[Resource Type]],'move-support-resources'!$A:$C,2,FALSE),"MarketPlaceItem"))</f>
        <v/>
      </c>
      <c r="F841" s="13" t="str">
        <f>IF(Table256783567[[#This Row],[Resource Type]]="","",IFERROR(VLOOKUP(Table256783567[[#This Row],[Resource Type]],'move-support-resources'!$A:$C,2,FALSE),"MarketPlaceItem"))</f>
        <v/>
      </c>
      <c r="G841" s="26" t="str">
        <f>IF(Table256783567[[#This Row],[Resource Type]]="","",IFERROR(VLOOKUP(Table256783567[[#This Row],[Resource Type]],'Support Matrix-Comments'!$A:$E,4,FALSE),""))</f>
        <v/>
      </c>
      <c r="H841" s="27" t="str">
        <f>IF(Table256783567[[#This Row],[Resource Type]]="","",IFERROR(VLOOKUP(Table256783567[[#This Row],[Resource Type]],'Support Matrix-Comments'!$A:$E,5,FALSE),""))</f>
        <v/>
      </c>
    </row>
    <row r="842" spans="5:8" x14ac:dyDescent="0.25">
      <c r="E842" s="13" t="str">
        <f>IF(Table256783567[[#This Row],[Resource Type]]="","",IFERROR(VLOOKUP(Table256783567[[#This Row],[Resource Type]],'move-support-resources'!$A:$C,2,FALSE),"MarketPlaceItem"))</f>
        <v/>
      </c>
      <c r="F842" s="13" t="str">
        <f>IF(Table256783567[[#This Row],[Resource Type]]="","",IFERROR(VLOOKUP(Table256783567[[#This Row],[Resource Type]],'move-support-resources'!$A:$C,2,FALSE),"MarketPlaceItem"))</f>
        <v/>
      </c>
      <c r="G842" s="26" t="str">
        <f>IF(Table256783567[[#This Row],[Resource Type]]="","",IFERROR(VLOOKUP(Table256783567[[#This Row],[Resource Type]],'Support Matrix-Comments'!$A:$E,4,FALSE),""))</f>
        <v/>
      </c>
      <c r="H842" s="27" t="str">
        <f>IF(Table256783567[[#This Row],[Resource Type]]="","",IFERROR(VLOOKUP(Table256783567[[#This Row],[Resource Type]],'Support Matrix-Comments'!$A:$E,5,FALSE),""))</f>
        <v/>
      </c>
    </row>
    <row r="843" spans="5:8" x14ac:dyDescent="0.25">
      <c r="E843" s="13" t="str">
        <f>IF(Table256783567[[#This Row],[Resource Type]]="","",IFERROR(VLOOKUP(Table256783567[[#This Row],[Resource Type]],'move-support-resources'!$A:$C,2,FALSE),"MarketPlaceItem"))</f>
        <v/>
      </c>
      <c r="F843" s="13" t="str">
        <f>IF(Table256783567[[#This Row],[Resource Type]]="","",IFERROR(VLOOKUP(Table256783567[[#This Row],[Resource Type]],'move-support-resources'!$A:$C,2,FALSE),"MarketPlaceItem"))</f>
        <v/>
      </c>
      <c r="G843" s="26" t="str">
        <f>IF(Table256783567[[#This Row],[Resource Type]]="","",IFERROR(VLOOKUP(Table256783567[[#This Row],[Resource Type]],'Support Matrix-Comments'!$A:$E,4,FALSE),""))</f>
        <v/>
      </c>
      <c r="H843" s="27" t="str">
        <f>IF(Table256783567[[#This Row],[Resource Type]]="","",IFERROR(VLOOKUP(Table256783567[[#This Row],[Resource Type]],'Support Matrix-Comments'!$A:$E,5,FALSE),""))</f>
        <v/>
      </c>
    </row>
    <row r="844" spans="5:8" x14ac:dyDescent="0.25">
      <c r="E844" s="13" t="str">
        <f>IF(Table256783567[[#This Row],[Resource Type]]="","",IFERROR(VLOOKUP(Table256783567[[#This Row],[Resource Type]],'move-support-resources'!$A:$C,2,FALSE),"MarketPlaceItem"))</f>
        <v/>
      </c>
      <c r="F844" s="13" t="str">
        <f>IF(Table256783567[[#This Row],[Resource Type]]="","",IFERROR(VLOOKUP(Table256783567[[#This Row],[Resource Type]],'move-support-resources'!$A:$C,2,FALSE),"MarketPlaceItem"))</f>
        <v/>
      </c>
      <c r="G844" s="26" t="str">
        <f>IF(Table256783567[[#This Row],[Resource Type]]="","",IFERROR(VLOOKUP(Table256783567[[#This Row],[Resource Type]],'Support Matrix-Comments'!$A:$E,4,FALSE),""))</f>
        <v/>
      </c>
      <c r="H844" s="27" t="str">
        <f>IF(Table256783567[[#This Row],[Resource Type]]="","",IFERROR(VLOOKUP(Table256783567[[#This Row],[Resource Type]],'Support Matrix-Comments'!$A:$E,5,FALSE),""))</f>
        <v/>
      </c>
    </row>
    <row r="845" spans="5:8" x14ac:dyDescent="0.25">
      <c r="E845" s="13" t="str">
        <f>IF(Table256783567[[#This Row],[Resource Type]]="","",IFERROR(VLOOKUP(Table256783567[[#This Row],[Resource Type]],'move-support-resources'!$A:$C,2,FALSE),"MarketPlaceItem"))</f>
        <v/>
      </c>
      <c r="F845" s="13" t="str">
        <f>IF(Table256783567[[#This Row],[Resource Type]]="","",IFERROR(VLOOKUP(Table256783567[[#This Row],[Resource Type]],'move-support-resources'!$A:$C,2,FALSE),"MarketPlaceItem"))</f>
        <v/>
      </c>
      <c r="G845" s="26" t="str">
        <f>IF(Table256783567[[#This Row],[Resource Type]]="","",IFERROR(VLOOKUP(Table256783567[[#This Row],[Resource Type]],'Support Matrix-Comments'!$A:$E,4,FALSE),""))</f>
        <v/>
      </c>
      <c r="H845" s="27" t="str">
        <f>IF(Table256783567[[#This Row],[Resource Type]]="","",IFERROR(VLOOKUP(Table256783567[[#This Row],[Resource Type]],'Support Matrix-Comments'!$A:$E,5,FALSE),""))</f>
        <v/>
      </c>
    </row>
    <row r="846" spans="5:8" x14ac:dyDescent="0.25">
      <c r="E846" s="13" t="str">
        <f>IF(Table256783567[[#This Row],[Resource Type]]="","",IFERROR(VLOOKUP(Table256783567[[#This Row],[Resource Type]],'move-support-resources'!$A:$C,2,FALSE),"MarketPlaceItem"))</f>
        <v/>
      </c>
      <c r="F846" s="13" t="str">
        <f>IF(Table256783567[[#This Row],[Resource Type]]="","",IFERROR(VLOOKUP(Table256783567[[#This Row],[Resource Type]],'move-support-resources'!$A:$C,2,FALSE),"MarketPlaceItem"))</f>
        <v/>
      </c>
      <c r="G846" s="26" t="str">
        <f>IF(Table256783567[[#This Row],[Resource Type]]="","",IFERROR(VLOOKUP(Table256783567[[#This Row],[Resource Type]],'Support Matrix-Comments'!$A:$E,4,FALSE),""))</f>
        <v/>
      </c>
      <c r="H846" s="27" t="str">
        <f>IF(Table256783567[[#This Row],[Resource Type]]="","",IFERROR(VLOOKUP(Table256783567[[#This Row],[Resource Type]],'Support Matrix-Comments'!$A:$E,5,FALSE),""))</f>
        <v/>
      </c>
    </row>
    <row r="847" spans="5:8" x14ac:dyDescent="0.25">
      <c r="E847" s="13" t="str">
        <f>IF(Table256783567[[#This Row],[Resource Type]]="","",IFERROR(VLOOKUP(Table256783567[[#This Row],[Resource Type]],'move-support-resources'!$A:$C,2,FALSE),"MarketPlaceItem"))</f>
        <v/>
      </c>
      <c r="F847" s="13" t="str">
        <f>IF(Table256783567[[#This Row],[Resource Type]]="","",IFERROR(VLOOKUP(Table256783567[[#This Row],[Resource Type]],'move-support-resources'!$A:$C,2,FALSE),"MarketPlaceItem"))</f>
        <v/>
      </c>
      <c r="G847" s="26" t="str">
        <f>IF(Table256783567[[#This Row],[Resource Type]]="","",IFERROR(VLOOKUP(Table256783567[[#This Row],[Resource Type]],'Support Matrix-Comments'!$A:$E,4,FALSE),""))</f>
        <v/>
      </c>
      <c r="H847" s="27" t="str">
        <f>IF(Table256783567[[#This Row],[Resource Type]]="","",IFERROR(VLOOKUP(Table256783567[[#This Row],[Resource Type]],'Support Matrix-Comments'!$A:$E,5,FALSE),""))</f>
        <v/>
      </c>
    </row>
    <row r="848" spans="5:8" x14ac:dyDescent="0.25">
      <c r="E848" s="13" t="str">
        <f>IF(Table256783567[[#This Row],[Resource Type]]="","",IFERROR(VLOOKUP(Table256783567[[#This Row],[Resource Type]],'move-support-resources'!$A:$C,2,FALSE),"MarketPlaceItem"))</f>
        <v/>
      </c>
      <c r="F848" s="13" t="str">
        <f>IF(Table256783567[[#This Row],[Resource Type]]="","",IFERROR(VLOOKUP(Table256783567[[#This Row],[Resource Type]],'move-support-resources'!$A:$C,2,FALSE),"MarketPlaceItem"))</f>
        <v/>
      </c>
      <c r="G848" s="26" t="str">
        <f>IF(Table256783567[[#This Row],[Resource Type]]="","",IFERROR(VLOOKUP(Table256783567[[#This Row],[Resource Type]],'Support Matrix-Comments'!$A:$E,4,FALSE),""))</f>
        <v/>
      </c>
      <c r="H848" s="27" t="str">
        <f>IF(Table256783567[[#This Row],[Resource Type]]="","",IFERROR(VLOOKUP(Table256783567[[#This Row],[Resource Type]],'Support Matrix-Comments'!$A:$E,5,FALSE),""))</f>
        <v/>
      </c>
    </row>
    <row r="849" spans="5:8" x14ac:dyDescent="0.25">
      <c r="E849" s="13" t="str">
        <f>IF(Table256783567[[#This Row],[Resource Type]]="","",IFERROR(VLOOKUP(Table256783567[[#This Row],[Resource Type]],'move-support-resources'!$A:$C,2,FALSE),"MarketPlaceItem"))</f>
        <v/>
      </c>
      <c r="F849" s="13" t="str">
        <f>IF(Table256783567[[#This Row],[Resource Type]]="","",IFERROR(VLOOKUP(Table256783567[[#This Row],[Resource Type]],'move-support-resources'!$A:$C,2,FALSE),"MarketPlaceItem"))</f>
        <v/>
      </c>
      <c r="G849" s="26" t="str">
        <f>IF(Table256783567[[#This Row],[Resource Type]]="","",IFERROR(VLOOKUP(Table256783567[[#This Row],[Resource Type]],'Support Matrix-Comments'!$A:$E,4,FALSE),""))</f>
        <v/>
      </c>
      <c r="H849" s="27" t="str">
        <f>IF(Table256783567[[#This Row],[Resource Type]]="","",IFERROR(VLOOKUP(Table256783567[[#This Row],[Resource Type]],'Support Matrix-Comments'!$A:$E,5,FALSE),""))</f>
        <v/>
      </c>
    </row>
    <row r="850" spans="5:8" x14ac:dyDescent="0.25">
      <c r="E850" s="13" t="str">
        <f>IF(Table256783567[[#This Row],[Resource Type]]="","",IFERROR(VLOOKUP(Table256783567[[#This Row],[Resource Type]],'move-support-resources'!$A:$C,2,FALSE),"MarketPlaceItem"))</f>
        <v/>
      </c>
      <c r="F850" s="13" t="str">
        <f>IF(Table256783567[[#This Row],[Resource Type]]="","",IFERROR(VLOOKUP(Table256783567[[#This Row],[Resource Type]],'move-support-resources'!$A:$C,2,FALSE),"MarketPlaceItem"))</f>
        <v/>
      </c>
      <c r="G850" s="26" t="str">
        <f>IF(Table256783567[[#This Row],[Resource Type]]="","",IFERROR(VLOOKUP(Table256783567[[#This Row],[Resource Type]],'Support Matrix-Comments'!$A:$E,4,FALSE),""))</f>
        <v/>
      </c>
      <c r="H850" s="27" t="str">
        <f>IF(Table256783567[[#This Row],[Resource Type]]="","",IFERROR(VLOOKUP(Table256783567[[#This Row],[Resource Type]],'Support Matrix-Comments'!$A:$E,5,FALSE),""))</f>
        <v/>
      </c>
    </row>
    <row r="851" spans="5:8" x14ac:dyDescent="0.25">
      <c r="E851" s="13" t="str">
        <f>IF(Table256783567[[#This Row],[Resource Type]]="","",IFERROR(VLOOKUP(Table256783567[[#This Row],[Resource Type]],'move-support-resources'!$A:$C,2,FALSE),"MarketPlaceItem"))</f>
        <v/>
      </c>
      <c r="F851" s="13" t="str">
        <f>IF(Table256783567[[#This Row],[Resource Type]]="","",IFERROR(VLOOKUP(Table256783567[[#This Row],[Resource Type]],'move-support-resources'!$A:$C,2,FALSE),"MarketPlaceItem"))</f>
        <v/>
      </c>
      <c r="G851" s="26" t="str">
        <f>IF(Table256783567[[#This Row],[Resource Type]]="","",IFERROR(VLOOKUP(Table256783567[[#This Row],[Resource Type]],'Support Matrix-Comments'!$A:$E,4,FALSE),""))</f>
        <v/>
      </c>
      <c r="H851" s="27" t="str">
        <f>IF(Table256783567[[#This Row],[Resource Type]]="","",IFERROR(VLOOKUP(Table256783567[[#This Row],[Resource Type]],'Support Matrix-Comments'!$A:$E,5,FALSE),""))</f>
        <v/>
      </c>
    </row>
    <row r="852" spans="5:8" x14ac:dyDescent="0.25">
      <c r="E852" s="13" t="str">
        <f>IF(Table256783567[[#This Row],[Resource Type]]="","",IFERROR(VLOOKUP(Table256783567[[#This Row],[Resource Type]],'move-support-resources'!$A:$C,2,FALSE),"MarketPlaceItem"))</f>
        <v/>
      </c>
      <c r="F852" s="13" t="str">
        <f>IF(Table256783567[[#This Row],[Resource Type]]="","",IFERROR(VLOOKUP(Table256783567[[#This Row],[Resource Type]],'move-support-resources'!$A:$C,2,FALSE),"MarketPlaceItem"))</f>
        <v/>
      </c>
      <c r="G852" s="26" t="str">
        <f>IF(Table256783567[[#This Row],[Resource Type]]="","",IFERROR(VLOOKUP(Table256783567[[#This Row],[Resource Type]],'Support Matrix-Comments'!$A:$E,4,FALSE),""))</f>
        <v/>
      </c>
      <c r="H852" s="27" t="str">
        <f>IF(Table256783567[[#This Row],[Resource Type]]="","",IFERROR(VLOOKUP(Table256783567[[#This Row],[Resource Type]],'Support Matrix-Comments'!$A:$E,5,FALSE),""))</f>
        <v/>
      </c>
    </row>
    <row r="853" spans="5:8" x14ac:dyDescent="0.25">
      <c r="E853" s="13" t="str">
        <f>IF(Table256783567[[#This Row],[Resource Type]]="","",IFERROR(VLOOKUP(Table256783567[[#This Row],[Resource Type]],'move-support-resources'!$A:$C,2,FALSE),"MarketPlaceItem"))</f>
        <v/>
      </c>
      <c r="F853" s="13" t="str">
        <f>IF(Table256783567[[#This Row],[Resource Type]]="","",IFERROR(VLOOKUP(Table256783567[[#This Row],[Resource Type]],'move-support-resources'!$A:$C,2,FALSE),"MarketPlaceItem"))</f>
        <v/>
      </c>
      <c r="G853" s="26" t="str">
        <f>IF(Table256783567[[#This Row],[Resource Type]]="","",IFERROR(VLOOKUP(Table256783567[[#This Row],[Resource Type]],'Support Matrix-Comments'!$A:$E,4,FALSE),""))</f>
        <v/>
      </c>
      <c r="H853" s="27" t="str">
        <f>IF(Table256783567[[#This Row],[Resource Type]]="","",IFERROR(VLOOKUP(Table256783567[[#This Row],[Resource Type]],'Support Matrix-Comments'!$A:$E,5,FALSE),""))</f>
        <v/>
      </c>
    </row>
    <row r="854" spans="5:8" x14ac:dyDescent="0.25">
      <c r="E854" s="13" t="str">
        <f>IF(Table256783567[[#This Row],[Resource Type]]="","",IFERROR(VLOOKUP(Table256783567[[#This Row],[Resource Type]],'move-support-resources'!$A:$C,2,FALSE),"MarketPlaceItem"))</f>
        <v/>
      </c>
      <c r="F854" s="13" t="str">
        <f>IF(Table256783567[[#This Row],[Resource Type]]="","",IFERROR(VLOOKUP(Table256783567[[#This Row],[Resource Type]],'move-support-resources'!$A:$C,2,FALSE),"MarketPlaceItem"))</f>
        <v/>
      </c>
      <c r="G854" s="26" t="str">
        <f>IF(Table256783567[[#This Row],[Resource Type]]="","",IFERROR(VLOOKUP(Table256783567[[#This Row],[Resource Type]],'Support Matrix-Comments'!$A:$E,4,FALSE),""))</f>
        <v/>
      </c>
      <c r="H854" s="27" t="str">
        <f>IF(Table256783567[[#This Row],[Resource Type]]="","",IFERROR(VLOOKUP(Table256783567[[#This Row],[Resource Type]],'Support Matrix-Comments'!$A:$E,5,FALSE),""))</f>
        <v/>
      </c>
    </row>
    <row r="855" spans="5:8" x14ac:dyDescent="0.25">
      <c r="E855" s="13" t="str">
        <f>IF(Table256783567[[#This Row],[Resource Type]]="","",IFERROR(VLOOKUP(Table256783567[[#This Row],[Resource Type]],'move-support-resources'!$A:$C,2,FALSE),"MarketPlaceItem"))</f>
        <v/>
      </c>
      <c r="F855" s="13" t="str">
        <f>IF(Table256783567[[#This Row],[Resource Type]]="","",IFERROR(VLOOKUP(Table256783567[[#This Row],[Resource Type]],'move-support-resources'!$A:$C,2,FALSE),"MarketPlaceItem"))</f>
        <v/>
      </c>
      <c r="G855" s="26" t="str">
        <f>IF(Table256783567[[#This Row],[Resource Type]]="","",IFERROR(VLOOKUP(Table256783567[[#This Row],[Resource Type]],'Support Matrix-Comments'!$A:$E,4,FALSE),""))</f>
        <v/>
      </c>
      <c r="H855" s="27" t="str">
        <f>IF(Table256783567[[#This Row],[Resource Type]]="","",IFERROR(VLOOKUP(Table256783567[[#This Row],[Resource Type]],'Support Matrix-Comments'!$A:$E,5,FALSE),""))</f>
        <v/>
      </c>
    </row>
    <row r="856" spans="5:8" x14ac:dyDescent="0.25">
      <c r="E856" s="13" t="str">
        <f>IF(Table256783567[[#This Row],[Resource Type]]="","",IFERROR(VLOOKUP(Table256783567[[#This Row],[Resource Type]],'move-support-resources'!$A:$C,2,FALSE),"MarketPlaceItem"))</f>
        <v/>
      </c>
      <c r="F856" s="13" t="str">
        <f>IF(Table256783567[[#This Row],[Resource Type]]="","",IFERROR(VLOOKUP(Table256783567[[#This Row],[Resource Type]],'move-support-resources'!$A:$C,2,FALSE),"MarketPlaceItem"))</f>
        <v/>
      </c>
      <c r="G856" s="26" t="str">
        <f>IF(Table256783567[[#This Row],[Resource Type]]="","",IFERROR(VLOOKUP(Table256783567[[#This Row],[Resource Type]],'Support Matrix-Comments'!$A:$E,4,FALSE),""))</f>
        <v/>
      </c>
      <c r="H856" s="27" t="str">
        <f>IF(Table256783567[[#This Row],[Resource Type]]="","",IFERROR(VLOOKUP(Table256783567[[#This Row],[Resource Type]],'Support Matrix-Comments'!$A:$E,5,FALSE),""))</f>
        <v/>
      </c>
    </row>
    <row r="857" spans="5:8" x14ac:dyDescent="0.25">
      <c r="E857" s="13" t="str">
        <f>IF(Table256783567[[#This Row],[Resource Type]]="","",IFERROR(VLOOKUP(Table256783567[[#This Row],[Resource Type]],'move-support-resources'!$A:$C,2,FALSE),"MarketPlaceItem"))</f>
        <v/>
      </c>
      <c r="F857" s="13" t="str">
        <f>IF(Table256783567[[#This Row],[Resource Type]]="","",IFERROR(VLOOKUP(Table256783567[[#This Row],[Resource Type]],'move-support-resources'!$A:$C,2,FALSE),"MarketPlaceItem"))</f>
        <v/>
      </c>
      <c r="G857" s="26" t="str">
        <f>IF(Table256783567[[#This Row],[Resource Type]]="","",IFERROR(VLOOKUP(Table256783567[[#This Row],[Resource Type]],'Support Matrix-Comments'!$A:$E,4,FALSE),""))</f>
        <v/>
      </c>
      <c r="H857" s="27" t="str">
        <f>IF(Table256783567[[#This Row],[Resource Type]]="","",IFERROR(VLOOKUP(Table256783567[[#This Row],[Resource Type]],'Support Matrix-Comments'!$A:$E,5,FALSE),""))</f>
        <v/>
      </c>
    </row>
    <row r="858" spans="5:8" x14ac:dyDescent="0.25">
      <c r="E858" s="13" t="str">
        <f>IF(Table256783567[[#This Row],[Resource Type]]="","",IFERROR(VLOOKUP(Table256783567[[#This Row],[Resource Type]],'move-support-resources'!$A:$C,2,FALSE),"MarketPlaceItem"))</f>
        <v/>
      </c>
      <c r="F858" s="13" t="str">
        <f>IF(Table256783567[[#This Row],[Resource Type]]="","",IFERROR(VLOOKUP(Table256783567[[#This Row],[Resource Type]],'move-support-resources'!$A:$C,2,FALSE),"MarketPlaceItem"))</f>
        <v/>
      </c>
      <c r="G858" s="26" t="str">
        <f>IF(Table256783567[[#This Row],[Resource Type]]="","",IFERROR(VLOOKUP(Table256783567[[#This Row],[Resource Type]],'Support Matrix-Comments'!$A:$E,4,FALSE),""))</f>
        <v/>
      </c>
      <c r="H858" s="27" t="str">
        <f>IF(Table256783567[[#This Row],[Resource Type]]="","",IFERROR(VLOOKUP(Table256783567[[#This Row],[Resource Type]],'Support Matrix-Comments'!$A:$E,5,FALSE),""))</f>
        <v/>
      </c>
    </row>
    <row r="859" spans="5:8" x14ac:dyDescent="0.25">
      <c r="E859" s="13" t="str">
        <f>IF(Table256783567[[#This Row],[Resource Type]]="","",IFERROR(VLOOKUP(Table256783567[[#This Row],[Resource Type]],'move-support-resources'!$A:$C,2,FALSE),"MarketPlaceItem"))</f>
        <v/>
      </c>
      <c r="F859" s="13" t="str">
        <f>IF(Table256783567[[#This Row],[Resource Type]]="","",IFERROR(VLOOKUP(Table256783567[[#This Row],[Resource Type]],'move-support-resources'!$A:$C,2,FALSE),"MarketPlaceItem"))</f>
        <v/>
      </c>
      <c r="G859" s="26" t="str">
        <f>IF(Table256783567[[#This Row],[Resource Type]]="","",IFERROR(VLOOKUP(Table256783567[[#This Row],[Resource Type]],'Support Matrix-Comments'!$A:$E,4,FALSE),""))</f>
        <v/>
      </c>
      <c r="H859" s="27" t="str">
        <f>IF(Table256783567[[#This Row],[Resource Type]]="","",IFERROR(VLOOKUP(Table256783567[[#This Row],[Resource Type]],'Support Matrix-Comments'!$A:$E,5,FALSE),""))</f>
        <v/>
      </c>
    </row>
    <row r="860" spans="5:8" x14ac:dyDescent="0.25">
      <c r="E860" s="13" t="str">
        <f>IF(Table256783567[[#This Row],[Resource Type]]="","",IFERROR(VLOOKUP(Table256783567[[#This Row],[Resource Type]],'move-support-resources'!$A:$C,2,FALSE),"MarketPlaceItem"))</f>
        <v/>
      </c>
      <c r="F860" s="13" t="str">
        <f>IF(Table256783567[[#This Row],[Resource Type]]="","",IFERROR(VLOOKUP(Table256783567[[#This Row],[Resource Type]],'move-support-resources'!$A:$C,2,FALSE),"MarketPlaceItem"))</f>
        <v/>
      </c>
      <c r="G860" s="26" t="str">
        <f>IF(Table256783567[[#This Row],[Resource Type]]="","",IFERROR(VLOOKUP(Table256783567[[#This Row],[Resource Type]],'Support Matrix-Comments'!$A:$E,4,FALSE),""))</f>
        <v/>
      </c>
      <c r="H860" s="27" t="str">
        <f>IF(Table256783567[[#This Row],[Resource Type]]="","",IFERROR(VLOOKUP(Table256783567[[#This Row],[Resource Type]],'Support Matrix-Comments'!$A:$E,5,FALSE),""))</f>
        <v/>
      </c>
    </row>
    <row r="861" spans="5:8" x14ac:dyDescent="0.25">
      <c r="E861" s="13" t="str">
        <f>IF(Table256783567[[#This Row],[Resource Type]]="","",IFERROR(VLOOKUP(Table256783567[[#This Row],[Resource Type]],'move-support-resources'!$A:$C,2,FALSE),"MarketPlaceItem"))</f>
        <v/>
      </c>
      <c r="F861" s="13" t="str">
        <f>IF(Table256783567[[#This Row],[Resource Type]]="","",IFERROR(VLOOKUP(Table256783567[[#This Row],[Resource Type]],'move-support-resources'!$A:$C,2,FALSE),"MarketPlaceItem"))</f>
        <v/>
      </c>
      <c r="G861" s="26" t="str">
        <f>IF(Table256783567[[#This Row],[Resource Type]]="","",IFERROR(VLOOKUP(Table256783567[[#This Row],[Resource Type]],'Support Matrix-Comments'!$A:$E,4,FALSE),""))</f>
        <v/>
      </c>
      <c r="H861" s="27" t="str">
        <f>IF(Table256783567[[#This Row],[Resource Type]]="","",IFERROR(VLOOKUP(Table256783567[[#This Row],[Resource Type]],'Support Matrix-Comments'!$A:$E,5,FALSE),""))</f>
        <v/>
      </c>
    </row>
    <row r="862" spans="5:8" x14ac:dyDescent="0.25">
      <c r="E862" s="13" t="str">
        <f>IF(Table256783567[[#This Row],[Resource Type]]="","",IFERROR(VLOOKUP(Table256783567[[#This Row],[Resource Type]],'move-support-resources'!$A:$C,2,FALSE),"MarketPlaceItem"))</f>
        <v/>
      </c>
      <c r="F862" s="13" t="str">
        <f>IF(Table256783567[[#This Row],[Resource Type]]="","",IFERROR(VLOOKUP(Table256783567[[#This Row],[Resource Type]],'move-support-resources'!$A:$C,2,FALSE),"MarketPlaceItem"))</f>
        <v/>
      </c>
      <c r="G862" s="26" t="str">
        <f>IF(Table256783567[[#This Row],[Resource Type]]="","",IFERROR(VLOOKUP(Table256783567[[#This Row],[Resource Type]],'Support Matrix-Comments'!$A:$E,4,FALSE),""))</f>
        <v/>
      </c>
      <c r="H862" s="27" t="str">
        <f>IF(Table256783567[[#This Row],[Resource Type]]="","",IFERROR(VLOOKUP(Table256783567[[#This Row],[Resource Type]],'Support Matrix-Comments'!$A:$E,5,FALSE),""))</f>
        <v/>
      </c>
    </row>
    <row r="863" spans="5:8" x14ac:dyDescent="0.25">
      <c r="E863" s="13" t="str">
        <f>IF(Table256783567[[#This Row],[Resource Type]]="","",IFERROR(VLOOKUP(Table256783567[[#This Row],[Resource Type]],'move-support-resources'!$A:$C,2,FALSE),"MarketPlaceItem"))</f>
        <v/>
      </c>
      <c r="F863" s="13" t="str">
        <f>IF(Table256783567[[#This Row],[Resource Type]]="","",IFERROR(VLOOKUP(Table256783567[[#This Row],[Resource Type]],'move-support-resources'!$A:$C,2,FALSE),"MarketPlaceItem"))</f>
        <v/>
      </c>
      <c r="G863" s="26" t="str">
        <f>IF(Table256783567[[#This Row],[Resource Type]]="","",IFERROR(VLOOKUP(Table256783567[[#This Row],[Resource Type]],'Support Matrix-Comments'!$A:$E,4,FALSE),""))</f>
        <v/>
      </c>
      <c r="H863" s="27" t="str">
        <f>IF(Table256783567[[#This Row],[Resource Type]]="","",IFERROR(VLOOKUP(Table256783567[[#This Row],[Resource Type]],'Support Matrix-Comments'!$A:$E,5,FALSE),""))</f>
        <v/>
      </c>
    </row>
    <row r="864" spans="5:8" x14ac:dyDescent="0.25">
      <c r="E864" s="13" t="str">
        <f>IF(Table256783567[[#This Row],[Resource Type]]="","",IFERROR(VLOOKUP(Table256783567[[#This Row],[Resource Type]],'move-support-resources'!$A:$C,2,FALSE),"MarketPlaceItem"))</f>
        <v/>
      </c>
      <c r="F864" s="13" t="str">
        <f>IF(Table256783567[[#This Row],[Resource Type]]="","",IFERROR(VLOOKUP(Table256783567[[#This Row],[Resource Type]],'move-support-resources'!$A:$C,2,FALSE),"MarketPlaceItem"))</f>
        <v/>
      </c>
      <c r="G864" s="26" t="str">
        <f>IF(Table256783567[[#This Row],[Resource Type]]="","",IFERROR(VLOOKUP(Table256783567[[#This Row],[Resource Type]],'Support Matrix-Comments'!$A:$E,4,FALSE),""))</f>
        <v/>
      </c>
      <c r="H864" s="27" t="str">
        <f>IF(Table256783567[[#This Row],[Resource Type]]="","",IFERROR(VLOOKUP(Table256783567[[#This Row],[Resource Type]],'Support Matrix-Comments'!$A:$E,5,FALSE),""))</f>
        <v/>
      </c>
    </row>
    <row r="865" spans="5:8" x14ac:dyDescent="0.25">
      <c r="E865" s="13" t="str">
        <f>IF(Table256783567[[#This Row],[Resource Type]]="","",IFERROR(VLOOKUP(Table256783567[[#This Row],[Resource Type]],'move-support-resources'!$A:$C,2,FALSE),"MarketPlaceItem"))</f>
        <v/>
      </c>
      <c r="F865" s="13" t="str">
        <f>IF(Table256783567[[#This Row],[Resource Type]]="","",IFERROR(VLOOKUP(Table256783567[[#This Row],[Resource Type]],'move-support-resources'!$A:$C,2,FALSE),"MarketPlaceItem"))</f>
        <v/>
      </c>
      <c r="G865" s="26" t="str">
        <f>IF(Table256783567[[#This Row],[Resource Type]]="","",IFERROR(VLOOKUP(Table256783567[[#This Row],[Resource Type]],'Support Matrix-Comments'!$A:$E,4,FALSE),""))</f>
        <v/>
      </c>
      <c r="H865" s="27" t="str">
        <f>IF(Table256783567[[#This Row],[Resource Type]]="","",IFERROR(VLOOKUP(Table256783567[[#This Row],[Resource Type]],'Support Matrix-Comments'!$A:$E,5,FALSE),""))</f>
        <v/>
      </c>
    </row>
    <row r="866" spans="5:8" x14ac:dyDescent="0.25">
      <c r="E866" s="13" t="str">
        <f>IF(Table256783567[[#This Row],[Resource Type]]="","",IFERROR(VLOOKUP(Table256783567[[#This Row],[Resource Type]],'move-support-resources'!$A:$C,2,FALSE),"MarketPlaceItem"))</f>
        <v/>
      </c>
      <c r="F866" s="13" t="str">
        <f>IF(Table256783567[[#This Row],[Resource Type]]="","",IFERROR(VLOOKUP(Table256783567[[#This Row],[Resource Type]],'move-support-resources'!$A:$C,2,FALSE),"MarketPlaceItem"))</f>
        <v/>
      </c>
      <c r="G866" s="26" t="str">
        <f>IF(Table256783567[[#This Row],[Resource Type]]="","",IFERROR(VLOOKUP(Table256783567[[#This Row],[Resource Type]],'Support Matrix-Comments'!$A:$E,4,FALSE),""))</f>
        <v/>
      </c>
      <c r="H866" s="27" t="str">
        <f>IF(Table256783567[[#This Row],[Resource Type]]="","",IFERROR(VLOOKUP(Table256783567[[#This Row],[Resource Type]],'Support Matrix-Comments'!$A:$E,5,FALSE),""))</f>
        <v/>
      </c>
    </row>
    <row r="867" spans="5:8" x14ac:dyDescent="0.25">
      <c r="E867" s="13" t="str">
        <f>IF(Table256783567[[#This Row],[Resource Type]]="","",IFERROR(VLOOKUP(Table256783567[[#This Row],[Resource Type]],'move-support-resources'!$A:$C,2,FALSE),"MarketPlaceItem"))</f>
        <v/>
      </c>
      <c r="F867" s="13" t="str">
        <f>IF(Table256783567[[#This Row],[Resource Type]]="","",IFERROR(VLOOKUP(Table256783567[[#This Row],[Resource Type]],'move-support-resources'!$A:$C,2,FALSE),"MarketPlaceItem"))</f>
        <v/>
      </c>
      <c r="G867" s="26" t="str">
        <f>IF(Table256783567[[#This Row],[Resource Type]]="","",IFERROR(VLOOKUP(Table256783567[[#This Row],[Resource Type]],'Support Matrix-Comments'!$A:$E,4,FALSE),""))</f>
        <v/>
      </c>
      <c r="H867" s="27" t="str">
        <f>IF(Table256783567[[#This Row],[Resource Type]]="","",IFERROR(VLOOKUP(Table256783567[[#This Row],[Resource Type]],'Support Matrix-Comments'!$A:$E,5,FALSE),""))</f>
        <v/>
      </c>
    </row>
    <row r="868" spans="5:8" x14ac:dyDescent="0.25">
      <c r="E868" s="13" t="str">
        <f>IF(Table256783567[[#This Row],[Resource Type]]="","",IFERROR(VLOOKUP(Table256783567[[#This Row],[Resource Type]],'move-support-resources'!$A:$C,2,FALSE),"MarketPlaceItem"))</f>
        <v/>
      </c>
      <c r="F868" s="13" t="str">
        <f>IF(Table256783567[[#This Row],[Resource Type]]="","",IFERROR(VLOOKUP(Table256783567[[#This Row],[Resource Type]],'move-support-resources'!$A:$C,2,FALSE),"MarketPlaceItem"))</f>
        <v/>
      </c>
      <c r="G868" s="26" t="str">
        <f>IF(Table256783567[[#This Row],[Resource Type]]="","",IFERROR(VLOOKUP(Table256783567[[#This Row],[Resource Type]],'Support Matrix-Comments'!$A:$E,4,FALSE),""))</f>
        <v/>
      </c>
      <c r="H868" s="27" t="str">
        <f>IF(Table256783567[[#This Row],[Resource Type]]="","",IFERROR(VLOOKUP(Table256783567[[#This Row],[Resource Type]],'Support Matrix-Comments'!$A:$E,5,FALSE),""))</f>
        <v/>
      </c>
    </row>
    <row r="869" spans="5:8" x14ac:dyDescent="0.25">
      <c r="E869" s="13" t="str">
        <f>IF(Table256783567[[#This Row],[Resource Type]]="","",IFERROR(VLOOKUP(Table256783567[[#This Row],[Resource Type]],'move-support-resources'!$A:$C,2,FALSE),"MarketPlaceItem"))</f>
        <v/>
      </c>
      <c r="F869" s="13" t="str">
        <f>IF(Table256783567[[#This Row],[Resource Type]]="","",IFERROR(VLOOKUP(Table256783567[[#This Row],[Resource Type]],'move-support-resources'!$A:$C,2,FALSE),"MarketPlaceItem"))</f>
        <v/>
      </c>
      <c r="G869" s="26" t="str">
        <f>IF(Table256783567[[#This Row],[Resource Type]]="","",IFERROR(VLOOKUP(Table256783567[[#This Row],[Resource Type]],'Support Matrix-Comments'!$A:$E,4,FALSE),""))</f>
        <v/>
      </c>
      <c r="H869" s="27" t="str">
        <f>IF(Table256783567[[#This Row],[Resource Type]]="","",IFERROR(VLOOKUP(Table256783567[[#This Row],[Resource Type]],'Support Matrix-Comments'!$A:$E,5,FALSE),""))</f>
        <v/>
      </c>
    </row>
    <row r="870" spans="5:8" x14ac:dyDescent="0.25">
      <c r="E870" s="13" t="str">
        <f>IF(Table256783567[[#This Row],[Resource Type]]="","",IFERROR(VLOOKUP(Table256783567[[#This Row],[Resource Type]],'move-support-resources'!$A:$C,2,FALSE),"MarketPlaceItem"))</f>
        <v/>
      </c>
      <c r="F870" s="13" t="str">
        <f>IF(Table256783567[[#This Row],[Resource Type]]="","",IFERROR(VLOOKUP(Table256783567[[#This Row],[Resource Type]],'move-support-resources'!$A:$C,2,FALSE),"MarketPlaceItem"))</f>
        <v/>
      </c>
      <c r="G870" s="26" t="str">
        <f>IF(Table256783567[[#This Row],[Resource Type]]="","",IFERROR(VLOOKUP(Table256783567[[#This Row],[Resource Type]],'Support Matrix-Comments'!$A:$E,4,FALSE),""))</f>
        <v/>
      </c>
      <c r="H870" s="27" t="str">
        <f>IF(Table256783567[[#This Row],[Resource Type]]="","",IFERROR(VLOOKUP(Table256783567[[#This Row],[Resource Type]],'Support Matrix-Comments'!$A:$E,5,FALSE),""))</f>
        <v/>
      </c>
    </row>
    <row r="871" spans="5:8" x14ac:dyDescent="0.25">
      <c r="E871" s="13" t="str">
        <f>IF(Table256783567[[#This Row],[Resource Type]]="","",IFERROR(VLOOKUP(Table256783567[[#This Row],[Resource Type]],'move-support-resources'!$A:$C,2,FALSE),"MarketPlaceItem"))</f>
        <v/>
      </c>
      <c r="F871" s="13" t="str">
        <f>IF(Table256783567[[#This Row],[Resource Type]]="","",IFERROR(VLOOKUP(Table256783567[[#This Row],[Resource Type]],'move-support-resources'!$A:$C,2,FALSE),"MarketPlaceItem"))</f>
        <v/>
      </c>
      <c r="G871" s="26" t="str">
        <f>IF(Table256783567[[#This Row],[Resource Type]]="","",IFERROR(VLOOKUP(Table256783567[[#This Row],[Resource Type]],'Support Matrix-Comments'!$A:$E,4,FALSE),""))</f>
        <v/>
      </c>
      <c r="H871" s="27" t="str">
        <f>IF(Table256783567[[#This Row],[Resource Type]]="","",IFERROR(VLOOKUP(Table256783567[[#This Row],[Resource Type]],'Support Matrix-Comments'!$A:$E,5,FALSE),""))</f>
        <v/>
      </c>
    </row>
    <row r="872" spans="5:8" x14ac:dyDescent="0.25">
      <c r="E872" s="13" t="str">
        <f>IF(Table256783567[[#This Row],[Resource Type]]="","",IFERROR(VLOOKUP(Table256783567[[#This Row],[Resource Type]],'move-support-resources'!$A:$C,2,FALSE),"MarketPlaceItem"))</f>
        <v/>
      </c>
      <c r="F872" s="13" t="str">
        <f>IF(Table256783567[[#This Row],[Resource Type]]="","",IFERROR(VLOOKUP(Table256783567[[#This Row],[Resource Type]],'move-support-resources'!$A:$C,2,FALSE),"MarketPlaceItem"))</f>
        <v/>
      </c>
      <c r="G872" s="26" t="str">
        <f>IF(Table256783567[[#This Row],[Resource Type]]="","",IFERROR(VLOOKUP(Table256783567[[#This Row],[Resource Type]],'Support Matrix-Comments'!$A:$E,4,FALSE),""))</f>
        <v/>
      </c>
      <c r="H872" s="27" t="str">
        <f>IF(Table256783567[[#This Row],[Resource Type]]="","",IFERROR(VLOOKUP(Table256783567[[#This Row],[Resource Type]],'Support Matrix-Comments'!$A:$E,5,FALSE),""))</f>
        <v/>
      </c>
    </row>
    <row r="873" spans="5:8" x14ac:dyDescent="0.25">
      <c r="E873" s="13" t="str">
        <f>IF(Table256783567[[#This Row],[Resource Type]]="","",IFERROR(VLOOKUP(Table256783567[[#This Row],[Resource Type]],'move-support-resources'!$A:$C,2,FALSE),"MarketPlaceItem"))</f>
        <v/>
      </c>
      <c r="F873" s="13" t="str">
        <f>IF(Table256783567[[#This Row],[Resource Type]]="","",IFERROR(VLOOKUP(Table256783567[[#This Row],[Resource Type]],'move-support-resources'!$A:$C,2,FALSE),"MarketPlaceItem"))</f>
        <v/>
      </c>
      <c r="G873" s="26" t="str">
        <f>IF(Table256783567[[#This Row],[Resource Type]]="","",IFERROR(VLOOKUP(Table256783567[[#This Row],[Resource Type]],'Support Matrix-Comments'!$A:$E,4,FALSE),""))</f>
        <v/>
      </c>
      <c r="H873" s="27" t="str">
        <f>IF(Table256783567[[#This Row],[Resource Type]]="","",IFERROR(VLOOKUP(Table256783567[[#This Row],[Resource Type]],'Support Matrix-Comments'!$A:$E,5,FALSE),""))</f>
        <v/>
      </c>
    </row>
    <row r="874" spans="5:8" x14ac:dyDescent="0.25">
      <c r="E874" s="13" t="str">
        <f>IF(Table256783567[[#This Row],[Resource Type]]="","",IFERROR(VLOOKUP(Table256783567[[#This Row],[Resource Type]],'move-support-resources'!$A:$C,2,FALSE),"MarketPlaceItem"))</f>
        <v/>
      </c>
      <c r="F874" s="13" t="str">
        <f>IF(Table256783567[[#This Row],[Resource Type]]="","",IFERROR(VLOOKUP(Table256783567[[#This Row],[Resource Type]],'move-support-resources'!$A:$C,2,FALSE),"MarketPlaceItem"))</f>
        <v/>
      </c>
      <c r="G874" s="26" t="str">
        <f>IF(Table256783567[[#This Row],[Resource Type]]="","",IFERROR(VLOOKUP(Table256783567[[#This Row],[Resource Type]],'Support Matrix-Comments'!$A:$E,4,FALSE),""))</f>
        <v/>
      </c>
      <c r="H874" s="27" t="str">
        <f>IF(Table256783567[[#This Row],[Resource Type]]="","",IFERROR(VLOOKUP(Table256783567[[#This Row],[Resource Type]],'Support Matrix-Comments'!$A:$E,5,FALSE),""))</f>
        <v/>
      </c>
    </row>
    <row r="875" spans="5:8" x14ac:dyDescent="0.25">
      <c r="E875" s="13" t="str">
        <f>IF(Table256783567[[#This Row],[Resource Type]]="","",IFERROR(VLOOKUP(Table256783567[[#This Row],[Resource Type]],'move-support-resources'!$A:$C,2,FALSE),"MarketPlaceItem"))</f>
        <v/>
      </c>
      <c r="F875" s="13" t="str">
        <f>IF(Table256783567[[#This Row],[Resource Type]]="","",IFERROR(VLOOKUP(Table256783567[[#This Row],[Resource Type]],'move-support-resources'!$A:$C,2,FALSE),"MarketPlaceItem"))</f>
        <v/>
      </c>
      <c r="G875" s="26" t="str">
        <f>IF(Table256783567[[#This Row],[Resource Type]]="","",IFERROR(VLOOKUP(Table256783567[[#This Row],[Resource Type]],'Support Matrix-Comments'!$A:$E,4,FALSE),""))</f>
        <v/>
      </c>
      <c r="H875" s="27" t="str">
        <f>IF(Table256783567[[#This Row],[Resource Type]]="","",IFERROR(VLOOKUP(Table256783567[[#This Row],[Resource Type]],'Support Matrix-Comments'!$A:$E,5,FALSE),""))</f>
        <v/>
      </c>
    </row>
    <row r="876" spans="5:8" x14ac:dyDescent="0.25">
      <c r="E876" s="13" t="str">
        <f>IF(Table256783567[[#This Row],[Resource Type]]="","",IFERROR(VLOOKUP(Table256783567[[#This Row],[Resource Type]],'move-support-resources'!$A:$C,2,FALSE),"MarketPlaceItem"))</f>
        <v/>
      </c>
      <c r="F876" s="13" t="str">
        <f>IF(Table256783567[[#This Row],[Resource Type]]="","",IFERROR(VLOOKUP(Table256783567[[#This Row],[Resource Type]],'move-support-resources'!$A:$C,2,FALSE),"MarketPlaceItem"))</f>
        <v/>
      </c>
      <c r="G876" s="26" t="str">
        <f>IF(Table256783567[[#This Row],[Resource Type]]="","",IFERROR(VLOOKUP(Table256783567[[#This Row],[Resource Type]],'Support Matrix-Comments'!$A:$E,4,FALSE),""))</f>
        <v/>
      </c>
      <c r="H876" s="27" t="str">
        <f>IF(Table256783567[[#This Row],[Resource Type]]="","",IFERROR(VLOOKUP(Table256783567[[#This Row],[Resource Type]],'Support Matrix-Comments'!$A:$E,5,FALSE),""))</f>
        <v/>
      </c>
    </row>
    <row r="877" spans="5:8" x14ac:dyDescent="0.25">
      <c r="E877" s="13" t="str">
        <f>IF(Table256783567[[#This Row],[Resource Type]]="","",IFERROR(VLOOKUP(Table256783567[[#This Row],[Resource Type]],'move-support-resources'!$A:$C,2,FALSE),"MarketPlaceItem"))</f>
        <v/>
      </c>
      <c r="F877" s="13" t="str">
        <f>IF(Table256783567[[#This Row],[Resource Type]]="","",IFERROR(VLOOKUP(Table256783567[[#This Row],[Resource Type]],'move-support-resources'!$A:$C,2,FALSE),"MarketPlaceItem"))</f>
        <v/>
      </c>
      <c r="G877" s="26" t="str">
        <f>IF(Table256783567[[#This Row],[Resource Type]]="","",IFERROR(VLOOKUP(Table256783567[[#This Row],[Resource Type]],'Support Matrix-Comments'!$A:$E,4,FALSE),""))</f>
        <v/>
      </c>
      <c r="H877" s="27" t="str">
        <f>IF(Table256783567[[#This Row],[Resource Type]]="","",IFERROR(VLOOKUP(Table256783567[[#This Row],[Resource Type]],'Support Matrix-Comments'!$A:$E,5,FALSE),""))</f>
        <v/>
      </c>
    </row>
    <row r="878" spans="5:8" x14ac:dyDescent="0.25">
      <c r="E878" s="13" t="str">
        <f>IF(Table256783567[[#This Row],[Resource Type]]="","",IFERROR(VLOOKUP(Table256783567[[#This Row],[Resource Type]],'move-support-resources'!$A:$C,2,FALSE),"MarketPlaceItem"))</f>
        <v/>
      </c>
      <c r="F878" s="13" t="str">
        <f>IF(Table256783567[[#This Row],[Resource Type]]="","",IFERROR(VLOOKUP(Table256783567[[#This Row],[Resource Type]],'move-support-resources'!$A:$C,2,FALSE),"MarketPlaceItem"))</f>
        <v/>
      </c>
      <c r="G878" s="26" t="str">
        <f>IF(Table256783567[[#This Row],[Resource Type]]="","",IFERROR(VLOOKUP(Table256783567[[#This Row],[Resource Type]],'Support Matrix-Comments'!$A:$E,4,FALSE),""))</f>
        <v/>
      </c>
      <c r="H878" s="27" t="str">
        <f>IF(Table256783567[[#This Row],[Resource Type]]="","",IFERROR(VLOOKUP(Table256783567[[#This Row],[Resource Type]],'Support Matrix-Comments'!$A:$E,5,FALSE),""))</f>
        <v/>
      </c>
    </row>
    <row r="879" spans="5:8" x14ac:dyDescent="0.25">
      <c r="E879" s="13" t="str">
        <f>IF(Table256783567[[#This Row],[Resource Type]]="","",IFERROR(VLOOKUP(Table256783567[[#This Row],[Resource Type]],'move-support-resources'!$A:$C,2,FALSE),"MarketPlaceItem"))</f>
        <v/>
      </c>
      <c r="F879" s="13" t="str">
        <f>IF(Table256783567[[#This Row],[Resource Type]]="","",IFERROR(VLOOKUP(Table256783567[[#This Row],[Resource Type]],'move-support-resources'!$A:$C,2,FALSE),"MarketPlaceItem"))</f>
        <v/>
      </c>
      <c r="G879" s="26" t="str">
        <f>IF(Table256783567[[#This Row],[Resource Type]]="","",IFERROR(VLOOKUP(Table256783567[[#This Row],[Resource Type]],'Support Matrix-Comments'!$A:$E,4,FALSE),""))</f>
        <v/>
      </c>
      <c r="H879" s="27" t="str">
        <f>IF(Table256783567[[#This Row],[Resource Type]]="","",IFERROR(VLOOKUP(Table256783567[[#This Row],[Resource Type]],'Support Matrix-Comments'!$A:$E,5,FALSE),""))</f>
        <v/>
      </c>
    </row>
    <row r="880" spans="5:8" x14ac:dyDescent="0.25">
      <c r="E880" s="13" t="str">
        <f>IF(Table256783567[[#This Row],[Resource Type]]="","",IFERROR(VLOOKUP(Table256783567[[#This Row],[Resource Type]],'move-support-resources'!$A:$C,2,FALSE),"MarketPlaceItem"))</f>
        <v/>
      </c>
      <c r="F880" s="13" t="str">
        <f>IF(Table256783567[[#This Row],[Resource Type]]="","",IFERROR(VLOOKUP(Table256783567[[#This Row],[Resource Type]],'move-support-resources'!$A:$C,2,FALSE),"MarketPlaceItem"))</f>
        <v/>
      </c>
      <c r="G880" s="26" t="str">
        <f>IF(Table256783567[[#This Row],[Resource Type]]="","",IFERROR(VLOOKUP(Table256783567[[#This Row],[Resource Type]],'Support Matrix-Comments'!$A:$E,4,FALSE),""))</f>
        <v/>
      </c>
      <c r="H880" s="27" t="str">
        <f>IF(Table256783567[[#This Row],[Resource Type]]="","",IFERROR(VLOOKUP(Table256783567[[#This Row],[Resource Type]],'Support Matrix-Comments'!$A:$E,5,FALSE),""))</f>
        <v/>
      </c>
    </row>
    <row r="881" spans="5:8" x14ac:dyDescent="0.25">
      <c r="E881" s="13" t="str">
        <f>IF(Table256783567[[#This Row],[Resource Type]]="","",IFERROR(VLOOKUP(Table256783567[[#This Row],[Resource Type]],'move-support-resources'!$A:$C,2,FALSE),"MarketPlaceItem"))</f>
        <v/>
      </c>
      <c r="F881" s="13" t="str">
        <f>IF(Table256783567[[#This Row],[Resource Type]]="","",IFERROR(VLOOKUP(Table256783567[[#This Row],[Resource Type]],'move-support-resources'!$A:$C,2,FALSE),"MarketPlaceItem"))</f>
        <v/>
      </c>
      <c r="G881" s="26" t="str">
        <f>IF(Table256783567[[#This Row],[Resource Type]]="","",IFERROR(VLOOKUP(Table256783567[[#This Row],[Resource Type]],'Support Matrix-Comments'!$A:$E,4,FALSE),""))</f>
        <v/>
      </c>
      <c r="H881" s="27" t="str">
        <f>IF(Table256783567[[#This Row],[Resource Type]]="","",IFERROR(VLOOKUP(Table256783567[[#This Row],[Resource Type]],'Support Matrix-Comments'!$A:$E,5,FALSE),""))</f>
        <v/>
      </c>
    </row>
    <row r="882" spans="5:8" x14ac:dyDescent="0.25">
      <c r="E882" s="13" t="str">
        <f>IF(Table256783567[[#This Row],[Resource Type]]="","",IFERROR(VLOOKUP(Table256783567[[#This Row],[Resource Type]],'move-support-resources'!$A:$C,2,FALSE),"MarketPlaceItem"))</f>
        <v/>
      </c>
      <c r="F882" s="13" t="str">
        <f>IF(Table256783567[[#This Row],[Resource Type]]="","",IFERROR(VLOOKUP(Table256783567[[#This Row],[Resource Type]],'move-support-resources'!$A:$C,2,FALSE),"MarketPlaceItem"))</f>
        <v/>
      </c>
      <c r="G882" s="26" t="str">
        <f>IF(Table256783567[[#This Row],[Resource Type]]="","",IFERROR(VLOOKUP(Table256783567[[#This Row],[Resource Type]],'Support Matrix-Comments'!$A:$E,4,FALSE),""))</f>
        <v/>
      </c>
      <c r="H882" s="27" t="str">
        <f>IF(Table256783567[[#This Row],[Resource Type]]="","",IFERROR(VLOOKUP(Table256783567[[#This Row],[Resource Type]],'Support Matrix-Comments'!$A:$E,5,FALSE),""))</f>
        <v/>
      </c>
    </row>
    <row r="883" spans="5:8" x14ac:dyDescent="0.25">
      <c r="E883" s="13" t="str">
        <f>IF(Table256783567[[#This Row],[Resource Type]]="","",IFERROR(VLOOKUP(Table256783567[[#This Row],[Resource Type]],'move-support-resources'!$A:$C,2,FALSE),"MarketPlaceItem"))</f>
        <v/>
      </c>
      <c r="F883" s="13" t="str">
        <f>IF(Table256783567[[#This Row],[Resource Type]]="","",IFERROR(VLOOKUP(Table256783567[[#This Row],[Resource Type]],'move-support-resources'!$A:$C,2,FALSE),"MarketPlaceItem"))</f>
        <v/>
      </c>
      <c r="G883" s="26" t="str">
        <f>IF(Table256783567[[#This Row],[Resource Type]]="","",IFERROR(VLOOKUP(Table256783567[[#This Row],[Resource Type]],'Support Matrix-Comments'!$A:$E,4,FALSE),""))</f>
        <v/>
      </c>
      <c r="H883" s="27" t="str">
        <f>IF(Table256783567[[#This Row],[Resource Type]]="","",IFERROR(VLOOKUP(Table256783567[[#This Row],[Resource Type]],'Support Matrix-Comments'!$A:$E,5,FALSE),""))</f>
        <v/>
      </c>
    </row>
    <row r="884" spans="5:8" x14ac:dyDescent="0.25">
      <c r="E884" s="13" t="str">
        <f>IF(Table256783567[[#This Row],[Resource Type]]="","",IFERROR(VLOOKUP(Table256783567[[#This Row],[Resource Type]],'move-support-resources'!$A:$C,2,FALSE),"MarketPlaceItem"))</f>
        <v/>
      </c>
      <c r="F884" s="13" t="str">
        <f>IF(Table256783567[[#This Row],[Resource Type]]="","",IFERROR(VLOOKUP(Table256783567[[#This Row],[Resource Type]],'move-support-resources'!$A:$C,2,FALSE),"MarketPlaceItem"))</f>
        <v/>
      </c>
      <c r="G884" s="26" t="str">
        <f>IF(Table256783567[[#This Row],[Resource Type]]="","",IFERROR(VLOOKUP(Table256783567[[#This Row],[Resource Type]],'Support Matrix-Comments'!$A:$E,4,FALSE),""))</f>
        <v/>
      </c>
      <c r="H884" s="27" t="str">
        <f>IF(Table256783567[[#This Row],[Resource Type]]="","",IFERROR(VLOOKUP(Table256783567[[#This Row],[Resource Type]],'Support Matrix-Comments'!$A:$E,5,FALSE),""))</f>
        <v/>
      </c>
    </row>
    <row r="885" spans="5:8" x14ac:dyDescent="0.25">
      <c r="E885" s="13" t="str">
        <f>IF(Table256783567[[#This Row],[Resource Type]]="","",IFERROR(VLOOKUP(Table256783567[[#This Row],[Resource Type]],'move-support-resources'!$A:$C,2,FALSE),"MarketPlaceItem"))</f>
        <v/>
      </c>
      <c r="F885" s="13" t="str">
        <f>IF(Table256783567[[#This Row],[Resource Type]]="","",IFERROR(VLOOKUP(Table256783567[[#This Row],[Resource Type]],'move-support-resources'!$A:$C,2,FALSE),"MarketPlaceItem"))</f>
        <v/>
      </c>
      <c r="G885" s="26" t="str">
        <f>IF(Table256783567[[#This Row],[Resource Type]]="","",IFERROR(VLOOKUP(Table256783567[[#This Row],[Resource Type]],'Support Matrix-Comments'!$A:$E,4,FALSE),""))</f>
        <v/>
      </c>
      <c r="H885" s="27" t="str">
        <f>IF(Table256783567[[#This Row],[Resource Type]]="","",IFERROR(VLOOKUP(Table256783567[[#This Row],[Resource Type]],'Support Matrix-Comments'!$A:$E,5,FALSE),""))</f>
        <v/>
      </c>
    </row>
    <row r="886" spans="5:8" x14ac:dyDescent="0.25">
      <c r="E886" s="13" t="str">
        <f>IF(Table256783567[[#This Row],[Resource Type]]="","",IFERROR(VLOOKUP(Table256783567[[#This Row],[Resource Type]],'move-support-resources'!$A:$C,2,FALSE),"MarketPlaceItem"))</f>
        <v/>
      </c>
      <c r="F886" s="13" t="str">
        <f>IF(Table256783567[[#This Row],[Resource Type]]="","",IFERROR(VLOOKUP(Table256783567[[#This Row],[Resource Type]],'move-support-resources'!$A:$C,2,FALSE),"MarketPlaceItem"))</f>
        <v/>
      </c>
      <c r="G886" s="26" t="str">
        <f>IF(Table256783567[[#This Row],[Resource Type]]="","",IFERROR(VLOOKUP(Table256783567[[#This Row],[Resource Type]],'Support Matrix-Comments'!$A:$E,4,FALSE),""))</f>
        <v/>
      </c>
      <c r="H886" s="27" t="str">
        <f>IF(Table256783567[[#This Row],[Resource Type]]="","",IFERROR(VLOOKUP(Table256783567[[#This Row],[Resource Type]],'Support Matrix-Comments'!$A:$E,5,FALSE),""))</f>
        <v/>
      </c>
    </row>
    <row r="887" spans="5:8" x14ac:dyDescent="0.25">
      <c r="E887" s="13" t="str">
        <f>IF(Table256783567[[#This Row],[Resource Type]]="","",IFERROR(VLOOKUP(Table256783567[[#This Row],[Resource Type]],'move-support-resources'!$A:$C,2,FALSE),"MarketPlaceItem"))</f>
        <v/>
      </c>
      <c r="F887" s="13" t="str">
        <f>IF(Table256783567[[#This Row],[Resource Type]]="","",IFERROR(VLOOKUP(Table256783567[[#This Row],[Resource Type]],'move-support-resources'!$A:$C,2,FALSE),"MarketPlaceItem"))</f>
        <v/>
      </c>
      <c r="G887" s="26" t="str">
        <f>IF(Table256783567[[#This Row],[Resource Type]]="","",IFERROR(VLOOKUP(Table256783567[[#This Row],[Resource Type]],'Support Matrix-Comments'!$A:$E,4,FALSE),""))</f>
        <v/>
      </c>
      <c r="H887" s="27" t="str">
        <f>IF(Table256783567[[#This Row],[Resource Type]]="","",IFERROR(VLOOKUP(Table256783567[[#This Row],[Resource Type]],'Support Matrix-Comments'!$A:$E,5,FALSE),""))</f>
        <v/>
      </c>
    </row>
    <row r="888" spans="5:8" x14ac:dyDescent="0.25">
      <c r="E888" s="13" t="str">
        <f>IF(Table256783567[[#This Row],[Resource Type]]="","",IFERROR(VLOOKUP(Table256783567[[#This Row],[Resource Type]],'move-support-resources'!$A:$C,2,FALSE),"MarketPlaceItem"))</f>
        <v/>
      </c>
      <c r="F888" s="13" t="str">
        <f>IF(Table256783567[[#This Row],[Resource Type]]="","",IFERROR(VLOOKUP(Table256783567[[#This Row],[Resource Type]],'move-support-resources'!$A:$C,2,FALSE),"MarketPlaceItem"))</f>
        <v/>
      </c>
      <c r="G888" s="26" t="str">
        <f>IF(Table256783567[[#This Row],[Resource Type]]="","",IFERROR(VLOOKUP(Table256783567[[#This Row],[Resource Type]],'Support Matrix-Comments'!$A:$E,4,FALSE),""))</f>
        <v/>
      </c>
      <c r="H888" s="27" t="str">
        <f>IF(Table256783567[[#This Row],[Resource Type]]="","",IFERROR(VLOOKUP(Table256783567[[#This Row],[Resource Type]],'Support Matrix-Comments'!$A:$E,5,FALSE),""))</f>
        <v/>
      </c>
    </row>
    <row r="889" spans="5:8" x14ac:dyDescent="0.25">
      <c r="E889" s="13" t="str">
        <f>IF(Table256783567[[#This Row],[Resource Type]]="","",IFERROR(VLOOKUP(Table256783567[[#This Row],[Resource Type]],'move-support-resources'!$A:$C,2,FALSE),"MarketPlaceItem"))</f>
        <v/>
      </c>
      <c r="F889" s="13" t="str">
        <f>IF(Table256783567[[#This Row],[Resource Type]]="","",IFERROR(VLOOKUP(Table256783567[[#This Row],[Resource Type]],'move-support-resources'!$A:$C,2,FALSE),"MarketPlaceItem"))</f>
        <v/>
      </c>
      <c r="G889" s="26" t="str">
        <f>IF(Table256783567[[#This Row],[Resource Type]]="","",IFERROR(VLOOKUP(Table256783567[[#This Row],[Resource Type]],'Support Matrix-Comments'!$A:$E,4,FALSE),""))</f>
        <v/>
      </c>
      <c r="H889" s="27" t="str">
        <f>IF(Table256783567[[#This Row],[Resource Type]]="","",IFERROR(VLOOKUP(Table256783567[[#This Row],[Resource Type]],'Support Matrix-Comments'!$A:$E,5,FALSE),""))</f>
        <v/>
      </c>
    </row>
    <row r="890" spans="5:8" x14ac:dyDescent="0.25">
      <c r="E890" s="13" t="str">
        <f>IF(Table256783567[[#This Row],[Resource Type]]="","",IFERROR(VLOOKUP(Table256783567[[#This Row],[Resource Type]],'move-support-resources'!$A:$C,2,FALSE),"MarketPlaceItem"))</f>
        <v/>
      </c>
      <c r="F890" s="13" t="str">
        <f>IF(Table256783567[[#This Row],[Resource Type]]="","",IFERROR(VLOOKUP(Table256783567[[#This Row],[Resource Type]],'move-support-resources'!$A:$C,2,FALSE),"MarketPlaceItem"))</f>
        <v/>
      </c>
      <c r="G890" s="26" t="str">
        <f>IF(Table256783567[[#This Row],[Resource Type]]="","",IFERROR(VLOOKUP(Table256783567[[#This Row],[Resource Type]],'Support Matrix-Comments'!$A:$E,4,FALSE),""))</f>
        <v/>
      </c>
      <c r="H890" s="27" t="str">
        <f>IF(Table256783567[[#This Row],[Resource Type]]="","",IFERROR(VLOOKUP(Table256783567[[#This Row],[Resource Type]],'Support Matrix-Comments'!$A:$E,5,FALSE),""))</f>
        <v/>
      </c>
    </row>
    <row r="891" spans="5:8" x14ac:dyDescent="0.25">
      <c r="E891" s="13" t="str">
        <f>IF(Table256783567[[#This Row],[Resource Type]]="","",IFERROR(VLOOKUP(Table256783567[[#This Row],[Resource Type]],'move-support-resources'!$A:$C,2,FALSE),"MarketPlaceItem"))</f>
        <v/>
      </c>
      <c r="F891" s="13" t="str">
        <f>IF(Table256783567[[#This Row],[Resource Type]]="","",IFERROR(VLOOKUP(Table256783567[[#This Row],[Resource Type]],'move-support-resources'!$A:$C,2,FALSE),"MarketPlaceItem"))</f>
        <v/>
      </c>
      <c r="G891" s="26" t="str">
        <f>IF(Table256783567[[#This Row],[Resource Type]]="","",IFERROR(VLOOKUP(Table256783567[[#This Row],[Resource Type]],'Support Matrix-Comments'!$A:$E,4,FALSE),""))</f>
        <v/>
      </c>
      <c r="H891" s="27" t="str">
        <f>IF(Table256783567[[#This Row],[Resource Type]]="","",IFERROR(VLOOKUP(Table256783567[[#This Row],[Resource Type]],'Support Matrix-Comments'!$A:$E,5,FALSE),""))</f>
        <v/>
      </c>
    </row>
    <row r="892" spans="5:8" x14ac:dyDescent="0.25">
      <c r="E892" s="13" t="str">
        <f>IF(Table256783567[[#This Row],[Resource Type]]="","",IFERROR(VLOOKUP(Table256783567[[#This Row],[Resource Type]],'move-support-resources'!$A:$C,2,FALSE),"MarketPlaceItem"))</f>
        <v/>
      </c>
      <c r="F892" s="13" t="str">
        <f>IF(Table256783567[[#This Row],[Resource Type]]="","",IFERROR(VLOOKUP(Table256783567[[#This Row],[Resource Type]],'move-support-resources'!$A:$C,2,FALSE),"MarketPlaceItem"))</f>
        <v/>
      </c>
      <c r="G892" s="26" t="str">
        <f>IF(Table256783567[[#This Row],[Resource Type]]="","",IFERROR(VLOOKUP(Table256783567[[#This Row],[Resource Type]],'Support Matrix-Comments'!$A:$E,4,FALSE),""))</f>
        <v/>
      </c>
      <c r="H892" s="27" t="str">
        <f>IF(Table256783567[[#This Row],[Resource Type]]="","",IFERROR(VLOOKUP(Table256783567[[#This Row],[Resource Type]],'Support Matrix-Comments'!$A:$E,5,FALSE),""))</f>
        <v/>
      </c>
    </row>
    <row r="893" spans="5:8" x14ac:dyDescent="0.25">
      <c r="E893" s="13" t="str">
        <f>IF(Table256783567[[#This Row],[Resource Type]]="","",IFERROR(VLOOKUP(Table256783567[[#This Row],[Resource Type]],'move-support-resources'!$A:$C,2,FALSE),"MarketPlaceItem"))</f>
        <v/>
      </c>
      <c r="F893" s="13" t="str">
        <f>IF(Table256783567[[#This Row],[Resource Type]]="","",IFERROR(VLOOKUP(Table256783567[[#This Row],[Resource Type]],'move-support-resources'!$A:$C,2,FALSE),"MarketPlaceItem"))</f>
        <v/>
      </c>
      <c r="G893" s="26" t="str">
        <f>IF(Table256783567[[#This Row],[Resource Type]]="","",IFERROR(VLOOKUP(Table256783567[[#This Row],[Resource Type]],'Support Matrix-Comments'!$A:$E,4,FALSE),""))</f>
        <v/>
      </c>
      <c r="H893" s="27" t="str">
        <f>IF(Table256783567[[#This Row],[Resource Type]]="","",IFERROR(VLOOKUP(Table256783567[[#This Row],[Resource Type]],'Support Matrix-Comments'!$A:$E,5,FALSE),""))</f>
        <v/>
      </c>
    </row>
    <row r="894" spans="5:8" x14ac:dyDescent="0.25">
      <c r="E894" s="13" t="str">
        <f>IF(Table256783567[[#This Row],[Resource Type]]="","",IFERROR(VLOOKUP(Table256783567[[#This Row],[Resource Type]],'move-support-resources'!$A:$C,2,FALSE),"MarketPlaceItem"))</f>
        <v/>
      </c>
      <c r="F894" s="13" t="str">
        <f>IF(Table256783567[[#This Row],[Resource Type]]="","",IFERROR(VLOOKUP(Table256783567[[#This Row],[Resource Type]],'move-support-resources'!$A:$C,2,FALSE),"MarketPlaceItem"))</f>
        <v/>
      </c>
      <c r="G894" s="26" t="str">
        <f>IF(Table256783567[[#This Row],[Resource Type]]="","",IFERROR(VLOOKUP(Table256783567[[#This Row],[Resource Type]],'Support Matrix-Comments'!$A:$E,4,FALSE),""))</f>
        <v/>
      </c>
      <c r="H894" s="27" t="str">
        <f>IF(Table256783567[[#This Row],[Resource Type]]="","",IFERROR(VLOOKUP(Table256783567[[#This Row],[Resource Type]],'Support Matrix-Comments'!$A:$E,5,FALSE),""))</f>
        <v/>
      </c>
    </row>
    <row r="895" spans="5:8" x14ac:dyDescent="0.25">
      <c r="E895" s="13" t="str">
        <f>IF(Table256783567[[#This Row],[Resource Type]]="","",IFERROR(VLOOKUP(Table256783567[[#This Row],[Resource Type]],'move-support-resources'!$A:$C,2,FALSE),"MarketPlaceItem"))</f>
        <v/>
      </c>
      <c r="F895" s="13" t="str">
        <f>IF(Table256783567[[#This Row],[Resource Type]]="","",IFERROR(VLOOKUP(Table256783567[[#This Row],[Resource Type]],'move-support-resources'!$A:$C,2,FALSE),"MarketPlaceItem"))</f>
        <v/>
      </c>
      <c r="G895" s="26" t="str">
        <f>IF(Table256783567[[#This Row],[Resource Type]]="","",IFERROR(VLOOKUP(Table256783567[[#This Row],[Resource Type]],'Support Matrix-Comments'!$A:$E,4,FALSE),""))</f>
        <v/>
      </c>
      <c r="H895" s="27" t="str">
        <f>IF(Table256783567[[#This Row],[Resource Type]]="","",IFERROR(VLOOKUP(Table256783567[[#This Row],[Resource Type]],'Support Matrix-Comments'!$A:$E,5,FALSE),""))</f>
        <v/>
      </c>
    </row>
    <row r="896" spans="5:8" x14ac:dyDescent="0.25">
      <c r="E896" s="13" t="str">
        <f>IF(Table256783567[[#This Row],[Resource Type]]="","",IFERROR(VLOOKUP(Table256783567[[#This Row],[Resource Type]],'move-support-resources'!$A:$C,2,FALSE),"MarketPlaceItem"))</f>
        <v/>
      </c>
      <c r="F896" s="13" t="str">
        <f>IF(Table256783567[[#This Row],[Resource Type]]="","",IFERROR(VLOOKUP(Table256783567[[#This Row],[Resource Type]],'move-support-resources'!$A:$C,2,FALSE),"MarketPlaceItem"))</f>
        <v/>
      </c>
      <c r="G896" s="26" t="str">
        <f>IF(Table256783567[[#This Row],[Resource Type]]="","",IFERROR(VLOOKUP(Table256783567[[#This Row],[Resource Type]],'Support Matrix-Comments'!$A:$E,4,FALSE),""))</f>
        <v/>
      </c>
      <c r="H896" s="27" t="str">
        <f>IF(Table256783567[[#This Row],[Resource Type]]="","",IFERROR(VLOOKUP(Table256783567[[#This Row],[Resource Type]],'Support Matrix-Comments'!$A:$E,5,FALSE),""))</f>
        <v/>
      </c>
    </row>
    <row r="897" spans="5:8" x14ac:dyDescent="0.25">
      <c r="E897" s="13" t="str">
        <f>IF(Table256783567[[#This Row],[Resource Type]]="","",IFERROR(VLOOKUP(Table256783567[[#This Row],[Resource Type]],'move-support-resources'!$A:$C,2,FALSE),"MarketPlaceItem"))</f>
        <v/>
      </c>
      <c r="F897" s="13" t="str">
        <f>IF(Table256783567[[#This Row],[Resource Type]]="","",IFERROR(VLOOKUP(Table256783567[[#This Row],[Resource Type]],'move-support-resources'!$A:$C,2,FALSE),"MarketPlaceItem"))</f>
        <v/>
      </c>
      <c r="G897" s="26" t="str">
        <f>IF(Table256783567[[#This Row],[Resource Type]]="","",IFERROR(VLOOKUP(Table256783567[[#This Row],[Resource Type]],'Support Matrix-Comments'!$A:$E,4,FALSE),""))</f>
        <v/>
      </c>
      <c r="H897" s="27" t="str">
        <f>IF(Table256783567[[#This Row],[Resource Type]]="","",IFERROR(VLOOKUP(Table256783567[[#This Row],[Resource Type]],'Support Matrix-Comments'!$A:$E,5,FALSE),""))</f>
        <v/>
      </c>
    </row>
    <row r="898" spans="5:8" x14ac:dyDescent="0.25">
      <c r="E898" s="13" t="str">
        <f>IF(Table256783567[[#This Row],[Resource Type]]="","",IFERROR(VLOOKUP(Table256783567[[#This Row],[Resource Type]],'move-support-resources'!$A:$C,2,FALSE),"MarketPlaceItem"))</f>
        <v/>
      </c>
      <c r="F898" s="13" t="str">
        <f>IF(Table256783567[[#This Row],[Resource Type]]="","",IFERROR(VLOOKUP(Table256783567[[#This Row],[Resource Type]],'move-support-resources'!$A:$C,2,FALSE),"MarketPlaceItem"))</f>
        <v/>
      </c>
      <c r="G898" s="26" t="str">
        <f>IF(Table256783567[[#This Row],[Resource Type]]="","",IFERROR(VLOOKUP(Table256783567[[#This Row],[Resource Type]],'Support Matrix-Comments'!$A:$E,4,FALSE),""))</f>
        <v/>
      </c>
      <c r="H898" s="27" t="str">
        <f>IF(Table256783567[[#This Row],[Resource Type]]="","",IFERROR(VLOOKUP(Table256783567[[#This Row],[Resource Type]],'Support Matrix-Comments'!$A:$E,5,FALSE),""))</f>
        <v/>
      </c>
    </row>
    <row r="899" spans="5:8" x14ac:dyDescent="0.25">
      <c r="E899" s="13" t="str">
        <f>IF(Table256783567[[#This Row],[Resource Type]]="","",IFERROR(VLOOKUP(Table256783567[[#This Row],[Resource Type]],'move-support-resources'!$A:$C,2,FALSE),"MarketPlaceItem"))</f>
        <v/>
      </c>
      <c r="F899" s="13" t="str">
        <f>IF(Table256783567[[#This Row],[Resource Type]]="","",IFERROR(VLOOKUP(Table256783567[[#This Row],[Resource Type]],'move-support-resources'!$A:$C,2,FALSE),"MarketPlaceItem"))</f>
        <v/>
      </c>
      <c r="G899" s="26" t="str">
        <f>IF(Table256783567[[#This Row],[Resource Type]]="","",IFERROR(VLOOKUP(Table256783567[[#This Row],[Resource Type]],'Support Matrix-Comments'!$A:$E,4,FALSE),""))</f>
        <v/>
      </c>
      <c r="H899" s="27" t="str">
        <f>IF(Table256783567[[#This Row],[Resource Type]]="","",IFERROR(VLOOKUP(Table256783567[[#This Row],[Resource Type]],'Support Matrix-Comments'!$A:$E,5,FALSE),""))</f>
        <v/>
      </c>
    </row>
    <row r="900" spans="5:8" x14ac:dyDescent="0.25">
      <c r="E900" s="13" t="str">
        <f>IF(Table256783567[[#This Row],[Resource Type]]="","",IFERROR(VLOOKUP(Table256783567[[#This Row],[Resource Type]],'move-support-resources'!$A:$C,2,FALSE),"MarketPlaceItem"))</f>
        <v/>
      </c>
      <c r="F900" s="13" t="str">
        <f>IF(Table256783567[[#This Row],[Resource Type]]="","",IFERROR(VLOOKUP(Table256783567[[#This Row],[Resource Type]],'move-support-resources'!$A:$C,2,FALSE),"MarketPlaceItem"))</f>
        <v/>
      </c>
      <c r="G900" s="26" t="str">
        <f>IF(Table256783567[[#This Row],[Resource Type]]="","",IFERROR(VLOOKUP(Table256783567[[#This Row],[Resource Type]],'Support Matrix-Comments'!$A:$E,4,FALSE),""))</f>
        <v/>
      </c>
      <c r="H900" s="27" t="str">
        <f>IF(Table256783567[[#This Row],[Resource Type]]="","",IFERROR(VLOOKUP(Table256783567[[#This Row],[Resource Type]],'Support Matrix-Comments'!$A:$E,5,FALSE),""))</f>
        <v/>
      </c>
    </row>
    <row r="901" spans="5:8" x14ac:dyDescent="0.25">
      <c r="E901" s="13" t="str">
        <f>IF(Table256783567[[#This Row],[Resource Type]]="","",IFERROR(VLOOKUP(Table256783567[[#This Row],[Resource Type]],'move-support-resources'!$A:$C,2,FALSE),"MarketPlaceItem"))</f>
        <v/>
      </c>
      <c r="F901" s="13" t="str">
        <f>IF(Table256783567[[#This Row],[Resource Type]]="","",IFERROR(VLOOKUP(Table256783567[[#This Row],[Resource Type]],'move-support-resources'!$A:$C,2,FALSE),"MarketPlaceItem"))</f>
        <v/>
      </c>
      <c r="G901" s="26" t="str">
        <f>IF(Table256783567[[#This Row],[Resource Type]]="","",IFERROR(VLOOKUP(Table256783567[[#This Row],[Resource Type]],'Support Matrix-Comments'!$A:$E,4,FALSE),""))</f>
        <v/>
      </c>
      <c r="H901" s="27" t="str">
        <f>IF(Table256783567[[#This Row],[Resource Type]]="","",IFERROR(VLOOKUP(Table256783567[[#This Row],[Resource Type]],'Support Matrix-Comments'!$A:$E,5,FALSE),""))</f>
        <v/>
      </c>
    </row>
    <row r="902" spans="5:8" x14ac:dyDescent="0.25">
      <c r="E902" s="13" t="str">
        <f>IF(Table256783567[[#This Row],[Resource Type]]="","",IFERROR(VLOOKUP(Table256783567[[#This Row],[Resource Type]],'move-support-resources'!$A:$C,2,FALSE),"MarketPlaceItem"))</f>
        <v/>
      </c>
      <c r="F902" s="13" t="str">
        <f>IF(Table256783567[[#This Row],[Resource Type]]="","",IFERROR(VLOOKUP(Table256783567[[#This Row],[Resource Type]],'move-support-resources'!$A:$C,2,FALSE),"MarketPlaceItem"))</f>
        <v/>
      </c>
      <c r="G902" s="26" t="str">
        <f>IF(Table256783567[[#This Row],[Resource Type]]="","",IFERROR(VLOOKUP(Table256783567[[#This Row],[Resource Type]],'Support Matrix-Comments'!$A:$E,4,FALSE),""))</f>
        <v/>
      </c>
      <c r="H902" s="27" t="str">
        <f>IF(Table256783567[[#This Row],[Resource Type]]="","",IFERROR(VLOOKUP(Table256783567[[#This Row],[Resource Type]],'Support Matrix-Comments'!$A:$E,5,FALSE),""))</f>
        <v/>
      </c>
    </row>
    <row r="903" spans="5:8" x14ac:dyDescent="0.25">
      <c r="E903" s="13" t="str">
        <f>IF(Table256783567[[#This Row],[Resource Type]]="","",IFERROR(VLOOKUP(Table256783567[[#This Row],[Resource Type]],'move-support-resources'!$A:$C,2,FALSE),"MarketPlaceItem"))</f>
        <v/>
      </c>
      <c r="F903" s="13" t="str">
        <f>IF(Table256783567[[#This Row],[Resource Type]]="","",IFERROR(VLOOKUP(Table256783567[[#This Row],[Resource Type]],'move-support-resources'!$A:$C,2,FALSE),"MarketPlaceItem"))</f>
        <v/>
      </c>
      <c r="G903" s="26" t="str">
        <f>IF(Table256783567[[#This Row],[Resource Type]]="","",IFERROR(VLOOKUP(Table256783567[[#This Row],[Resource Type]],'Support Matrix-Comments'!$A:$E,4,FALSE),""))</f>
        <v/>
      </c>
      <c r="H903" s="27" t="str">
        <f>IF(Table256783567[[#This Row],[Resource Type]]="","",IFERROR(VLOOKUP(Table256783567[[#This Row],[Resource Type]],'Support Matrix-Comments'!$A:$E,5,FALSE),""))</f>
        <v/>
      </c>
    </row>
    <row r="904" spans="5:8" x14ac:dyDescent="0.25">
      <c r="E904" s="13" t="str">
        <f>IF(Table256783567[[#This Row],[Resource Type]]="","",IFERROR(VLOOKUP(Table256783567[[#This Row],[Resource Type]],'move-support-resources'!$A:$C,2,FALSE),"MarketPlaceItem"))</f>
        <v/>
      </c>
      <c r="F904" s="13" t="str">
        <f>IF(Table256783567[[#This Row],[Resource Type]]="","",IFERROR(VLOOKUP(Table256783567[[#This Row],[Resource Type]],'move-support-resources'!$A:$C,2,FALSE),"MarketPlaceItem"))</f>
        <v/>
      </c>
      <c r="G904" s="26" t="str">
        <f>IF(Table256783567[[#This Row],[Resource Type]]="","",IFERROR(VLOOKUP(Table256783567[[#This Row],[Resource Type]],'Support Matrix-Comments'!$A:$E,4,FALSE),""))</f>
        <v/>
      </c>
      <c r="H904" s="27" t="str">
        <f>IF(Table256783567[[#This Row],[Resource Type]]="","",IFERROR(VLOOKUP(Table256783567[[#This Row],[Resource Type]],'Support Matrix-Comments'!$A:$E,5,FALSE),""))</f>
        <v/>
      </c>
    </row>
    <row r="905" spans="5:8" x14ac:dyDescent="0.25">
      <c r="E905" s="13" t="str">
        <f>IF(Table256783567[[#This Row],[Resource Type]]="","",IFERROR(VLOOKUP(Table256783567[[#This Row],[Resource Type]],'move-support-resources'!$A:$C,2,FALSE),"MarketPlaceItem"))</f>
        <v/>
      </c>
      <c r="F905" s="13" t="str">
        <f>IF(Table256783567[[#This Row],[Resource Type]]="","",IFERROR(VLOOKUP(Table256783567[[#This Row],[Resource Type]],'move-support-resources'!$A:$C,2,FALSE),"MarketPlaceItem"))</f>
        <v/>
      </c>
      <c r="G905" s="26" t="str">
        <f>IF(Table256783567[[#This Row],[Resource Type]]="","",IFERROR(VLOOKUP(Table256783567[[#This Row],[Resource Type]],'Support Matrix-Comments'!$A:$E,4,FALSE),""))</f>
        <v/>
      </c>
      <c r="H905" s="27" t="str">
        <f>IF(Table256783567[[#This Row],[Resource Type]]="","",IFERROR(VLOOKUP(Table256783567[[#This Row],[Resource Type]],'Support Matrix-Comments'!$A:$E,5,FALSE),""))</f>
        <v/>
      </c>
    </row>
    <row r="906" spans="5:8" x14ac:dyDescent="0.25">
      <c r="E906" s="13" t="str">
        <f>IF(Table256783567[[#This Row],[Resource Type]]="","",IFERROR(VLOOKUP(Table256783567[[#This Row],[Resource Type]],'move-support-resources'!$A:$C,2,FALSE),"MarketPlaceItem"))</f>
        <v/>
      </c>
      <c r="F906" s="13" t="str">
        <f>IF(Table256783567[[#This Row],[Resource Type]]="","",IFERROR(VLOOKUP(Table256783567[[#This Row],[Resource Type]],'move-support-resources'!$A:$C,2,FALSE),"MarketPlaceItem"))</f>
        <v/>
      </c>
      <c r="G906" s="26" t="str">
        <f>IF(Table256783567[[#This Row],[Resource Type]]="","",IFERROR(VLOOKUP(Table256783567[[#This Row],[Resource Type]],'Support Matrix-Comments'!$A:$E,4,FALSE),""))</f>
        <v/>
      </c>
      <c r="H906" s="27" t="str">
        <f>IF(Table256783567[[#This Row],[Resource Type]]="","",IFERROR(VLOOKUP(Table256783567[[#This Row],[Resource Type]],'Support Matrix-Comments'!$A:$E,5,FALSE),""))</f>
        <v/>
      </c>
    </row>
    <row r="907" spans="5:8" x14ac:dyDescent="0.25">
      <c r="E907" s="13" t="str">
        <f>IF(Table256783567[[#This Row],[Resource Type]]="","",IFERROR(VLOOKUP(Table256783567[[#This Row],[Resource Type]],'move-support-resources'!$A:$C,2,FALSE),"MarketPlaceItem"))</f>
        <v/>
      </c>
      <c r="F907" s="13" t="str">
        <f>IF(Table256783567[[#This Row],[Resource Type]]="","",IFERROR(VLOOKUP(Table256783567[[#This Row],[Resource Type]],'move-support-resources'!$A:$C,2,FALSE),"MarketPlaceItem"))</f>
        <v/>
      </c>
      <c r="G907" s="26" t="str">
        <f>IF(Table256783567[[#This Row],[Resource Type]]="","",IFERROR(VLOOKUP(Table256783567[[#This Row],[Resource Type]],'Support Matrix-Comments'!$A:$E,4,FALSE),""))</f>
        <v/>
      </c>
      <c r="H907" s="27" t="str">
        <f>IF(Table256783567[[#This Row],[Resource Type]]="","",IFERROR(VLOOKUP(Table256783567[[#This Row],[Resource Type]],'Support Matrix-Comments'!$A:$E,5,FALSE),""))</f>
        <v/>
      </c>
    </row>
    <row r="908" spans="5:8" x14ac:dyDescent="0.25">
      <c r="E908" s="13" t="str">
        <f>IF(Table256783567[[#This Row],[Resource Type]]="","",IFERROR(VLOOKUP(Table256783567[[#This Row],[Resource Type]],'move-support-resources'!$A:$C,2,FALSE),"MarketPlaceItem"))</f>
        <v/>
      </c>
      <c r="F908" s="13" t="str">
        <f>IF(Table256783567[[#This Row],[Resource Type]]="","",IFERROR(VLOOKUP(Table256783567[[#This Row],[Resource Type]],'move-support-resources'!$A:$C,2,FALSE),"MarketPlaceItem"))</f>
        <v/>
      </c>
      <c r="G908" s="26" t="str">
        <f>IF(Table256783567[[#This Row],[Resource Type]]="","",IFERROR(VLOOKUP(Table256783567[[#This Row],[Resource Type]],'Support Matrix-Comments'!$A:$E,4,FALSE),""))</f>
        <v/>
      </c>
      <c r="H908" s="27" t="str">
        <f>IF(Table256783567[[#This Row],[Resource Type]]="","",IFERROR(VLOOKUP(Table256783567[[#This Row],[Resource Type]],'Support Matrix-Comments'!$A:$E,5,FALSE),""))</f>
        <v/>
      </c>
    </row>
    <row r="909" spans="5:8" x14ac:dyDescent="0.25">
      <c r="E909" s="13" t="str">
        <f>IF(Table256783567[[#This Row],[Resource Type]]="","",IFERROR(VLOOKUP(Table256783567[[#This Row],[Resource Type]],'move-support-resources'!$A:$C,2,FALSE),"MarketPlaceItem"))</f>
        <v/>
      </c>
      <c r="F909" s="13" t="str">
        <f>IF(Table256783567[[#This Row],[Resource Type]]="","",IFERROR(VLOOKUP(Table256783567[[#This Row],[Resource Type]],'move-support-resources'!$A:$C,2,FALSE),"MarketPlaceItem"))</f>
        <v/>
      </c>
      <c r="G909" s="26" t="str">
        <f>IF(Table256783567[[#This Row],[Resource Type]]="","",IFERROR(VLOOKUP(Table256783567[[#This Row],[Resource Type]],'Support Matrix-Comments'!$A:$E,4,FALSE),""))</f>
        <v/>
      </c>
      <c r="H909" s="27" t="str">
        <f>IF(Table256783567[[#This Row],[Resource Type]]="","",IFERROR(VLOOKUP(Table256783567[[#This Row],[Resource Type]],'Support Matrix-Comments'!$A:$E,5,FALSE),""))</f>
        <v/>
      </c>
    </row>
    <row r="910" spans="5:8" x14ac:dyDescent="0.25">
      <c r="E910" s="13" t="str">
        <f>IF(Table256783567[[#This Row],[Resource Type]]="","",IFERROR(VLOOKUP(Table256783567[[#This Row],[Resource Type]],'move-support-resources'!$A:$C,2,FALSE),"MarketPlaceItem"))</f>
        <v/>
      </c>
      <c r="F910" s="13" t="str">
        <f>IF(Table256783567[[#This Row],[Resource Type]]="","",IFERROR(VLOOKUP(Table256783567[[#This Row],[Resource Type]],'move-support-resources'!$A:$C,2,FALSE),"MarketPlaceItem"))</f>
        <v/>
      </c>
      <c r="G910" s="26" t="str">
        <f>IF(Table256783567[[#This Row],[Resource Type]]="","",IFERROR(VLOOKUP(Table256783567[[#This Row],[Resource Type]],'Support Matrix-Comments'!$A:$E,4,FALSE),""))</f>
        <v/>
      </c>
      <c r="H910" s="27" t="str">
        <f>IF(Table256783567[[#This Row],[Resource Type]]="","",IFERROR(VLOOKUP(Table256783567[[#This Row],[Resource Type]],'Support Matrix-Comments'!$A:$E,5,FALSE),""))</f>
        <v/>
      </c>
    </row>
    <row r="911" spans="5:8" x14ac:dyDescent="0.25">
      <c r="E911" s="13" t="str">
        <f>IF(Table256783567[[#This Row],[Resource Type]]="","",IFERROR(VLOOKUP(Table256783567[[#This Row],[Resource Type]],'move-support-resources'!$A:$C,2,FALSE),"MarketPlaceItem"))</f>
        <v/>
      </c>
      <c r="F911" s="13" t="str">
        <f>IF(Table256783567[[#This Row],[Resource Type]]="","",IFERROR(VLOOKUP(Table256783567[[#This Row],[Resource Type]],'move-support-resources'!$A:$C,2,FALSE),"MarketPlaceItem"))</f>
        <v/>
      </c>
      <c r="G911" s="26" t="str">
        <f>IF(Table256783567[[#This Row],[Resource Type]]="","",IFERROR(VLOOKUP(Table256783567[[#This Row],[Resource Type]],'Support Matrix-Comments'!$A:$E,4,FALSE),""))</f>
        <v/>
      </c>
      <c r="H911" s="27" t="str">
        <f>IF(Table256783567[[#This Row],[Resource Type]]="","",IFERROR(VLOOKUP(Table256783567[[#This Row],[Resource Type]],'Support Matrix-Comments'!$A:$E,5,FALSE),""))</f>
        <v/>
      </c>
    </row>
    <row r="912" spans="5:8" x14ac:dyDescent="0.25">
      <c r="E912" s="13" t="str">
        <f>IF(Table256783567[[#This Row],[Resource Type]]="","",IFERROR(VLOOKUP(Table256783567[[#This Row],[Resource Type]],'move-support-resources'!$A:$C,2,FALSE),"MarketPlaceItem"))</f>
        <v/>
      </c>
      <c r="F912" s="13" t="str">
        <f>IF(Table256783567[[#This Row],[Resource Type]]="","",IFERROR(VLOOKUP(Table256783567[[#This Row],[Resource Type]],'move-support-resources'!$A:$C,2,FALSE),"MarketPlaceItem"))</f>
        <v/>
      </c>
      <c r="G912" s="26" t="str">
        <f>IF(Table256783567[[#This Row],[Resource Type]]="","",IFERROR(VLOOKUP(Table256783567[[#This Row],[Resource Type]],'Support Matrix-Comments'!$A:$E,4,FALSE),""))</f>
        <v/>
      </c>
      <c r="H912" s="27" t="str">
        <f>IF(Table256783567[[#This Row],[Resource Type]]="","",IFERROR(VLOOKUP(Table256783567[[#This Row],[Resource Type]],'Support Matrix-Comments'!$A:$E,5,FALSE),""))</f>
        <v/>
      </c>
    </row>
    <row r="913" spans="5:8" x14ac:dyDescent="0.25">
      <c r="E913" s="13" t="str">
        <f>IF(Table256783567[[#This Row],[Resource Type]]="","",IFERROR(VLOOKUP(Table256783567[[#This Row],[Resource Type]],'move-support-resources'!$A:$C,2,FALSE),"MarketPlaceItem"))</f>
        <v/>
      </c>
      <c r="F913" s="13" t="str">
        <f>IF(Table256783567[[#This Row],[Resource Type]]="","",IFERROR(VLOOKUP(Table256783567[[#This Row],[Resource Type]],'move-support-resources'!$A:$C,2,FALSE),"MarketPlaceItem"))</f>
        <v/>
      </c>
      <c r="G913" s="26" t="str">
        <f>IF(Table256783567[[#This Row],[Resource Type]]="","",IFERROR(VLOOKUP(Table256783567[[#This Row],[Resource Type]],'Support Matrix-Comments'!$A:$E,4,FALSE),""))</f>
        <v/>
      </c>
      <c r="H913" s="27" t="str">
        <f>IF(Table256783567[[#This Row],[Resource Type]]="","",IFERROR(VLOOKUP(Table256783567[[#This Row],[Resource Type]],'Support Matrix-Comments'!$A:$E,5,FALSE),""))</f>
        <v/>
      </c>
    </row>
    <row r="914" spans="5:8" x14ac:dyDescent="0.25">
      <c r="E914" s="13" t="str">
        <f>IF(Table256783567[[#This Row],[Resource Type]]="","",IFERROR(VLOOKUP(Table256783567[[#This Row],[Resource Type]],'move-support-resources'!$A:$C,2,FALSE),"MarketPlaceItem"))</f>
        <v/>
      </c>
      <c r="F914" s="13" t="str">
        <f>IF(Table256783567[[#This Row],[Resource Type]]="","",IFERROR(VLOOKUP(Table256783567[[#This Row],[Resource Type]],'move-support-resources'!$A:$C,2,FALSE),"MarketPlaceItem"))</f>
        <v/>
      </c>
      <c r="G914" s="26" t="str">
        <f>IF(Table256783567[[#This Row],[Resource Type]]="","",IFERROR(VLOOKUP(Table256783567[[#This Row],[Resource Type]],'Support Matrix-Comments'!$A:$E,4,FALSE),""))</f>
        <v/>
      </c>
      <c r="H914" s="27" t="str">
        <f>IF(Table256783567[[#This Row],[Resource Type]]="","",IFERROR(VLOOKUP(Table256783567[[#This Row],[Resource Type]],'Support Matrix-Comments'!$A:$E,5,FALSE),""))</f>
        <v/>
      </c>
    </row>
    <row r="915" spans="5:8" x14ac:dyDescent="0.25">
      <c r="E915" s="13" t="str">
        <f>IF(Table256783567[[#This Row],[Resource Type]]="","",IFERROR(VLOOKUP(Table256783567[[#This Row],[Resource Type]],'move-support-resources'!$A:$C,2,FALSE),"MarketPlaceItem"))</f>
        <v/>
      </c>
      <c r="F915" s="13" t="str">
        <f>IF(Table256783567[[#This Row],[Resource Type]]="","",IFERROR(VLOOKUP(Table256783567[[#This Row],[Resource Type]],'move-support-resources'!$A:$C,2,FALSE),"MarketPlaceItem"))</f>
        <v/>
      </c>
      <c r="G915" s="26" t="str">
        <f>IF(Table256783567[[#This Row],[Resource Type]]="","",IFERROR(VLOOKUP(Table256783567[[#This Row],[Resource Type]],'Support Matrix-Comments'!$A:$E,4,FALSE),""))</f>
        <v/>
      </c>
      <c r="H915" s="27" t="str">
        <f>IF(Table256783567[[#This Row],[Resource Type]]="","",IFERROR(VLOOKUP(Table256783567[[#This Row],[Resource Type]],'Support Matrix-Comments'!$A:$E,5,FALSE),""))</f>
        <v/>
      </c>
    </row>
    <row r="916" spans="5:8" x14ac:dyDescent="0.25">
      <c r="E916" s="13" t="str">
        <f>IF(Table256783567[[#This Row],[Resource Type]]="","",IFERROR(VLOOKUP(Table256783567[[#This Row],[Resource Type]],'move-support-resources'!$A:$C,2,FALSE),"MarketPlaceItem"))</f>
        <v/>
      </c>
      <c r="F916" s="13" t="str">
        <f>IF(Table256783567[[#This Row],[Resource Type]]="","",IFERROR(VLOOKUP(Table256783567[[#This Row],[Resource Type]],'move-support-resources'!$A:$C,2,FALSE),"MarketPlaceItem"))</f>
        <v/>
      </c>
      <c r="G916" s="26" t="str">
        <f>IF(Table256783567[[#This Row],[Resource Type]]="","",IFERROR(VLOOKUP(Table256783567[[#This Row],[Resource Type]],'Support Matrix-Comments'!$A:$E,4,FALSE),""))</f>
        <v/>
      </c>
      <c r="H916" s="27" t="str">
        <f>IF(Table256783567[[#This Row],[Resource Type]]="","",IFERROR(VLOOKUP(Table256783567[[#This Row],[Resource Type]],'Support Matrix-Comments'!$A:$E,5,FALSE),""))</f>
        <v/>
      </c>
    </row>
    <row r="917" spans="5:8" x14ac:dyDescent="0.25">
      <c r="E917" s="13" t="str">
        <f>IF(Table256783567[[#This Row],[Resource Type]]="","",IFERROR(VLOOKUP(Table256783567[[#This Row],[Resource Type]],'move-support-resources'!$A:$C,2,FALSE),"MarketPlaceItem"))</f>
        <v/>
      </c>
      <c r="F917" s="13" t="str">
        <f>IF(Table256783567[[#This Row],[Resource Type]]="","",IFERROR(VLOOKUP(Table256783567[[#This Row],[Resource Type]],'move-support-resources'!$A:$C,2,FALSE),"MarketPlaceItem"))</f>
        <v/>
      </c>
      <c r="G917" s="26" t="str">
        <f>IF(Table256783567[[#This Row],[Resource Type]]="","",IFERROR(VLOOKUP(Table256783567[[#This Row],[Resource Type]],'Support Matrix-Comments'!$A:$E,4,FALSE),""))</f>
        <v/>
      </c>
      <c r="H917" s="27" t="str">
        <f>IF(Table256783567[[#This Row],[Resource Type]]="","",IFERROR(VLOOKUP(Table256783567[[#This Row],[Resource Type]],'Support Matrix-Comments'!$A:$E,5,FALSE),""))</f>
        <v/>
      </c>
    </row>
    <row r="918" spans="5:8" x14ac:dyDescent="0.25">
      <c r="E918" s="13" t="str">
        <f>IF(Table256783567[[#This Row],[Resource Type]]="","",IFERROR(VLOOKUP(Table256783567[[#This Row],[Resource Type]],'move-support-resources'!$A:$C,2,FALSE),"MarketPlaceItem"))</f>
        <v/>
      </c>
      <c r="F918" s="13" t="str">
        <f>IF(Table256783567[[#This Row],[Resource Type]]="","",IFERROR(VLOOKUP(Table256783567[[#This Row],[Resource Type]],'move-support-resources'!$A:$C,2,FALSE),"MarketPlaceItem"))</f>
        <v/>
      </c>
      <c r="G918" s="26" t="str">
        <f>IF(Table256783567[[#This Row],[Resource Type]]="","",IFERROR(VLOOKUP(Table256783567[[#This Row],[Resource Type]],'Support Matrix-Comments'!$A:$E,4,FALSE),""))</f>
        <v/>
      </c>
      <c r="H918" s="27" t="str">
        <f>IF(Table256783567[[#This Row],[Resource Type]]="","",IFERROR(VLOOKUP(Table256783567[[#This Row],[Resource Type]],'Support Matrix-Comments'!$A:$E,5,FALSE),""))</f>
        <v/>
      </c>
    </row>
    <row r="919" spans="5:8" x14ac:dyDescent="0.25">
      <c r="E919" s="13" t="str">
        <f>IF(Table256783567[[#This Row],[Resource Type]]="","",IFERROR(VLOOKUP(Table256783567[[#This Row],[Resource Type]],'move-support-resources'!$A:$C,2,FALSE),"MarketPlaceItem"))</f>
        <v/>
      </c>
      <c r="F919" s="13" t="str">
        <f>IF(Table256783567[[#This Row],[Resource Type]]="","",IFERROR(VLOOKUP(Table256783567[[#This Row],[Resource Type]],'move-support-resources'!$A:$C,2,FALSE),"MarketPlaceItem"))</f>
        <v/>
      </c>
      <c r="G919" s="26" t="str">
        <f>IF(Table256783567[[#This Row],[Resource Type]]="","",IFERROR(VLOOKUP(Table256783567[[#This Row],[Resource Type]],'Support Matrix-Comments'!$A:$E,4,FALSE),""))</f>
        <v/>
      </c>
      <c r="H919" s="27" t="str">
        <f>IF(Table256783567[[#This Row],[Resource Type]]="","",IFERROR(VLOOKUP(Table256783567[[#This Row],[Resource Type]],'Support Matrix-Comments'!$A:$E,5,FALSE),""))</f>
        <v/>
      </c>
    </row>
    <row r="920" spans="5:8" x14ac:dyDescent="0.25">
      <c r="E920" s="13" t="str">
        <f>IF(Table256783567[[#This Row],[Resource Type]]="","",IFERROR(VLOOKUP(Table256783567[[#This Row],[Resource Type]],'move-support-resources'!$A:$C,2,FALSE),"MarketPlaceItem"))</f>
        <v/>
      </c>
      <c r="F920" s="13" t="str">
        <f>IF(Table256783567[[#This Row],[Resource Type]]="","",IFERROR(VLOOKUP(Table256783567[[#This Row],[Resource Type]],'move-support-resources'!$A:$C,2,FALSE),"MarketPlaceItem"))</f>
        <v/>
      </c>
      <c r="G920" s="26" t="str">
        <f>IF(Table256783567[[#This Row],[Resource Type]]="","",IFERROR(VLOOKUP(Table256783567[[#This Row],[Resource Type]],'Support Matrix-Comments'!$A:$E,4,FALSE),""))</f>
        <v/>
      </c>
      <c r="H920" s="27" t="str">
        <f>IF(Table256783567[[#This Row],[Resource Type]]="","",IFERROR(VLOOKUP(Table256783567[[#This Row],[Resource Type]],'Support Matrix-Comments'!$A:$E,5,FALSE),""))</f>
        <v/>
      </c>
    </row>
    <row r="921" spans="5:8" x14ac:dyDescent="0.25">
      <c r="E921" s="13" t="str">
        <f>IF(Table256783567[[#This Row],[Resource Type]]="","",IFERROR(VLOOKUP(Table256783567[[#This Row],[Resource Type]],'move-support-resources'!$A:$C,2,FALSE),"MarketPlaceItem"))</f>
        <v/>
      </c>
      <c r="F921" s="13" t="str">
        <f>IF(Table256783567[[#This Row],[Resource Type]]="","",IFERROR(VLOOKUP(Table256783567[[#This Row],[Resource Type]],'move-support-resources'!$A:$C,2,FALSE),"MarketPlaceItem"))</f>
        <v/>
      </c>
      <c r="G921" s="26" t="str">
        <f>IF(Table256783567[[#This Row],[Resource Type]]="","",IFERROR(VLOOKUP(Table256783567[[#This Row],[Resource Type]],'Support Matrix-Comments'!$A:$E,4,FALSE),""))</f>
        <v/>
      </c>
      <c r="H921" s="27" t="str">
        <f>IF(Table256783567[[#This Row],[Resource Type]]="","",IFERROR(VLOOKUP(Table256783567[[#This Row],[Resource Type]],'Support Matrix-Comments'!$A:$E,5,FALSE),""))</f>
        <v/>
      </c>
    </row>
    <row r="922" spans="5:8" x14ac:dyDescent="0.25">
      <c r="E922" s="13" t="str">
        <f>IF(Table256783567[[#This Row],[Resource Type]]="","",IFERROR(VLOOKUP(Table256783567[[#This Row],[Resource Type]],'move-support-resources'!$A:$C,2,FALSE),"MarketPlaceItem"))</f>
        <v/>
      </c>
      <c r="F922" s="13" t="str">
        <f>IF(Table256783567[[#This Row],[Resource Type]]="","",IFERROR(VLOOKUP(Table256783567[[#This Row],[Resource Type]],'move-support-resources'!$A:$C,2,FALSE),"MarketPlaceItem"))</f>
        <v/>
      </c>
      <c r="G922" s="26" t="str">
        <f>IF(Table256783567[[#This Row],[Resource Type]]="","",IFERROR(VLOOKUP(Table256783567[[#This Row],[Resource Type]],'Support Matrix-Comments'!$A:$E,4,FALSE),""))</f>
        <v/>
      </c>
      <c r="H922" s="27" t="str">
        <f>IF(Table256783567[[#This Row],[Resource Type]]="","",IFERROR(VLOOKUP(Table256783567[[#This Row],[Resource Type]],'Support Matrix-Comments'!$A:$E,5,FALSE),""))</f>
        <v/>
      </c>
    </row>
    <row r="923" spans="5:8" x14ac:dyDescent="0.25">
      <c r="E923" s="13" t="str">
        <f>IF(Table256783567[[#This Row],[Resource Type]]="","",IFERROR(VLOOKUP(Table256783567[[#This Row],[Resource Type]],'move-support-resources'!$A:$C,2,FALSE),"MarketPlaceItem"))</f>
        <v/>
      </c>
      <c r="F923" s="13" t="str">
        <f>IF(Table256783567[[#This Row],[Resource Type]]="","",IFERROR(VLOOKUP(Table256783567[[#This Row],[Resource Type]],'move-support-resources'!$A:$C,2,FALSE),"MarketPlaceItem"))</f>
        <v/>
      </c>
      <c r="G923" s="26" t="str">
        <f>IF(Table256783567[[#This Row],[Resource Type]]="","",IFERROR(VLOOKUP(Table256783567[[#This Row],[Resource Type]],'Support Matrix-Comments'!$A:$E,4,FALSE),""))</f>
        <v/>
      </c>
      <c r="H923" s="27" t="str">
        <f>IF(Table256783567[[#This Row],[Resource Type]]="","",IFERROR(VLOOKUP(Table256783567[[#This Row],[Resource Type]],'Support Matrix-Comments'!$A:$E,5,FALSE),""))</f>
        <v/>
      </c>
    </row>
    <row r="924" spans="5:8" x14ac:dyDescent="0.25">
      <c r="E924" s="13" t="str">
        <f>IF(Table256783567[[#This Row],[Resource Type]]="","",IFERROR(VLOOKUP(Table256783567[[#This Row],[Resource Type]],'move-support-resources'!$A:$C,2,FALSE),"MarketPlaceItem"))</f>
        <v/>
      </c>
      <c r="F924" s="13" t="str">
        <f>IF(Table256783567[[#This Row],[Resource Type]]="","",IFERROR(VLOOKUP(Table256783567[[#This Row],[Resource Type]],'move-support-resources'!$A:$C,2,FALSE),"MarketPlaceItem"))</f>
        <v/>
      </c>
      <c r="G924" s="26" t="str">
        <f>IF(Table256783567[[#This Row],[Resource Type]]="","",IFERROR(VLOOKUP(Table256783567[[#This Row],[Resource Type]],'Support Matrix-Comments'!$A:$E,4,FALSE),""))</f>
        <v/>
      </c>
      <c r="H924" s="27" t="str">
        <f>IF(Table256783567[[#This Row],[Resource Type]]="","",IFERROR(VLOOKUP(Table256783567[[#This Row],[Resource Type]],'Support Matrix-Comments'!$A:$E,5,FALSE),""))</f>
        <v/>
      </c>
    </row>
    <row r="925" spans="5:8" x14ac:dyDescent="0.25">
      <c r="E925" s="13" t="str">
        <f>IF(Table256783567[[#This Row],[Resource Type]]="","",IFERROR(VLOOKUP(Table256783567[[#This Row],[Resource Type]],'move-support-resources'!$A:$C,2,FALSE),"MarketPlaceItem"))</f>
        <v/>
      </c>
      <c r="F925" s="13" t="str">
        <f>IF(Table256783567[[#This Row],[Resource Type]]="","",IFERROR(VLOOKUP(Table256783567[[#This Row],[Resource Type]],'move-support-resources'!$A:$C,2,FALSE),"MarketPlaceItem"))</f>
        <v/>
      </c>
      <c r="G925" s="26" t="str">
        <f>IF(Table256783567[[#This Row],[Resource Type]]="","",IFERROR(VLOOKUP(Table256783567[[#This Row],[Resource Type]],'Support Matrix-Comments'!$A:$E,4,FALSE),""))</f>
        <v/>
      </c>
      <c r="H925" s="27" t="str">
        <f>IF(Table256783567[[#This Row],[Resource Type]]="","",IFERROR(VLOOKUP(Table256783567[[#This Row],[Resource Type]],'Support Matrix-Comments'!$A:$E,5,FALSE),""))</f>
        <v/>
      </c>
    </row>
    <row r="926" spans="5:8" x14ac:dyDescent="0.25">
      <c r="E926" s="13" t="str">
        <f>IF(Table256783567[[#This Row],[Resource Type]]="","",IFERROR(VLOOKUP(Table256783567[[#This Row],[Resource Type]],'move-support-resources'!$A:$C,2,FALSE),"MarketPlaceItem"))</f>
        <v/>
      </c>
      <c r="F926" s="13" t="str">
        <f>IF(Table256783567[[#This Row],[Resource Type]]="","",IFERROR(VLOOKUP(Table256783567[[#This Row],[Resource Type]],'move-support-resources'!$A:$C,2,FALSE),"MarketPlaceItem"))</f>
        <v/>
      </c>
      <c r="G926" s="26" t="str">
        <f>IF(Table256783567[[#This Row],[Resource Type]]="","",IFERROR(VLOOKUP(Table256783567[[#This Row],[Resource Type]],'Support Matrix-Comments'!$A:$E,4,FALSE),""))</f>
        <v/>
      </c>
      <c r="H926" s="27" t="str">
        <f>IF(Table256783567[[#This Row],[Resource Type]]="","",IFERROR(VLOOKUP(Table256783567[[#This Row],[Resource Type]],'Support Matrix-Comments'!$A:$E,5,FALSE),""))</f>
        <v/>
      </c>
    </row>
    <row r="927" spans="5:8" x14ac:dyDescent="0.25">
      <c r="E927" s="13" t="str">
        <f>IF(Table256783567[[#This Row],[Resource Type]]="","",IFERROR(VLOOKUP(Table256783567[[#This Row],[Resource Type]],'move-support-resources'!$A:$C,2,FALSE),"MarketPlaceItem"))</f>
        <v/>
      </c>
      <c r="F927" s="13" t="str">
        <f>IF(Table256783567[[#This Row],[Resource Type]]="","",IFERROR(VLOOKUP(Table256783567[[#This Row],[Resource Type]],'move-support-resources'!$A:$C,2,FALSE),"MarketPlaceItem"))</f>
        <v/>
      </c>
      <c r="G927" s="26" t="str">
        <f>IF(Table256783567[[#This Row],[Resource Type]]="","",IFERROR(VLOOKUP(Table256783567[[#This Row],[Resource Type]],'Support Matrix-Comments'!$A:$E,4,FALSE),""))</f>
        <v/>
      </c>
      <c r="H927" s="27" t="str">
        <f>IF(Table256783567[[#This Row],[Resource Type]]="","",IFERROR(VLOOKUP(Table256783567[[#This Row],[Resource Type]],'Support Matrix-Comments'!$A:$E,5,FALSE),""))</f>
        <v/>
      </c>
    </row>
    <row r="928" spans="5:8" x14ac:dyDescent="0.25">
      <c r="E928" s="13" t="str">
        <f>IF(Table256783567[[#This Row],[Resource Type]]="","",IFERROR(VLOOKUP(Table256783567[[#This Row],[Resource Type]],'move-support-resources'!$A:$C,2,FALSE),"MarketPlaceItem"))</f>
        <v/>
      </c>
      <c r="F928" s="13" t="str">
        <f>IF(Table256783567[[#This Row],[Resource Type]]="","",IFERROR(VLOOKUP(Table256783567[[#This Row],[Resource Type]],'move-support-resources'!$A:$C,2,FALSE),"MarketPlaceItem"))</f>
        <v/>
      </c>
      <c r="G928" s="26" t="str">
        <f>IF(Table256783567[[#This Row],[Resource Type]]="","",IFERROR(VLOOKUP(Table256783567[[#This Row],[Resource Type]],'Support Matrix-Comments'!$A:$E,4,FALSE),""))</f>
        <v/>
      </c>
      <c r="H928" s="27" t="str">
        <f>IF(Table256783567[[#This Row],[Resource Type]]="","",IFERROR(VLOOKUP(Table256783567[[#This Row],[Resource Type]],'Support Matrix-Comments'!$A:$E,5,FALSE),""))</f>
        <v/>
      </c>
    </row>
    <row r="929" spans="5:8" x14ac:dyDescent="0.25">
      <c r="E929" s="13" t="str">
        <f>IF(Table256783567[[#This Row],[Resource Type]]="","",IFERROR(VLOOKUP(Table256783567[[#This Row],[Resource Type]],'move-support-resources'!$A:$C,2,FALSE),"MarketPlaceItem"))</f>
        <v/>
      </c>
      <c r="F929" s="13" t="str">
        <f>IF(Table256783567[[#This Row],[Resource Type]]="","",IFERROR(VLOOKUP(Table256783567[[#This Row],[Resource Type]],'move-support-resources'!$A:$C,2,FALSE),"MarketPlaceItem"))</f>
        <v/>
      </c>
      <c r="G929" s="26" t="str">
        <f>IF(Table256783567[[#This Row],[Resource Type]]="","",IFERROR(VLOOKUP(Table256783567[[#This Row],[Resource Type]],'Support Matrix-Comments'!$A:$E,4,FALSE),""))</f>
        <v/>
      </c>
      <c r="H929" s="27" t="str">
        <f>IF(Table256783567[[#This Row],[Resource Type]]="","",IFERROR(VLOOKUP(Table256783567[[#This Row],[Resource Type]],'Support Matrix-Comments'!$A:$E,5,FALSE),""))</f>
        <v/>
      </c>
    </row>
    <row r="930" spans="5:8" x14ac:dyDescent="0.25">
      <c r="E930" s="13" t="str">
        <f>IF(Table256783567[[#This Row],[Resource Type]]="","",IFERROR(VLOOKUP(Table256783567[[#This Row],[Resource Type]],'move-support-resources'!$A:$C,2,FALSE),"MarketPlaceItem"))</f>
        <v/>
      </c>
      <c r="F930" s="13" t="str">
        <f>IF(Table256783567[[#This Row],[Resource Type]]="","",IFERROR(VLOOKUP(Table256783567[[#This Row],[Resource Type]],'move-support-resources'!$A:$C,2,FALSE),"MarketPlaceItem"))</f>
        <v/>
      </c>
      <c r="G930" s="26" t="str">
        <f>IF(Table256783567[[#This Row],[Resource Type]]="","",IFERROR(VLOOKUP(Table256783567[[#This Row],[Resource Type]],'Support Matrix-Comments'!$A:$E,4,FALSE),""))</f>
        <v/>
      </c>
      <c r="H930" s="27" t="str">
        <f>IF(Table256783567[[#This Row],[Resource Type]]="","",IFERROR(VLOOKUP(Table256783567[[#This Row],[Resource Type]],'Support Matrix-Comments'!$A:$E,5,FALSE),""))</f>
        <v/>
      </c>
    </row>
    <row r="931" spans="5:8" x14ac:dyDescent="0.25">
      <c r="E931" s="13" t="str">
        <f>IF(Table256783567[[#This Row],[Resource Type]]="","",IFERROR(VLOOKUP(Table256783567[[#This Row],[Resource Type]],'move-support-resources'!$A:$C,2,FALSE),"MarketPlaceItem"))</f>
        <v/>
      </c>
      <c r="F931" s="13" t="str">
        <f>IF(Table256783567[[#This Row],[Resource Type]]="","",IFERROR(VLOOKUP(Table256783567[[#This Row],[Resource Type]],'move-support-resources'!$A:$C,2,FALSE),"MarketPlaceItem"))</f>
        <v/>
      </c>
      <c r="G931" s="26" t="str">
        <f>IF(Table256783567[[#This Row],[Resource Type]]="","",IFERROR(VLOOKUP(Table256783567[[#This Row],[Resource Type]],'Support Matrix-Comments'!$A:$E,4,FALSE),""))</f>
        <v/>
      </c>
      <c r="H931" s="27" t="str">
        <f>IF(Table256783567[[#This Row],[Resource Type]]="","",IFERROR(VLOOKUP(Table256783567[[#This Row],[Resource Type]],'Support Matrix-Comments'!$A:$E,5,FALSE),""))</f>
        <v/>
      </c>
    </row>
    <row r="932" spans="5:8" x14ac:dyDescent="0.25">
      <c r="E932" s="13" t="str">
        <f>IF(Table256783567[[#This Row],[Resource Type]]="","",IFERROR(VLOOKUP(Table256783567[[#This Row],[Resource Type]],'move-support-resources'!$A:$C,2,FALSE),"MarketPlaceItem"))</f>
        <v/>
      </c>
      <c r="F932" s="13" t="str">
        <f>IF(Table256783567[[#This Row],[Resource Type]]="","",IFERROR(VLOOKUP(Table256783567[[#This Row],[Resource Type]],'move-support-resources'!$A:$C,2,FALSE),"MarketPlaceItem"))</f>
        <v/>
      </c>
      <c r="G932" s="26" t="str">
        <f>IF(Table256783567[[#This Row],[Resource Type]]="","",IFERROR(VLOOKUP(Table256783567[[#This Row],[Resource Type]],'Support Matrix-Comments'!$A:$E,4,FALSE),""))</f>
        <v/>
      </c>
      <c r="H932" s="27" t="str">
        <f>IF(Table256783567[[#This Row],[Resource Type]]="","",IFERROR(VLOOKUP(Table256783567[[#This Row],[Resource Type]],'Support Matrix-Comments'!$A:$E,5,FALSE),""))</f>
        <v/>
      </c>
    </row>
    <row r="933" spans="5:8" x14ac:dyDescent="0.25">
      <c r="E933" s="13" t="str">
        <f>IF(Table256783567[[#This Row],[Resource Type]]="","",IFERROR(VLOOKUP(Table256783567[[#This Row],[Resource Type]],'move-support-resources'!$A:$C,2,FALSE),"MarketPlaceItem"))</f>
        <v/>
      </c>
      <c r="F933" s="13" t="str">
        <f>IF(Table256783567[[#This Row],[Resource Type]]="","",IFERROR(VLOOKUP(Table256783567[[#This Row],[Resource Type]],'move-support-resources'!$A:$C,2,FALSE),"MarketPlaceItem"))</f>
        <v/>
      </c>
      <c r="G933" s="26" t="str">
        <f>IF(Table256783567[[#This Row],[Resource Type]]="","",IFERROR(VLOOKUP(Table256783567[[#This Row],[Resource Type]],'Support Matrix-Comments'!$A:$E,4,FALSE),""))</f>
        <v/>
      </c>
      <c r="H933" s="27" t="str">
        <f>IF(Table256783567[[#This Row],[Resource Type]]="","",IFERROR(VLOOKUP(Table256783567[[#This Row],[Resource Type]],'Support Matrix-Comments'!$A:$E,5,FALSE),""))</f>
        <v/>
      </c>
    </row>
    <row r="934" spans="5:8" x14ac:dyDescent="0.25">
      <c r="E934" s="13" t="str">
        <f>IF(Table256783567[[#This Row],[Resource Type]]="","",IFERROR(VLOOKUP(Table256783567[[#This Row],[Resource Type]],'move-support-resources'!$A:$C,2,FALSE),"MarketPlaceItem"))</f>
        <v/>
      </c>
      <c r="F934" s="13" t="str">
        <f>IF(Table256783567[[#This Row],[Resource Type]]="","",IFERROR(VLOOKUP(Table256783567[[#This Row],[Resource Type]],'move-support-resources'!$A:$C,2,FALSE),"MarketPlaceItem"))</f>
        <v/>
      </c>
      <c r="G934" s="26" t="str">
        <f>IF(Table256783567[[#This Row],[Resource Type]]="","",IFERROR(VLOOKUP(Table256783567[[#This Row],[Resource Type]],'Support Matrix-Comments'!$A:$E,4,FALSE),""))</f>
        <v/>
      </c>
      <c r="H934" s="27" t="str">
        <f>IF(Table256783567[[#This Row],[Resource Type]]="","",IFERROR(VLOOKUP(Table256783567[[#This Row],[Resource Type]],'Support Matrix-Comments'!$A:$E,5,FALSE),""))</f>
        <v/>
      </c>
    </row>
    <row r="935" spans="5:8" x14ac:dyDescent="0.25">
      <c r="E935" s="13" t="str">
        <f>IF(Table256783567[[#This Row],[Resource Type]]="","",IFERROR(VLOOKUP(Table256783567[[#This Row],[Resource Type]],'move-support-resources'!$A:$C,2,FALSE),"MarketPlaceItem"))</f>
        <v/>
      </c>
      <c r="F935" s="13" t="str">
        <f>IF(Table256783567[[#This Row],[Resource Type]]="","",IFERROR(VLOOKUP(Table256783567[[#This Row],[Resource Type]],'move-support-resources'!$A:$C,2,FALSE),"MarketPlaceItem"))</f>
        <v/>
      </c>
      <c r="G935" s="26" t="str">
        <f>IF(Table256783567[[#This Row],[Resource Type]]="","",IFERROR(VLOOKUP(Table256783567[[#This Row],[Resource Type]],'Support Matrix-Comments'!$A:$E,4,FALSE),""))</f>
        <v/>
      </c>
      <c r="H935" s="27" t="str">
        <f>IF(Table256783567[[#This Row],[Resource Type]]="","",IFERROR(VLOOKUP(Table256783567[[#This Row],[Resource Type]],'Support Matrix-Comments'!$A:$E,5,FALSE),""))</f>
        <v/>
      </c>
    </row>
    <row r="936" spans="5:8" x14ac:dyDescent="0.25">
      <c r="E936" s="13" t="str">
        <f>IF(Table256783567[[#This Row],[Resource Type]]="","",IFERROR(VLOOKUP(Table256783567[[#This Row],[Resource Type]],'move-support-resources'!$A:$C,2,FALSE),"MarketPlaceItem"))</f>
        <v/>
      </c>
      <c r="F936" s="13" t="str">
        <f>IF(Table256783567[[#This Row],[Resource Type]]="","",IFERROR(VLOOKUP(Table256783567[[#This Row],[Resource Type]],'move-support-resources'!$A:$C,2,FALSE),"MarketPlaceItem"))</f>
        <v/>
      </c>
      <c r="G936" s="26" t="str">
        <f>IF(Table256783567[[#This Row],[Resource Type]]="","",IFERROR(VLOOKUP(Table256783567[[#This Row],[Resource Type]],'Support Matrix-Comments'!$A:$E,4,FALSE),""))</f>
        <v/>
      </c>
      <c r="H936" s="27" t="str">
        <f>IF(Table256783567[[#This Row],[Resource Type]]="","",IFERROR(VLOOKUP(Table256783567[[#This Row],[Resource Type]],'Support Matrix-Comments'!$A:$E,5,FALSE),""))</f>
        <v/>
      </c>
    </row>
    <row r="937" spans="5:8" x14ac:dyDescent="0.25">
      <c r="E937" s="13" t="str">
        <f>IF(Table256783567[[#This Row],[Resource Type]]="","",IFERROR(VLOOKUP(Table256783567[[#This Row],[Resource Type]],'move-support-resources'!$A:$C,2,FALSE),"MarketPlaceItem"))</f>
        <v/>
      </c>
      <c r="F937" s="13" t="str">
        <f>IF(Table256783567[[#This Row],[Resource Type]]="","",IFERROR(VLOOKUP(Table256783567[[#This Row],[Resource Type]],'move-support-resources'!$A:$C,2,FALSE),"MarketPlaceItem"))</f>
        <v/>
      </c>
      <c r="G937" s="26" t="str">
        <f>IF(Table256783567[[#This Row],[Resource Type]]="","",IFERROR(VLOOKUP(Table256783567[[#This Row],[Resource Type]],'Support Matrix-Comments'!$A:$E,4,FALSE),""))</f>
        <v/>
      </c>
      <c r="H937" s="27" t="str">
        <f>IF(Table256783567[[#This Row],[Resource Type]]="","",IFERROR(VLOOKUP(Table256783567[[#This Row],[Resource Type]],'Support Matrix-Comments'!$A:$E,5,FALSE),""))</f>
        <v/>
      </c>
    </row>
    <row r="938" spans="5:8" x14ac:dyDescent="0.25">
      <c r="E938" s="13" t="str">
        <f>IF(Table256783567[[#This Row],[Resource Type]]="","",IFERROR(VLOOKUP(Table256783567[[#This Row],[Resource Type]],'move-support-resources'!$A:$C,2,FALSE),"MarketPlaceItem"))</f>
        <v/>
      </c>
      <c r="F938" s="13" t="str">
        <f>IF(Table256783567[[#This Row],[Resource Type]]="","",IFERROR(VLOOKUP(Table256783567[[#This Row],[Resource Type]],'move-support-resources'!$A:$C,2,FALSE),"MarketPlaceItem"))</f>
        <v/>
      </c>
      <c r="G938" s="26" t="str">
        <f>IF(Table256783567[[#This Row],[Resource Type]]="","",IFERROR(VLOOKUP(Table256783567[[#This Row],[Resource Type]],'Support Matrix-Comments'!$A:$E,4,FALSE),""))</f>
        <v/>
      </c>
      <c r="H938" s="27" t="str">
        <f>IF(Table256783567[[#This Row],[Resource Type]]="","",IFERROR(VLOOKUP(Table256783567[[#This Row],[Resource Type]],'Support Matrix-Comments'!$A:$E,5,FALSE),""))</f>
        <v/>
      </c>
    </row>
    <row r="939" spans="5:8" x14ac:dyDescent="0.25">
      <c r="E939" s="13" t="str">
        <f>IF(Table256783567[[#This Row],[Resource Type]]="","",IFERROR(VLOOKUP(Table256783567[[#This Row],[Resource Type]],'move-support-resources'!$A:$C,2,FALSE),"MarketPlaceItem"))</f>
        <v/>
      </c>
      <c r="F939" s="13" t="str">
        <f>IF(Table256783567[[#This Row],[Resource Type]]="","",IFERROR(VLOOKUP(Table256783567[[#This Row],[Resource Type]],'move-support-resources'!$A:$C,2,FALSE),"MarketPlaceItem"))</f>
        <v/>
      </c>
      <c r="G939" s="26" t="str">
        <f>IF(Table256783567[[#This Row],[Resource Type]]="","",IFERROR(VLOOKUP(Table256783567[[#This Row],[Resource Type]],'Support Matrix-Comments'!$A:$E,4,FALSE),""))</f>
        <v/>
      </c>
      <c r="H939" s="27" t="str">
        <f>IF(Table256783567[[#This Row],[Resource Type]]="","",IFERROR(VLOOKUP(Table256783567[[#This Row],[Resource Type]],'Support Matrix-Comments'!$A:$E,5,FALSE),""))</f>
        <v/>
      </c>
    </row>
    <row r="940" spans="5:8" x14ac:dyDescent="0.25">
      <c r="E940" s="13" t="str">
        <f>IF(Table256783567[[#This Row],[Resource Type]]="","",IFERROR(VLOOKUP(Table256783567[[#This Row],[Resource Type]],'move-support-resources'!$A:$C,2,FALSE),"MarketPlaceItem"))</f>
        <v/>
      </c>
      <c r="F940" s="13" t="str">
        <f>IF(Table256783567[[#This Row],[Resource Type]]="","",IFERROR(VLOOKUP(Table256783567[[#This Row],[Resource Type]],'move-support-resources'!$A:$C,2,FALSE),"MarketPlaceItem"))</f>
        <v/>
      </c>
      <c r="G940" s="26" t="str">
        <f>IF(Table256783567[[#This Row],[Resource Type]]="","",IFERROR(VLOOKUP(Table256783567[[#This Row],[Resource Type]],'Support Matrix-Comments'!$A:$E,4,FALSE),""))</f>
        <v/>
      </c>
      <c r="H940" s="27" t="str">
        <f>IF(Table256783567[[#This Row],[Resource Type]]="","",IFERROR(VLOOKUP(Table256783567[[#This Row],[Resource Type]],'Support Matrix-Comments'!$A:$E,5,FALSE),""))</f>
        <v/>
      </c>
    </row>
    <row r="941" spans="5:8" x14ac:dyDescent="0.25">
      <c r="E941" s="13" t="str">
        <f>IF(Table256783567[[#This Row],[Resource Type]]="","",IFERROR(VLOOKUP(Table256783567[[#This Row],[Resource Type]],'move-support-resources'!$A:$C,2,FALSE),"MarketPlaceItem"))</f>
        <v/>
      </c>
      <c r="F941" s="13" t="str">
        <f>IF(Table256783567[[#This Row],[Resource Type]]="","",IFERROR(VLOOKUP(Table256783567[[#This Row],[Resource Type]],'move-support-resources'!$A:$C,2,FALSE),"MarketPlaceItem"))</f>
        <v/>
      </c>
      <c r="G941" s="26" t="str">
        <f>IF(Table256783567[[#This Row],[Resource Type]]="","",IFERROR(VLOOKUP(Table256783567[[#This Row],[Resource Type]],'Support Matrix-Comments'!$A:$E,4,FALSE),""))</f>
        <v/>
      </c>
      <c r="H941" s="27" t="str">
        <f>IF(Table256783567[[#This Row],[Resource Type]]="","",IFERROR(VLOOKUP(Table256783567[[#This Row],[Resource Type]],'Support Matrix-Comments'!$A:$E,5,FALSE),""))</f>
        <v/>
      </c>
    </row>
    <row r="942" spans="5:8" x14ac:dyDescent="0.25">
      <c r="E942" s="13" t="str">
        <f>IF(Table256783567[[#This Row],[Resource Type]]="","",IFERROR(VLOOKUP(Table256783567[[#This Row],[Resource Type]],'move-support-resources'!$A:$C,2,FALSE),"MarketPlaceItem"))</f>
        <v/>
      </c>
      <c r="F942" s="13" t="str">
        <f>IF(Table256783567[[#This Row],[Resource Type]]="","",IFERROR(VLOOKUP(Table256783567[[#This Row],[Resource Type]],'move-support-resources'!$A:$C,2,FALSE),"MarketPlaceItem"))</f>
        <v/>
      </c>
      <c r="G942" s="26" t="str">
        <f>IF(Table256783567[[#This Row],[Resource Type]]="","",IFERROR(VLOOKUP(Table256783567[[#This Row],[Resource Type]],'Support Matrix-Comments'!$A:$E,4,FALSE),""))</f>
        <v/>
      </c>
      <c r="H942" s="27" t="str">
        <f>IF(Table256783567[[#This Row],[Resource Type]]="","",IFERROR(VLOOKUP(Table256783567[[#This Row],[Resource Type]],'Support Matrix-Comments'!$A:$E,5,FALSE),""))</f>
        <v/>
      </c>
    </row>
    <row r="943" spans="5:8" x14ac:dyDescent="0.25">
      <c r="E943" s="13" t="str">
        <f>IF(Table256783567[[#This Row],[Resource Type]]="","",IFERROR(VLOOKUP(Table256783567[[#This Row],[Resource Type]],'move-support-resources'!$A:$C,2,FALSE),"MarketPlaceItem"))</f>
        <v/>
      </c>
      <c r="F943" s="13" t="str">
        <f>IF(Table256783567[[#This Row],[Resource Type]]="","",IFERROR(VLOOKUP(Table256783567[[#This Row],[Resource Type]],'move-support-resources'!$A:$C,2,FALSE),"MarketPlaceItem"))</f>
        <v/>
      </c>
      <c r="G943" s="26" t="str">
        <f>IF(Table256783567[[#This Row],[Resource Type]]="","",IFERROR(VLOOKUP(Table256783567[[#This Row],[Resource Type]],'Support Matrix-Comments'!$A:$E,4,FALSE),""))</f>
        <v/>
      </c>
      <c r="H943" s="27" t="str">
        <f>IF(Table256783567[[#This Row],[Resource Type]]="","",IFERROR(VLOOKUP(Table256783567[[#This Row],[Resource Type]],'Support Matrix-Comments'!$A:$E,5,FALSE),""))</f>
        <v/>
      </c>
    </row>
    <row r="944" spans="5:8" x14ac:dyDescent="0.25">
      <c r="E944" s="13" t="str">
        <f>IF(Table256783567[[#This Row],[Resource Type]]="","",IFERROR(VLOOKUP(Table256783567[[#This Row],[Resource Type]],'move-support-resources'!$A:$C,2,FALSE),"MarketPlaceItem"))</f>
        <v/>
      </c>
      <c r="F944" s="13" t="str">
        <f>IF(Table256783567[[#This Row],[Resource Type]]="","",IFERROR(VLOOKUP(Table256783567[[#This Row],[Resource Type]],'move-support-resources'!$A:$C,2,FALSE),"MarketPlaceItem"))</f>
        <v/>
      </c>
      <c r="G944" s="26" t="str">
        <f>IF(Table256783567[[#This Row],[Resource Type]]="","",IFERROR(VLOOKUP(Table256783567[[#This Row],[Resource Type]],'Support Matrix-Comments'!$A:$E,4,FALSE),""))</f>
        <v/>
      </c>
      <c r="H944" s="27" t="str">
        <f>IF(Table256783567[[#This Row],[Resource Type]]="","",IFERROR(VLOOKUP(Table256783567[[#This Row],[Resource Type]],'Support Matrix-Comments'!$A:$E,5,FALSE),""))</f>
        <v/>
      </c>
    </row>
    <row r="945" spans="5:8" x14ac:dyDescent="0.25">
      <c r="E945" s="13" t="str">
        <f>IF(Table256783567[[#This Row],[Resource Type]]="","",IFERROR(VLOOKUP(Table256783567[[#This Row],[Resource Type]],'move-support-resources'!$A:$C,2,FALSE),"MarketPlaceItem"))</f>
        <v/>
      </c>
      <c r="F945" s="13" t="str">
        <f>IF(Table256783567[[#This Row],[Resource Type]]="","",IFERROR(VLOOKUP(Table256783567[[#This Row],[Resource Type]],'move-support-resources'!$A:$C,2,FALSE),"MarketPlaceItem"))</f>
        <v/>
      </c>
      <c r="G945" s="26" t="str">
        <f>IF(Table256783567[[#This Row],[Resource Type]]="","",IFERROR(VLOOKUP(Table256783567[[#This Row],[Resource Type]],'Support Matrix-Comments'!$A:$E,4,FALSE),""))</f>
        <v/>
      </c>
      <c r="H945" s="27" t="str">
        <f>IF(Table256783567[[#This Row],[Resource Type]]="","",IFERROR(VLOOKUP(Table256783567[[#This Row],[Resource Type]],'Support Matrix-Comments'!$A:$E,5,FALSE),""))</f>
        <v/>
      </c>
    </row>
    <row r="946" spans="5:8" x14ac:dyDescent="0.25">
      <c r="E946" s="13" t="str">
        <f>IF(Table256783567[[#This Row],[Resource Type]]="","",IFERROR(VLOOKUP(Table256783567[[#This Row],[Resource Type]],'move-support-resources'!$A:$C,2,FALSE),"MarketPlaceItem"))</f>
        <v/>
      </c>
      <c r="F946" s="13" t="str">
        <f>IF(Table256783567[[#This Row],[Resource Type]]="","",IFERROR(VLOOKUP(Table256783567[[#This Row],[Resource Type]],'move-support-resources'!$A:$C,2,FALSE),"MarketPlaceItem"))</f>
        <v/>
      </c>
      <c r="G946" s="26" t="str">
        <f>IF(Table256783567[[#This Row],[Resource Type]]="","",IFERROR(VLOOKUP(Table256783567[[#This Row],[Resource Type]],'Support Matrix-Comments'!$A:$E,4,FALSE),""))</f>
        <v/>
      </c>
      <c r="H946" s="27" t="str">
        <f>IF(Table256783567[[#This Row],[Resource Type]]="","",IFERROR(VLOOKUP(Table256783567[[#This Row],[Resource Type]],'Support Matrix-Comments'!$A:$E,5,FALSE),""))</f>
        <v/>
      </c>
    </row>
    <row r="947" spans="5:8" x14ac:dyDescent="0.25">
      <c r="E947" s="13" t="str">
        <f>IF(Table256783567[[#This Row],[Resource Type]]="","",IFERROR(VLOOKUP(Table256783567[[#This Row],[Resource Type]],'move-support-resources'!$A:$C,2,FALSE),"MarketPlaceItem"))</f>
        <v/>
      </c>
      <c r="F947" s="13" t="str">
        <f>IF(Table256783567[[#This Row],[Resource Type]]="","",IFERROR(VLOOKUP(Table256783567[[#This Row],[Resource Type]],'move-support-resources'!$A:$C,2,FALSE),"MarketPlaceItem"))</f>
        <v/>
      </c>
      <c r="G947" s="26" t="str">
        <f>IF(Table256783567[[#This Row],[Resource Type]]="","",IFERROR(VLOOKUP(Table256783567[[#This Row],[Resource Type]],'Support Matrix-Comments'!$A:$E,4,FALSE),""))</f>
        <v/>
      </c>
      <c r="H947" s="27" t="str">
        <f>IF(Table256783567[[#This Row],[Resource Type]]="","",IFERROR(VLOOKUP(Table256783567[[#This Row],[Resource Type]],'Support Matrix-Comments'!$A:$E,5,FALSE),""))</f>
        <v/>
      </c>
    </row>
    <row r="948" spans="5:8" x14ac:dyDescent="0.25">
      <c r="E948" s="13" t="str">
        <f>IF(Table256783567[[#This Row],[Resource Type]]="","",IFERROR(VLOOKUP(Table256783567[[#This Row],[Resource Type]],'move-support-resources'!$A:$C,2,FALSE),"MarketPlaceItem"))</f>
        <v/>
      </c>
      <c r="F948" s="13" t="str">
        <f>IF(Table256783567[[#This Row],[Resource Type]]="","",IFERROR(VLOOKUP(Table256783567[[#This Row],[Resource Type]],'move-support-resources'!$A:$C,2,FALSE),"MarketPlaceItem"))</f>
        <v/>
      </c>
      <c r="G948" s="26" t="str">
        <f>IF(Table256783567[[#This Row],[Resource Type]]="","",IFERROR(VLOOKUP(Table256783567[[#This Row],[Resource Type]],'Support Matrix-Comments'!$A:$E,4,FALSE),""))</f>
        <v/>
      </c>
      <c r="H948" s="27" t="str">
        <f>IF(Table256783567[[#This Row],[Resource Type]]="","",IFERROR(VLOOKUP(Table256783567[[#This Row],[Resource Type]],'Support Matrix-Comments'!$A:$E,5,FALSE),""))</f>
        <v/>
      </c>
    </row>
    <row r="949" spans="5:8" x14ac:dyDescent="0.25">
      <c r="E949" s="13" t="str">
        <f>IF(Table256783567[[#This Row],[Resource Type]]="","",IFERROR(VLOOKUP(Table256783567[[#This Row],[Resource Type]],'move-support-resources'!$A:$C,2,FALSE),"MarketPlaceItem"))</f>
        <v/>
      </c>
      <c r="F949" s="13" t="str">
        <f>IF(Table256783567[[#This Row],[Resource Type]]="","",IFERROR(VLOOKUP(Table256783567[[#This Row],[Resource Type]],'move-support-resources'!$A:$C,2,FALSE),"MarketPlaceItem"))</f>
        <v/>
      </c>
      <c r="G949" s="26" t="str">
        <f>IF(Table256783567[[#This Row],[Resource Type]]="","",IFERROR(VLOOKUP(Table256783567[[#This Row],[Resource Type]],'Support Matrix-Comments'!$A:$E,4,FALSE),""))</f>
        <v/>
      </c>
      <c r="H949" s="27" t="str">
        <f>IF(Table256783567[[#This Row],[Resource Type]]="","",IFERROR(VLOOKUP(Table256783567[[#This Row],[Resource Type]],'Support Matrix-Comments'!$A:$E,5,FALSE),""))</f>
        <v/>
      </c>
    </row>
    <row r="950" spans="5:8" x14ac:dyDescent="0.25">
      <c r="E950" s="13" t="str">
        <f>IF(Table256783567[[#This Row],[Resource Type]]="","",IFERROR(VLOOKUP(Table256783567[[#This Row],[Resource Type]],'move-support-resources'!$A:$C,2,FALSE),"MarketPlaceItem"))</f>
        <v/>
      </c>
      <c r="F950" s="13" t="str">
        <f>IF(Table256783567[[#This Row],[Resource Type]]="","",IFERROR(VLOOKUP(Table256783567[[#This Row],[Resource Type]],'move-support-resources'!$A:$C,2,FALSE),"MarketPlaceItem"))</f>
        <v/>
      </c>
      <c r="G950" s="26" t="str">
        <f>IF(Table256783567[[#This Row],[Resource Type]]="","",IFERROR(VLOOKUP(Table256783567[[#This Row],[Resource Type]],'Support Matrix-Comments'!$A:$E,4,FALSE),""))</f>
        <v/>
      </c>
      <c r="H950" s="27" t="str">
        <f>IF(Table256783567[[#This Row],[Resource Type]]="","",IFERROR(VLOOKUP(Table256783567[[#This Row],[Resource Type]],'Support Matrix-Comments'!$A:$E,5,FALSE),""))</f>
        <v/>
      </c>
    </row>
    <row r="951" spans="5:8" x14ac:dyDescent="0.25">
      <c r="E951" s="13" t="str">
        <f>IF(Table256783567[[#This Row],[Resource Type]]="","",IFERROR(VLOOKUP(Table256783567[[#This Row],[Resource Type]],'move-support-resources'!$A:$C,2,FALSE),"MarketPlaceItem"))</f>
        <v/>
      </c>
      <c r="F951" s="13" t="str">
        <f>IF(Table256783567[[#This Row],[Resource Type]]="","",IFERROR(VLOOKUP(Table256783567[[#This Row],[Resource Type]],'move-support-resources'!$A:$C,2,FALSE),"MarketPlaceItem"))</f>
        <v/>
      </c>
      <c r="G951" s="26" t="str">
        <f>IF(Table256783567[[#This Row],[Resource Type]]="","",IFERROR(VLOOKUP(Table256783567[[#This Row],[Resource Type]],'Support Matrix-Comments'!$A:$E,4,FALSE),""))</f>
        <v/>
      </c>
      <c r="H951" s="27" t="str">
        <f>IF(Table256783567[[#This Row],[Resource Type]]="","",IFERROR(VLOOKUP(Table256783567[[#This Row],[Resource Type]],'Support Matrix-Comments'!$A:$E,5,FALSE),""))</f>
        <v/>
      </c>
    </row>
    <row r="952" spans="5:8" x14ac:dyDescent="0.25">
      <c r="E952" s="13" t="str">
        <f>IF(Table256783567[[#This Row],[Resource Type]]="","",IFERROR(VLOOKUP(Table256783567[[#This Row],[Resource Type]],'move-support-resources'!$A:$C,2,FALSE),"MarketPlaceItem"))</f>
        <v/>
      </c>
      <c r="F952" s="13" t="str">
        <f>IF(Table256783567[[#This Row],[Resource Type]]="","",IFERROR(VLOOKUP(Table256783567[[#This Row],[Resource Type]],'move-support-resources'!$A:$C,2,FALSE),"MarketPlaceItem"))</f>
        <v/>
      </c>
      <c r="G952" s="26" t="str">
        <f>IF(Table256783567[[#This Row],[Resource Type]]="","",IFERROR(VLOOKUP(Table256783567[[#This Row],[Resource Type]],'Support Matrix-Comments'!$A:$E,4,FALSE),""))</f>
        <v/>
      </c>
      <c r="H952" s="27" t="str">
        <f>IF(Table256783567[[#This Row],[Resource Type]]="","",IFERROR(VLOOKUP(Table256783567[[#This Row],[Resource Type]],'Support Matrix-Comments'!$A:$E,5,FALSE),""))</f>
        <v/>
      </c>
    </row>
    <row r="953" spans="5:8" x14ac:dyDescent="0.25">
      <c r="E953" s="13" t="str">
        <f>IF(Table256783567[[#This Row],[Resource Type]]="","",IFERROR(VLOOKUP(Table256783567[[#This Row],[Resource Type]],'move-support-resources'!$A:$C,2,FALSE),"MarketPlaceItem"))</f>
        <v/>
      </c>
      <c r="F953" s="13" t="str">
        <f>IF(Table256783567[[#This Row],[Resource Type]]="","",IFERROR(VLOOKUP(Table256783567[[#This Row],[Resource Type]],'move-support-resources'!$A:$C,2,FALSE),"MarketPlaceItem"))</f>
        <v/>
      </c>
      <c r="G953" s="26" t="str">
        <f>IF(Table256783567[[#This Row],[Resource Type]]="","",IFERROR(VLOOKUP(Table256783567[[#This Row],[Resource Type]],'Support Matrix-Comments'!$A:$E,4,FALSE),""))</f>
        <v/>
      </c>
      <c r="H953" s="27" t="str">
        <f>IF(Table256783567[[#This Row],[Resource Type]]="","",IFERROR(VLOOKUP(Table256783567[[#This Row],[Resource Type]],'Support Matrix-Comments'!$A:$E,5,FALSE),""))</f>
        <v/>
      </c>
    </row>
    <row r="954" spans="5:8" x14ac:dyDescent="0.25">
      <c r="E954" s="13" t="str">
        <f>IF(Table256783567[[#This Row],[Resource Type]]="","",IFERROR(VLOOKUP(Table256783567[[#This Row],[Resource Type]],'move-support-resources'!$A:$C,2,FALSE),"MarketPlaceItem"))</f>
        <v/>
      </c>
      <c r="F954" s="13" t="str">
        <f>IF(Table256783567[[#This Row],[Resource Type]]="","",IFERROR(VLOOKUP(Table256783567[[#This Row],[Resource Type]],'move-support-resources'!$A:$C,2,FALSE),"MarketPlaceItem"))</f>
        <v/>
      </c>
      <c r="G954" s="26" t="str">
        <f>IF(Table256783567[[#This Row],[Resource Type]]="","",IFERROR(VLOOKUP(Table256783567[[#This Row],[Resource Type]],'Support Matrix-Comments'!$A:$E,4,FALSE),""))</f>
        <v/>
      </c>
      <c r="H954" s="27" t="str">
        <f>IF(Table256783567[[#This Row],[Resource Type]]="","",IFERROR(VLOOKUP(Table256783567[[#This Row],[Resource Type]],'Support Matrix-Comments'!$A:$E,5,FALSE),""))</f>
        <v/>
      </c>
    </row>
    <row r="955" spans="5:8" x14ac:dyDescent="0.25">
      <c r="E955" s="13" t="str">
        <f>IF(Table256783567[[#This Row],[Resource Type]]="","",IFERROR(VLOOKUP(Table256783567[[#This Row],[Resource Type]],'move-support-resources'!$A:$C,2,FALSE),"MarketPlaceItem"))</f>
        <v/>
      </c>
      <c r="F955" s="13" t="str">
        <f>IF(Table256783567[[#This Row],[Resource Type]]="","",IFERROR(VLOOKUP(Table256783567[[#This Row],[Resource Type]],'move-support-resources'!$A:$C,2,FALSE),"MarketPlaceItem"))</f>
        <v/>
      </c>
      <c r="G955" s="26" t="str">
        <f>IF(Table256783567[[#This Row],[Resource Type]]="","",IFERROR(VLOOKUP(Table256783567[[#This Row],[Resource Type]],'Support Matrix-Comments'!$A:$E,4,FALSE),""))</f>
        <v/>
      </c>
      <c r="H955" s="27" t="str">
        <f>IF(Table256783567[[#This Row],[Resource Type]]="","",IFERROR(VLOOKUP(Table256783567[[#This Row],[Resource Type]],'Support Matrix-Comments'!$A:$E,5,FALSE),""))</f>
        <v/>
      </c>
    </row>
    <row r="956" spans="5:8" x14ac:dyDescent="0.25">
      <c r="E956" s="13" t="str">
        <f>IF(Table256783567[[#This Row],[Resource Type]]="","",IFERROR(VLOOKUP(Table256783567[[#This Row],[Resource Type]],'move-support-resources'!$A:$C,2,FALSE),"MarketPlaceItem"))</f>
        <v/>
      </c>
      <c r="F956" s="13" t="str">
        <f>IF(Table256783567[[#This Row],[Resource Type]]="","",IFERROR(VLOOKUP(Table256783567[[#This Row],[Resource Type]],'move-support-resources'!$A:$C,2,FALSE),"MarketPlaceItem"))</f>
        <v/>
      </c>
      <c r="G956" s="26" t="str">
        <f>IF(Table256783567[[#This Row],[Resource Type]]="","",IFERROR(VLOOKUP(Table256783567[[#This Row],[Resource Type]],'Support Matrix-Comments'!$A:$E,4,FALSE),""))</f>
        <v/>
      </c>
      <c r="H956" s="27" t="str">
        <f>IF(Table256783567[[#This Row],[Resource Type]]="","",IFERROR(VLOOKUP(Table256783567[[#This Row],[Resource Type]],'Support Matrix-Comments'!$A:$E,5,FALSE),""))</f>
        <v/>
      </c>
    </row>
    <row r="957" spans="5:8" x14ac:dyDescent="0.25">
      <c r="E957" s="13" t="str">
        <f>IF(Table256783567[[#This Row],[Resource Type]]="","",IFERROR(VLOOKUP(Table256783567[[#This Row],[Resource Type]],'move-support-resources'!$A:$C,2,FALSE),"MarketPlaceItem"))</f>
        <v/>
      </c>
      <c r="F957" s="13" t="str">
        <f>IF(Table256783567[[#This Row],[Resource Type]]="","",IFERROR(VLOOKUP(Table256783567[[#This Row],[Resource Type]],'move-support-resources'!$A:$C,2,FALSE),"MarketPlaceItem"))</f>
        <v/>
      </c>
      <c r="G957" s="26" t="str">
        <f>IF(Table256783567[[#This Row],[Resource Type]]="","",IFERROR(VLOOKUP(Table256783567[[#This Row],[Resource Type]],'Support Matrix-Comments'!$A:$E,4,FALSE),""))</f>
        <v/>
      </c>
      <c r="H957" s="27" t="str">
        <f>IF(Table256783567[[#This Row],[Resource Type]]="","",IFERROR(VLOOKUP(Table256783567[[#This Row],[Resource Type]],'Support Matrix-Comments'!$A:$E,5,FALSE),""))</f>
        <v/>
      </c>
    </row>
    <row r="958" spans="5:8" x14ac:dyDescent="0.25">
      <c r="E958" s="13" t="str">
        <f>IF(Table256783567[[#This Row],[Resource Type]]="","",IFERROR(VLOOKUP(Table256783567[[#This Row],[Resource Type]],'move-support-resources'!$A:$C,2,FALSE),"MarketPlaceItem"))</f>
        <v/>
      </c>
      <c r="F958" s="13" t="str">
        <f>IF(Table256783567[[#This Row],[Resource Type]]="","",IFERROR(VLOOKUP(Table256783567[[#This Row],[Resource Type]],'move-support-resources'!$A:$C,2,FALSE),"MarketPlaceItem"))</f>
        <v/>
      </c>
      <c r="G958" s="26" t="str">
        <f>IF(Table256783567[[#This Row],[Resource Type]]="","",IFERROR(VLOOKUP(Table256783567[[#This Row],[Resource Type]],'Support Matrix-Comments'!$A:$E,4,FALSE),""))</f>
        <v/>
      </c>
      <c r="H958" s="27" t="str">
        <f>IF(Table256783567[[#This Row],[Resource Type]]="","",IFERROR(VLOOKUP(Table256783567[[#This Row],[Resource Type]],'Support Matrix-Comments'!$A:$E,5,FALSE),""))</f>
        <v/>
      </c>
    </row>
    <row r="959" spans="5:8" x14ac:dyDescent="0.25">
      <c r="E959" s="13" t="str">
        <f>IF(Table256783567[[#This Row],[Resource Type]]="","",IFERROR(VLOOKUP(Table256783567[[#This Row],[Resource Type]],'move-support-resources'!$A:$C,2,FALSE),"MarketPlaceItem"))</f>
        <v/>
      </c>
      <c r="F959" s="13" t="str">
        <f>IF(Table256783567[[#This Row],[Resource Type]]="","",IFERROR(VLOOKUP(Table256783567[[#This Row],[Resource Type]],'move-support-resources'!$A:$C,2,FALSE),"MarketPlaceItem"))</f>
        <v/>
      </c>
      <c r="G959" s="26" t="str">
        <f>IF(Table256783567[[#This Row],[Resource Type]]="","",IFERROR(VLOOKUP(Table256783567[[#This Row],[Resource Type]],'Support Matrix-Comments'!$A:$E,4,FALSE),""))</f>
        <v/>
      </c>
      <c r="H959" s="27" t="str">
        <f>IF(Table256783567[[#This Row],[Resource Type]]="","",IFERROR(VLOOKUP(Table256783567[[#This Row],[Resource Type]],'Support Matrix-Comments'!$A:$E,5,FALSE),""))</f>
        <v/>
      </c>
    </row>
    <row r="960" spans="5:8" x14ac:dyDescent="0.25">
      <c r="E960" s="13" t="str">
        <f>IF(Table256783567[[#This Row],[Resource Type]]="","",IFERROR(VLOOKUP(Table256783567[[#This Row],[Resource Type]],'move-support-resources'!$A:$C,2,FALSE),"MarketPlaceItem"))</f>
        <v/>
      </c>
      <c r="F960" s="13" t="str">
        <f>IF(Table256783567[[#This Row],[Resource Type]]="","",IFERROR(VLOOKUP(Table256783567[[#This Row],[Resource Type]],'move-support-resources'!$A:$C,2,FALSE),"MarketPlaceItem"))</f>
        <v/>
      </c>
      <c r="G960" s="26" t="str">
        <f>IF(Table256783567[[#This Row],[Resource Type]]="","",IFERROR(VLOOKUP(Table256783567[[#This Row],[Resource Type]],'Support Matrix-Comments'!$A:$E,4,FALSE),""))</f>
        <v/>
      </c>
      <c r="H960" s="27" t="str">
        <f>IF(Table256783567[[#This Row],[Resource Type]]="","",IFERROR(VLOOKUP(Table256783567[[#This Row],[Resource Type]],'Support Matrix-Comments'!$A:$E,5,FALSE),""))</f>
        <v/>
      </c>
    </row>
    <row r="961" spans="5:8" x14ac:dyDescent="0.25">
      <c r="E961" s="13" t="str">
        <f>IF(Table256783567[[#This Row],[Resource Type]]="","",IFERROR(VLOOKUP(Table256783567[[#This Row],[Resource Type]],'move-support-resources'!$A:$C,2,FALSE),"MarketPlaceItem"))</f>
        <v/>
      </c>
      <c r="F961" s="13" t="str">
        <f>IF(Table256783567[[#This Row],[Resource Type]]="","",IFERROR(VLOOKUP(Table256783567[[#This Row],[Resource Type]],'move-support-resources'!$A:$C,2,FALSE),"MarketPlaceItem"))</f>
        <v/>
      </c>
      <c r="G961" s="26" t="str">
        <f>IF(Table256783567[[#This Row],[Resource Type]]="","",IFERROR(VLOOKUP(Table256783567[[#This Row],[Resource Type]],'Support Matrix-Comments'!$A:$E,4,FALSE),""))</f>
        <v/>
      </c>
      <c r="H961" s="27" t="str">
        <f>IF(Table256783567[[#This Row],[Resource Type]]="","",IFERROR(VLOOKUP(Table256783567[[#This Row],[Resource Type]],'Support Matrix-Comments'!$A:$E,5,FALSE),""))</f>
        <v/>
      </c>
    </row>
    <row r="962" spans="5:8" x14ac:dyDescent="0.25">
      <c r="E962" s="13" t="str">
        <f>IF(Table256783567[[#This Row],[Resource Type]]="","",IFERROR(VLOOKUP(Table256783567[[#This Row],[Resource Type]],'move-support-resources'!$A:$C,2,FALSE),"MarketPlaceItem"))</f>
        <v/>
      </c>
      <c r="F962" s="13" t="str">
        <f>IF(Table256783567[[#This Row],[Resource Type]]="","",IFERROR(VLOOKUP(Table256783567[[#This Row],[Resource Type]],'move-support-resources'!$A:$C,2,FALSE),"MarketPlaceItem"))</f>
        <v/>
      </c>
      <c r="G962" s="26" t="str">
        <f>IF(Table256783567[[#This Row],[Resource Type]]="","",IFERROR(VLOOKUP(Table256783567[[#This Row],[Resource Type]],'Support Matrix-Comments'!$A:$E,4,FALSE),""))</f>
        <v/>
      </c>
      <c r="H962" s="27" t="str">
        <f>IF(Table256783567[[#This Row],[Resource Type]]="","",IFERROR(VLOOKUP(Table256783567[[#This Row],[Resource Type]],'Support Matrix-Comments'!$A:$E,5,FALSE),""))</f>
        <v/>
      </c>
    </row>
    <row r="963" spans="5:8" x14ac:dyDescent="0.25">
      <c r="E963" s="13" t="str">
        <f>IF(Table256783567[[#This Row],[Resource Type]]="","",IFERROR(VLOOKUP(Table256783567[[#This Row],[Resource Type]],'move-support-resources'!$A:$C,2,FALSE),"MarketPlaceItem"))</f>
        <v/>
      </c>
      <c r="F963" s="13" t="str">
        <f>IF(Table256783567[[#This Row],[Resource Type]]="","",IFERROR(VLOOKUP(Table256783567[[#This Row],[Resource Type]],'move-support-resources'!$A:$C,2,FALSE),"MarketPlaceItem"))</f>
        <v/>
      </c>
      <c r="G963" s="26" t="str">
        <f>IF(Table256783567[[#This Row],[Resource Type]]="","",IFERROR(VLOOKUP(Table256783567[[#This Row],[Resource Type]],'Support Matrix-Comments'!$A:$E,4,FALSE),""))</f>
        <v/>
      </c>
      <c r="H963" s="27" t="str">
        <f>IF(Table256783567[[#This Row],[Resource Type]]="","",IFERROR(VLOOKUP(Table256783567[[#This Row],[Resource Type]],'Support Matrix-Comments'!$A:$E,5,FALSE),""))</f>
        <v/>
      </c>
    </row>
    <row r="964" spans="5:8" x14ac:dyDescent="0.25">
      <c r="E964" s="13" t="str">
        <f>IF(Table256783567[[#This Row],[Resource Type]]="","",IFERROR(VLOOKUP(Table256783567[[#This Row],[Resource Type]],'move-support-resources'!$A:$C,2,FALSE),"MarketPlaceItem"))</f>
        <v/>
      </c>
      <c r="F964" s="13" t="str">
        <f>IF(Table256783567[[#This Row],[Resource Type]]="","",IFERROR(VLOOKUP(Table256783567[[#This Row],[Resource Type]],'move-support-resources'!$A:$C,2,FALSE),"MarketPlaceItem"))</f>
        <v/>
      </c>
      <c r="G964" s="26" t="str">
        <f>IF(Table256783567[[#This Row],[Resource Type]]="","",IFERROR(VLOOKUP(Table256783567[[#This Row],[Resource Type]],'Support Matrix-Comments'!$A:$E,4,FALSE),""))</f>
        <v/>
      </c>
      <c r="H964" s="27" t="str">
        <f>IF(Table256783567[[#This Row],[Resource Type]]="","",IFERROR(VLOOKUP(Table256783567[[#This Row],[Resource Type]],'Support Matrix-Comments'!$A:$E,5,FALSE),""))</f>
        <v/>
      </c>
    </row>
    <row r="965" spans="5:8" x14ac:dyDescent="0.25">
      <c r="E965" s="13" t="str">
        <f>IF(Table256783567[[#This Row],[Resource Type]]="","",IFERROR(VLOOKUP(Table256783567[[#This Row],[Resource Type]],'move-support-resources'!$A:$C,2,FALSE),"MarketPlaceItem"))</f>
        <v/>
      </c>
      <c r="F965" s="13" t="str">
        <f>IF(Table256783567[[#This Row],[Resource Type]]="","",IFERROR(VLOOKUP(Table256783567[[#This Row],[Resource Type]],'move-support-resources'!$A:$C,2,FALSE),"MarketPlaceItem"))</f>
        <v/>
      </c>
      <c r="G965" s="26" t="str">
        <f>IF(Table256783567[[#This Row],[Resource Type]]="","",IFERROR(VLOOKUP(Table256783567[[#This Row],[Resource Type]],'Support Matrix-Comments'!$A:$E,4,FALSE),""))</f>
        <v/>
      </c>
      <c r="H965" s="27" t="str">
        <f>IF(Table256783567[[#This Row],[Resource Type]]="","",IFERROR(VLOOKUP(Table256783567[[#This Row],[Resource Type]],'Support Matrix-Comments'!$A:$E,5,FALSE),""))</f>
        <v/>
      </c>
    </row>
    <row r="966" spans="5:8" x14ac:dyDescent="0.25">
      <c r="E966" s="13" t="str">
        <f>IF(Table256783567[[#This Row],[Resource Type]]="","",IFERROR(VLOOKUP(Table256783567[[#This Row],[Resource Type]],'move-support-resources'!$A:$C,2,FALSE),"MarketPlaceItem"))</f>
        <v/>
      </c>
      <c r="F966" s="13" t="str">
        <f>IF(Table256783567[[#This Row],[Resource Type]]="","",IFERROR(VLOOKUP(Table256783567[[#This Row],[Resource Type]],'move-support-resources'!$A:$C,2,FALSE),"MarketPlaceItem"))</f>
        <v/>
      </c>
      <c r="G966" s="26" t="str">
        <f>IF(Table256783567[[#This Row],[Resource Type]]="","",IFERROR(VLOOKUP(Table256783567[[#This Row],[Resource Type]],'Support Matrix-Comments'!$A:$E,4,FALSE),""))</f>
        <v/>
      </c>
      <c r="H966" s="27" t="str">
        <f>IF(Table256783567[[#This Row],[Resource Type]]="","",IFERROR(VLOOKUP(Table256783567[[#This Row],[Resource Type]],'Support Matrix-Comments'!$A:$E,5,FALSE),""))</f>
        <v/>
      </c>
    </row>
    <row r="967" spans="5:8" x14ac:dyDescent="0.25">
      <c r="E967" s="13" t="str">
        <f>IF(Table256783567[[#This Row],[Resource Type]]="","",IFERROR(VLOOKUP(Table256783567[[#This Row],[Resource Type]],'move-support-resources'!$A:$C,2,FALSE),"MarketPlaceItem"))</f>
        <v/>
      </c>
      <c r="F967" s="13" t="str">
        <f>IF(Table256783567[[#This Row],[Resource Type]]="","",IFERROR(VLOOKUP(Table256783567[[#This Row],[Resource Type]],'move-support-resources'!$A:$C,2,FALSE),"MarketPlaceItem"))</f>
        <v/>
      </c>
      <c r="G967" s="26" t="str">
        <f>IF(Table256783567[[#This Row],[Resource Type]]="","",IFERROR(VLOOKUP(Table256783567[[#This Row],[Resource Type]],'Support Matrix-Comments'!$A:$E,4,FALSE),""))</f>
        <v/>
      </c>
      <c r="H967" s="27" t="str">
        <f>IF(Table256783567[[#This Row],[Resource Type]]="","",IFERROR(VLOOKUP(Table256783567[[#This Row],[Resource Type]],'Support Matrix-Comments'!$A:$E,5,FALSE),""))</f>
        <v/>
      </c>
    </row>
    <row r="968" spans="5:8" x14ac:dyDescent="0.25">
      <c r="E968" s="13" t="str">
        <f>IF(Table256783567[[#This Row],[Resource Type]]="","",IFERROR(VLOOKUP(Table256783567[[#This Row],[Resource Type]],'move-support-resources'!$A:$C,2,FALSE),"MarketPlaceItem"))</f>
        <v/>
      </c>
      <c r="F968" s="13" t="str">
        <f>IF(Table256783567[[#This Row],[Resource Type]]="","",IFERROR(VLOOKUP(Table256783567[[#This Row],[Resource Type]],'move-support-resources'!$A:$C,2,FALSE),"MarketPlaceItem"))</f>
        <v/>
      </c>
      <c r="G968" s="26" t="str">
        <f>IF(Table256783567[[#This Row],[Resource Type]]="","",IFERROR(VLOOKUP(Table256783567[[#This Row],[Resource Type]],'Support Matrix-Comments'!$A:$E,4,FALSE),""))</f>
        <v/>
      </c>
      <c r="H968" s="27" t="str">
        <f>IF(Table256783567[[#This Row],[Resource Type]]="","",IFERROR(VLOOKUP(Table256783567[[#This Row],[Resource Type]],'Support Matrix-Comments'!$A:$E,5,FALSE),""))</f>
        <v/>
      </c>
    </row>
    <row r="969" spans="5:8" x14ac:dyDescent="0.25">
      <c r="E969" s="13" t="str">
        <f>IF(Table256783567[[#This Row],[Resource Type]]="","",IFERROR(VLOOKUP(Table256783567[[#This Row],[Resource Type]],'move-support-resources'!$A:$C,2,FALSE),"MarketPlaceItem"))</f>
        <v/>
      </c>
      <c r="F969" s="13" t="str">
        <f>IF(Table256783567[[#This Row],[Resource Type]]="","",IFERROR(VLOOKUP(Table256783567[[#This Row],[Resource Type]],'move-support-resources'!$A:$C,2,FALSE),"MarketPlaceItem"))</f>
        <v/>
      </c>
      <c r="G969" s="26" t="str">
        <f>IF(Table256783567[[#This Row],[Resource Type]]="","",IFERROR(VLOOKUP(Table256783567[[#This Row],[Resource Type]],'Support Matrix-Comments'!$A:$E,4,FALSE),""))</f>
        <v/>
      </c>
      <c r="H969" s="27" t="str">
        <f>IF(Table256783567[[#This Row],[Resource Type]]="","",IFERROR(VLOOKUP(Table256783567[[#This Row],[Resource Type]],'Support Matrix-Comments'!$A:$E,5,FALSE),""))</f>
        <v/>
      </c>
    </row>
    <row r="970" spans="5:8" x14ac:dyDescent="0.25">
      <c r="E970" s="13" t="str">
        <f>IF(Table256783567[[#This Row],[Resource Type]]="","",IFERROR(VLOOKUP(Table256783567[[#This Row],[Resource Type]],'move-support-resources'!$A:$C,2,FALSE),"MarketPlaceItem"))</f>
        <v/>
      </c>
      <c r="F970" s="13" t="str">
        <f>IF(Table256783567[[#This Row],[Resource Type]]="","",IFERROR(VLOOKUP(Table256783567[[#This Row],[Resource Type]],'move-support-resources'!$A:$C,2,FALSE),"MarketPlaceItem"))</f>
        <v/>
      </c>
      <c r="G970" s="26" t="str">
        <f>IF(Table256783567[[#This Row],[Resource Type]]="","",IFERROR(VLOOKUP(Table256783567[[#This Row],[Resource Type]],'Support Matrix-Comments'!$A:$E,4,FALSE),""))</f>
        <v/>
      </c>
      <c r="H970" s="27" t="str">
        <f>IF(Table256783567[[#This Row],[Resource Type]]="","",IFERROR(VLOOKUP(Table256783567[[#This Row],[Resource Type]],'Support Matrix-Comments'!$A:$E,5,FALSE),""))</f>
        <v/>
      </c>
    </row>
    <row r="971" spans="5:8" x14ac:dyDescent="0.25">
      <c r="E971" s="13" t="str">
        <f>IF(Table256783567[[#This Row],[Resource Type]]="","",IFERROR(VLOOKUP(Table256783567[[#This Row],[Resource Type]],'move-support-resources'!$A:$C,2,FALSE),"MarketPlaceItem"))</f>
        <v/>
      </c>
      <c r="F971" s="13" t="str">
        <f>IF(Table256783567[[#This Row],[Resource Type]]="","",IFERROR(VLOOKUP(Table256783567[[#This Row],[Resource Type]],'move-support-resources'!$A:$C,2,FALSE),"MarketPlaceItem"))</f>
        <v/>
      </c>
      <c r="G971" s="26" t="str">
        <f>IF(Table256783567[[#This Row],[Resource Type]]="","",IFERROR(VLOOKUP(Table256783567[[#This Row],[Resource Type]],'Support Matrix-Comments'!$A:$E,4,FALSE),""))</f>
        <v/>
      </c>
      <c r="H971" s="27" t="str">
        <f>IF(Table256783567[[#This Row],[Resource Type]]="","",IFERROR(VLOOKUP(Table256783567[[#This Row],[Resource Type]],'Support Matrix-Comments'!$A:$E,5,FALSE),""))</f>
        <v/>
      </c>
    </row>
    <row r="972" spans="5:8" x14ac:dyDescent="0.25">
      <c r="E972" s="13" t="str">
        <f>IF(Table256783567[[#This Row],[Resource Type]]="","",IFERROR(VLOOKUP(Table256783567[[#This Row],[Resource Type]],'move-support-resources'!$A:$C,2,FALSE),"MarketPlaceItem"))</f>
        <v/>
      </c>
      <c r="F972" s="13" t="str">
        <f>IF(Table256783567[[#This Row],[Resource Type]]="","",IFERROR(VLOOKUP(Table256783567[[#This Row],[Resource Type]],'move-support-resources'!$A:$C,2,FALSE),"MarketPlaceItem"))</f>
        <v/>
      </c>
      <c r="G972" s="26" t="str">
        <f>IF(Table256783567[[#This Row],[Resource Type]]="","",IFERROR(VLOOKUP(Table256783567[[#This Row],[Resource Type]],'Support Matrix-Comments'!$A:$E,4,FALSE),""))</f>
        <v/>
      </c>
      <c r="H972" s="27" t="str">
        <f>IF(Table256783567[[#This Row],[Resource Type]]="","",IFERROR(VLOOKUP(Table256783567[[#This Row],[Resource Type]],'Support Matrix-Comments'!$A:$E,5,FALSE),""))</f>
        <v/>
      </c>
    </row>
    <row r="973" spans="5:8" x14ac:dyDescent="0.25">
      <c r="E973" s="13" t="str">
        <f>IF(Table256783567[[#This Row],[Resource Type]]="","",IFERROR(VLOOKUP(Table256783567[[#This Row],[Resource Type]],'move-support-resources'!$A:$C,2,FALSE),"MarketPlaceItem"))</f>
        <v/>
      </c>
      <c r="F973" s="13" t="str">
        <f>IF(Table256783567[[#This Row],[Resource Type]]="","",IFERROR(VLOOKUP(Table256783567[[#This Row],[Resource Type]],'move-support-resources'!$A:$C,2,FALSE),"MarketPlaceItem"))</f>
        <v/>
      </c>
      <c r="G973" s="26" t="str">
        <f>IF(Table256783567[[#This Row],[Resource Type]]="","",IFERROR(VLOOKUP(Table256783567[[#This Row],[Resource Type]],'Support Matrix-Comments'!$A:$E,4,FALSE),""))</f>
        <v/>
      </c>
      <c r="H973" s="27" t="str">
        <f>IF(Table256783567[[#This Row],[Resource Type]]="","",IFERROR(VLOOKUP(Table256783567[[#This Row],[Resource Type]],'Support Matrix-Comments'!$A:$E,5,FALSE),""))</f>
        <v/>
      </c>
    </row>
    <row r="974" spans="5:8" x14ac:dyDescent="0.25">
      <c r="E974" s="13" t="str">
        <f>IF(Table256783567[[#This Row],[Resource Type]]="","",IFERROR(VLOOKUP(Table256783567[[#This Row],[Resource Type]],'move-support-resources'!$A:$C,2,FALSE),"MarketPlaceItem"))</f>
        <v/>
      </c>
      <c r="F974" s="13" t="str">
        <f>IF(Table256783567[[#This Row],[Resource Type]]="","",IFERROR(VLOOKUP(Table256783567[[#This Row],[Resource Type]],'move-support-resources'!$A:$C,2,FALSE),"MarketPlaceItem"))</f>
        <v/>
      </c>
      <c r="G974" s="26" t="str">
        <f>IF(Table256783567[[#This Row],[Resource Type]]="","",IFERROR(VLOOKUP(Table256783567[[#This Row],[Resource Type]],'Support Matrix-Comments'!$A:$E,4,FALSE),""))</f>
        <v/>
      </c>
      <c r="H974" s="27" t="str">
        <f>IF(Table256783567[[#This Row],[Resource Type]]="","",IFERROR(VLOOKUP(Table256783567[[#This Row],[Resource Type]],'Support Matrix-Comments'!$A:$E,5,FALSE),""))</f>
        <v/>
      </c>
    </row>
    <row r="975" spans="5:8" x14ac:dyDescent="0.25">
      <c r="E975" s="13" t="str">
        <f>IF(Table256783567[[#This Row],[Resource Type]]="","",IFERROR(VLOOKUP(Table256783567[[#This Row],[Resource Type]],'move-support-resources'!$A:$C,2,FALSE),"MarketPlaceItem"))</f>
        <v/>
      </c>
      <c r="F975" s="13" t="str">
        <f>IF(Table256783567[[#This Row],[Resource Type]]="","",IFERROR(VLOOKUP(Table256783567[[#This Row],[Resource Type]],'move-support-resources'!$A:$C,2,FALSE),"MarketPlaceItem"))</f>
        <v/>
      </c>
      <c r="G975" s="26" t="str">
        <f>IF(Table256783567[[#This Row],[Resource Type]]="","",IFERROR(VLOOKUP(Table256783567[[#This Row],[Resource Type]],'Support Matrix-Comments'!$A:$E,4,FALSE),""))</f>
        <v/>
      </c>
      <c r="H975" s="27" t="str">
        <f>IF(Table256783567[[#This Row],[Resource Type]]="","",IFERROR(VLOOKUP(Table256783567[[#This Row],[Resource Type]],'Support Matrix-Comments'!$A:$E,5,FALSE),""))</f>
        <v/>
      </c>
    </row>
    <row r="976" spans="5:8" x14ac:dyDescent="0.25">
      <c r="E976" s="13" t="str">
        <f>IF(Table256783567[[#This Row],[Resource Type]]="","",IFERROR(VLOOKUP(Table256783567[[#This Row],[Resource Type]],'move-support-resources'!$A:$C,2,FALSE),"MarketPlaceItem"))</f>
        <v/>
      </c>
      <c r="F976" s="13" t="str">
        <f>IF(Table256783567[[#This Row],[Resource Type]]="","",IFERROR(VLOOKUP(Table256783567[[#This Row],[Resource Type]],'move-support-resources'!$A:$C,2,FALSE),"MarketPlaceItem"))</f>
        <v/>
      </c>
      <c r="G976" s="26" t="str">
        <f>IF(Table256783567[[#This Row],[Resource Type]]="","",IFERROR(VLOOKUP(Table256783567[[#This Row],[Resource Type]],'Support Matrix-Comments'!$A:$E,4,FALSE),""))</f>
        <v/>
      </c>
      <c r="H976" s="27" t="str">
        <f>IF(Table256783567[[#This Row],[Resource Type]]="","",IFERROR(VLOOKUP(Table256783567[[#This Row],[Resource Type]],'Support Matrix-Comments'!$A:$E,5,FALSE),""))</f>
        <v/>
      </c>
    </row>
    <row r="977" spans="5:8" x14ac:dyDescent="0.25">
      <c r="E977" s="13" t="str">
        <f>IF(Table256783567[[#This Row],[Resource Type]]="","",IFERROR(VLOOKUP(Table256783567[[#This Row],[Resource Type]],'move-support-resources'!$A:$C,2,FALSE),"MarketPlaceItem"))</f>
        <v/>
      </c>
      <c r="F977" s="13" t="str">
        <f>IF(Table256783567[[#This Row],[Resource Type]]="","",IFERROR(VLOOKUP(Table256783567[[#This Row],[Resource Type]],'move-support-resources'!$A:$C,2,FALSE),"MarketPlaceItem"))</f>
        <v/>
      </c>
      <c r="G977" s="26" t="str">
        <f>IF(Table256783567[[#This Row],[Resource Type]]="","",IFERROR(VLOOKUP(Table256783567[[#This Row],[Resource Type]],'Support Matrix-Comments'!$A:$E,4,FALSE),""))</f>
        <v/>
      </c>
      <c r="H977" s="27" t="str">
        <f>IF(Table256783567[[#This Row],[Resource Type]]="","",IFERROR(VLOOKUP(Table256783567[[#This Row],[Resource Type]],'Support Matrix-Comments'!$A:$E,5,FALSE),""))</f>
        <v/>
      </c>
    </row>
    <row r="978" spans="5:8" x14ac:dyDescent="0.25">
      <c r="E978" s="13" t="str">
        <f>IF(Table256783567[[#This Row],[Resource Type]]="","",IFERROR(VLOOKUP(Table256783567[[#This Row],[Resource Type]],'move-support-resources'!$A:$C,2,FALSE),"MarketPlaceItem"))</f>
        <v/>
      </c>
      <c r="F978" s="13" t="str">
        <f>IF(Table256783567[[#This Row],[Resource Type]]="","",IFERROR(VLOOKUP(Table256783567[[#This Row],[Resource Type]],'move-support-resources'!$A:$C,2,FALSE),"MarketPlaceItem"))</f>
        <v/>
      </c>
      <c r="G978" s="26" t="str">
        <f>IF(Table256783567[[#This Row],[Resource Type]]="","",IFERROR(VLOOKUP(Table256783567[[#This Row],[Resource Type]],'Support Matrix-Comments'!$A:$E,4,FALSE),""))</f>
        <v/>
      </c>
      <c r="H978" s="27" t="str">
        <f>IF(Table256783567[[#This Row],[Resource Type]]="","",IFERROR(VLOOKUP(Table256783567[[#This Row],[Resource Type]],'Support Matrix-Comments'!$A:$E,5,FALSE),""))</f>
        <v/>
      </c>
    </row>
    <row r="979" spans="5:8" x14ac:dyDescent="0.25">
      <c r="E979" s="13" t="str">
        <f>IF(Table256783567[[#This Row],[Resource Type]]="","",IFERROR(VLOOKUP(Table256783567[[#This Row],[Resource Type]],'move-support-resources'!$A:$C,2,FALSE),"MarketPlaceItem"))</f>
        <v/>
      </c>
      <c r="F979" s="13" t="str">
        <f>IF(Table256783567[[#This Row],[Resource Type]]="","",IFERROR(VLOOKUP(Table256783567[[#This Row],[Resource Type]],'move-support-resources'!$A:$C,2,FALSE),"MarketPlaceItem"))</f>
        <v/>
      </c>
      <c r="G979" s="26" t="str">
        <f>IF(Table256783567[[#This Row],[Resource Type]]="","",IFERROR(VLOOKUP(Table256783567[[#This Row],[Resource Type]],'Support Matrix-Comments'!$A:$E,4,FALSE),""))</f>
        <v/>
      </c>
      <c r="H979" s="27" t="str">
        <f>IF(Table256783567[[#This Row],[Resource Type]]="","",IFERROR(VLOOKUP(Table256783567[[#This Row],[Resource Type]],'Support Matrix-Comments'!$A:$E,5,FALSE),""))</f>
        <v/>
      </c>
    </row>
    <row r="980" spans="5:8" x14ac:dyDescent="0.25">
      <c r="E980" s="13" t="str">
        <f>IF(Table256783567[[#This Row],[Resource Type]]="","",IFERROR(VLOOKUP(Table256783567[[#This Row],[Resource Type]],'move-support-resources'!$A:$C,2,FALSE),"MarketPlaceItem"))</f>
        <v/>
      </c>
      <c r="F980" s="13" t="str">
        <f>IF(Table256783567[[#This Row],[Resource Type]]="","",IFERROR(VLOOKUP(Table256783567[[#This Row],[Resource Type]],'move-support-resources'!$A:$C,2,FALSE),"MarketPlaceItem"))</f>
        <v/>
      </c>
      <c r="G980" s="26" t="str">
        <f>IF(Table256783567[[#This Row],[Resource Type]]="","",IFERROR(VLOOKUP(Table256783567[[#This Row],[Resource Type]],'Support Matrix-Comments'!$A:$E,4,FALSE),""))</f>
        <v/>
      </c>
      <c r="H980" s="27" t="str">
        <f>IF(Table256783567[[#This Row],[Resource Type]]="","",IFERROR(VLOOKUP(Table256783567[[#This Row],[Resource Type]],'Support Matrix-Comments'!$A:$E,5,FALSE),""))</f>
        <v/>
      </c>
    </row>
    <row r="981" spans="5:8" x14ac:dyDescent="0.25">
      <c r="E981" s="13" t="str">
        <f>IF(Table256783567[[#This Row],[Resource Type]]="","",IFERROR(VLOOKUP(Table256783567[[#This Row],[Resource Type]],'move-support-resources'!$A:$C,2,FALSE),"MarketPlaceItem"))</f>
        <v/>
      </c>
      <c r="F981" s="13" t="str">
        <f>IF(Table256783567[[#This Row],[Resource Type]]="","",IFERROR(VLOOKUP(Table256783567[[#This Row],[Resource Type]],'move-support-resources'!$A:$C,2,FALSE),"MarketPlaceItem"))</f>
        <v/>
      </c>
      <c r="G981" s="26" t="str">
        <f>IF(Table256783567[[#This Row],[Resource Type]]="","",IFERROR(VLOOKUP(Table256783567[[#This Row],[Resource Type]],'Support Matrix-Comments'!$A:$E,4,FALSE),""))</f>
        <v/>
      </c>
      <c r="H981" s="27" t="str">
        <f>IF(Table256783567[[#This Row],[Resource Type]]="","",IFERROR(VLOOKUP(Table256783567[[#This Row],[Resource Type]],'Support Matrix-Comments'!$A:$E,5,FALSE),""))</f>
        <v/>
      </c>
    </row>
    <row r="982" spans="5:8" x14ac:dyDescent="0.25">
      <c r="E982" s="13" t="str">
        <f>IF(Table256783567[[#This Row],[Resource Type]]="","",IFERROR(VLOOKUP(Table256783567[[#This Row],[Resource Type]],'move-support-resources'!$A:$C,2,FALSE),"MarketPlaceItem"))</f>
        <v/>
      </c>
      <c r="F982" s="13" t="str">
        <f>IF(Table256783567[[#This Row],[Resource Type]]="","",IFERROR(VLOOKUP(Table256783567[[#This Row],[Resource Type]],'move-support-resources'!$A:$C,2,FALSE),"MarketPlaceItem"))</f>
        <v/>
      </c>
      <c r="G982" s="26" t="str">
        <f>IF(Table256783567[[#This Row],[Resource Type]]="","",IFERROR(VLOOKUP(Table256783567[[#This Row],[Resource Type]],'Support Matrix-Comments'!$A:$E,4,FALSE),""))</f>
        <v/>
      </c>
      <c r="H982" s="27" t="str">
        <f>IF(Table256783567[[#This Row],[Resource Type]]="","",IFERROR(VLOOKUP(Table256783567[[#This Row],[Resource Type]],'Support Matrix-Comments'!$A:$E,5,FALSE),""))</f>
        <v/>
      </c>
    </row>
    <row r="983" spans="5:8" x14ac:dyDescent="0.25">
      <c r="E983" s="13" t="str">
        <f>IF(Table256783567[[#This Row],[Resource Type]]="","",IFERROR(VLOOKUP(Table256783567[[#This Row],[Resource Type]],'move-support-resources'!$A:$C,2,FALSE),"MarketPlaceItem"))</f>
        <v/>
      </c>
      <c r="F983" s="13" t="str">
        <f>IF(Table256783567[[#This Row],[Resource Type]]="","",IFERROR(VLOOKUP(Table256783567[[#This Row],[Resource Type]],'move-support-resources'!$A:$C,2,FALSE),"MarketPlaceItem"))</f>
        <v/>
      </c>
      <c r="G983" s="26" t="str">
        <f>IF(Table256783567[[#This Row],[Resource Type]]="","",IFERROR(VLOOKUP(Table256783567[[#This Row],[Resource Type]],'Support Matrix-Comments'!$A:$E,4,FALSE),""))</f>
        <v/>
      </c>
      <c r="H983" s="27" t="str">
        <f>IF(Table256783567[[#This Row],[Resource Type]]="","",IFERROR(VLOOKUP(Table256783567[[#This Row],[Resource Type]],'Support Matrix-Comments'!$A:$E,5,FALSE),""))</f>
        <v/>
      </c>
    </row>
    <row r="984" spans="5:8" x14ac:dyDescent="0.25">
      <c r="E984" s="13" t="str">
        <f>IF(Table256783567[[#This Row],[Resource Type]]="","",IFERROR(VLOOKUP(Table256783567[[#This Row],[Resource Type]],'move-support-resources'!$A:$C,2,FALSE),"MarketPlaceItem"))</f>
        <v/>
      </c>
      <c r="F984" s="13" t="str">
        <f>IF(Table256783567[[#This Row],[Resource Type]]="","",IFERROR(VLOOKUP(Table256783567[[#This Row],[Resource Type]],'move-support-resources'!$A:$C,2,FALSE),"MarketPlaceItem"))</f>
        <v/>
      </c>
      <c r="G984" s="26" t="str">
        <f>IF(Table256783567[[#This Row],[Resource Type]]="","",IFERROR(VLOOKUP(Table256783567[[#This Row],[Resource Type]],'Support Matrix-Comments'!$A:$E,4,FALSE),""))</f>
        <v/>
      </c>
      <c r="H984" s="27" t="str">
        <f>IF(Table256783567[[#This Row],[Resource Type]]="","",IFERROR(VLOOKUP(Table256783567[[#This Row],[Resource Type]],'Support Matrix-Comments'!$A:$E,5,FALSE),""))</f>
        <v/>
      </c>
    </row>
    <row r="985" spans="5:8" x14ac:dyDescent="0.25">
      <c r="E985" s="13" t="str">
        <f>IF(Table256783567[[#This Row],[Resource Type]]="","",IFERROR(VLOOKUP(Table256783567[[#This Row],[Resource Type]],'move-support-resources'!$A:$C,2,FALSE),"MarketPlaceItem"))</f>
        <v/>
      </c>
      <c r="F985" s="13" t="str">
        <f>IF(Table256783567[[#This Row],[Resource Type]]="","",IFERROR(VLOOKUP(Table256783567[[#This Row],[Resource Type]],'move-support-resources'!$A:$C,2,FALSE),"MarketPlaceItem"))</f>
        <v/>
      </c>
      <c r="G985" s="26" t="str">
        <f>IF(Table256783567[[#This Row],[Resource Type]]="","",IFERROR(VLOOKUP(Table256783567[[#This Row],[Resource Type]],'Support Matrix-Comments'!$A:$E,4,FALSE),""))</f>
        <v/>
      </c>
      <c r="H985" s="27" t="str">
        <f>IF(Table256783567[[#This Row],[Resource Type]]="","",IFERROR(VLOOKUP(Table256783567[[#This Row],[Resource Type]],'Support Matrix-Comments'!$A:$E,5,FALSE),""))</f>
        <v/>
      </c>
    </row>
    <row r="986" spans="5:8" x14ac:dyDescent="0.25">
      <c r="E986" s="13" t="str">
        <f>IF(Table256783567[[#This Row],[Resource Type]]="","",IFERROR(VLOOKUP(Table256783567[[#This Row],[Resource Type]],'move-support-resources'!$A:$C,2,FALSE),"MarketPlaceItem"))</f>
        <v/>
      </c>
      <c r="F986" s="13" t="str">
        <f>IF(Table256783567[[#This Row],[Resource Type]]="","",IFERROR(VLOOKUP(Table256783567[[#This Row],[Resource Type]],'move-support-resources'!$A:$C,2,FALSE),"MarketPlaceItem"))</f>
        <v/>
      </c>
      <c r="G986" s="26" t="str">
        <f>IF(Table256783567[[#This Row],[Resource Type]]="","",IFERROR(VLOOKUP(Table256783567[[#This Row],[Resource Type]],'Support Matrix-Comments'!$A:$E,4,FALSE),""))</f>
        <v/>
      </c>
      <c r="H986" s="27" t="str">
        <f>IF(Table256783567[[#This Row],[Resource Type]]="","",IFERROR(VLOOKUP(Table256783567[[#This Row],[Resource Type]],'Support Matrix-Comments'!$A:$E,5,FALSE),""))</f>
        <v/>
      </c>
    </row>
    <row r="987" spans="5:8" x14ac:dyDescent="0.25">
      <c r="E987" s="13" t="str">
        <f>IF(Table256783567[[#This Row],[Resource Type]]="","",IFERROR(VLOOKUP(Table256783567[[#This Row],[Resource Type]],'move-support-resources'!$A:$C,2,FALSE),"MarketPlaceItem"))</f>
        <v/>
      </c>
      <c r="F987" s="13" t="str">
        <f>IF(Table256783567[[#This Row],[Resource Type]]="","",IFERROR(VLOOKUP(Table256783567[[#This Row],[Resource Type]],'move-support-resources'!$A:$C,2,FALSE),"MarketPlaceItem"))</f>
        <v/>
      </c>
      <c r="G987" s="26" t="str">
        <f>IF(Table256783567[[#This Row],[Resource Type]]="","",IFERROR(VLOOKUP(Table256783567[[#This Row],[Resource Type]],'Support Matrix-Comments'!$A:$E,4,FALSE),""))</f>
        <v/>
      </c>
      <c r="H987" s="27" t="str">
        <f>IF(Table256783567[[#This Row],[Resource Type]]="","",IFERROR(VLOOKUP(Table256783567[[#This Row],[Resource Type]],'Support Matrix-Comments'!$A:$E,5,FALSE),""))</f>
        <v/>
      </c>
    </row>
    <row r="988" spans="5:8" x14ac:dyDescent="0.25">
      <c r="E988" s="13" t="str">
        <f>IF(Table256783567[[#This Row],[Resource Type]]="","",IFERROR(VLOOKUP(Table256783567[[#This Row],[Resource Type]],'move-support-resources'!$A:$C,2,FALSE),"MarketPlaceItem"))</f>
        <v/>
      </c>
      <c r="F988" s="13" t="str">
        <f>IF(Table256783567[[#This Row],[Resource Type]]="","",IFERROR(VLOOKUP(Table256783567[[#This Row],[Resource Type]],'move-support-resources'!$A:$C,2,FALSE),"MarketPlaceItem"))</f>
        <v/>
      </c>
      <c r="G988" s="26" t="str">
        <f>IF(Table256783567[[#This Row],[Resource Type]]="","",IFERROR(VLOOKUP(Table256783567[[#This Row],[Resource Type]],'Support Matrix-Comments'!$A:$E,4,FALSE),""))</f>
        <v/>
      </c>
      <c r="H988" s="27" t="str">
        <f>IF(Table256783567[[#This Row],[Resource Type]]="","",IFERROR(VLOOKUP(Table256783567[[#This Row],[Resource Type]],'Support Matrix-Comments'!$A:$E,5,FALSE),""))</f>
        <v/>
      </c>
    </row>
    <row r="989" spans="5:8" x14ac:dyDescent="0.25">
      <c r="E989" s="13" t="str">
        <f>IF(Table256783567[[#This Row],[Resource Type]]="","",IFERROR(VLOOKUP(Table256783567[[#This Row],[Resource Type]],'move-support-resources'!$A:$C,2,FALSE),"MarketPlaceItem"))</f>
        <v/>
      </c>
      <c r="F989" s="13" t="str">
        <f>IF(Table256783567[[#This Row],[Resource Type]]="","",IFERROR(VLOOKUP(Table256783567[[#This Row],[Resource Type]],'move-support-resources'!$A:$C,2,FALSE),"MarketPlaceItem"))</f>
        <v/>
      </c>
      <c r="G989" s="26" t="str">
        <f>IF(Table256783567[[#This Row],[Resource Type]]="","",IFERROR(VLOOKUP(Table256783567[[#This Row],[Resource Type]],'Support Matrix-Comments'!$A:$E,4,FALSE),""))</f>
        <v/>
      </c>
      <c r="H989" s="27" t="str">
        <f>IF(Table256783567[[#This Row],[Resource Type]]="","",IFERROR(VLOOKUP(Table256783567[[#This Row],[Resource Type]],'Support Matrix-Comments'!$A:$E,5,FALSE),""))</f>
        <v/>
      </c>
    </row>
    <row r="990" spans="5:8" x14ac:dyDescent="0.25">
      <c r="E990" s="13" t="str">
        <f>IF(Table256783567[[#This Row],[Resource Type]]="","",IFERROR(VLOOKUP(Table256783567[[#This Row],[Resource Type]],'move-support-resources'!$A:$C,2,FALSE),"MarketPlaceItem"))</f>
        <v/>
      </c>
      <c r="F990" s="13" t="str">
        <f>IF(Table256783567[[#This Row],[Resource Type]]="","",IFERROR(VLOOKUP(Table256783567[[#This Row],[Resource Type]],'move-support-resources'!$A:$C,2,FALSE),"MarketPlaceItem"))</f>
        <v/>
      </c>
      <c r="G990" s="26" t="str">
        <f>IF(Table256783567[[#This Row],[Resource Type]]="","",IFERROR(VLOOKUP(Table256783567[[#This Row],[Resource Type]],'Support Matrix-Comments'!$A:$E,4,FALSE),""))</f>
        <v/>
      </c>
      <c r="H990" s="27" t="str">
        <f>IF(Table256783567[[#This Row],[Resource Type]]="","",IFERROR(VLOOKUP(Table256783567[[#This Row],[Resource Type]],'Support Matrix-Comments'!$A:$E,5,FALSE),""))</f>
        <v/>
      </c>
    </row>
    <row r="991" spans="5:8" x14ac:dyDescent="0.25">
      <c r="E991" s="13" t="str">
        <f>IF(Table256783567[[#This Row],[Resource Type]]="","",IFERROR(VLOOKUP(Table256783567[[#This Row],[Resource Type]],'move-support-resources'!$A:$C,2,FALSE),"MarketPlaceItem"))</f>
        <v/>
      </c>
      <c r="F991" s="13" t="str">
        <f>IF(Table256783567[[#This Row],[Resource Type]]="","",IFERROR(VLOOKUP(Table256783567[[#This Row],[Resource Type]],'move-support-resources'!$A:$C,2,FALSE),"MarketPlaceItem"))</f>
        <v/>
      </c>
      <c r="G991" s="26" t="str">
        <f>IF(Table256783567[[#This Row],[Resource Type]]="","",IFERROR(VLOOKUP(Table256783567[[#This Row],[Resource Type]],'Support Matrix-Comments'!$A:$E,4,FALSE),""))</f>
        <v/>
      </c>
      <c r="H991" s="27" t="str">
        <f>IF(Table256783567[[#This Row],[Resource Type]]="","",IFERROR(VLOOKUP(Table256783567[[#This Row],[Resource Type]],'Support Matrix-Comments'!$A:$E,5,FALSE),""))</f>
        <v/>
      </c>
    </row>
    <row r="992" spans="5:8" x14ac:dyDescent="0.25">
      <c r="E992" s="13" t="str">
        <f>IF(Table256783567[[#This Row],[Resource Type]]="","",IFERROR(VLOOKUP(Table256783567[[#This Row],[Resource Type]],'move-support-resources'!$A:$C,2,FALSE),"MarketPlaceItem"))</f>
        <v/>
      </c>
      <c r="F992" s="13" t="str">
        <f>IF(Table256783567[[#This Row],[Resource Type]]="","",IFERROR(VLOOKUP(Table256783567[[#This Row],[Resource Type]],'move-support-resources'!$A:$C,2,FALSE),"MarketPlaceItem"))</f>
        <v/>
      </c>
      <c r="G992" s="26" t="str">
        <f>IF(Table256783567[[#This Row],[Resource Type]]="","",IFERROR(VLOOKUP(Table256783567[[#This Row],[Resource Type]],'Support Matrix-Comments'!$A:$E,4,FALSE),""))</f>
        <v/>
      </c>
      <c r="H992" s="27" t="str">
        <f>IF(Table256783567[[#This Row],[Resource Type]]="","",IFERROR(VLOOKUP(Table256783567[[#This Row],[Resource Type]],'Support Matrix-Comments'!$A:$E,5,FALSE),""))</f>
        <v/>
      </c>
    </row>
    <row r="993" spans="5:8" x14ac:dyDescent="0.25">
      <c r="E993" s="13" t="str">
        <f>IF(Table256783567[[#This Row],[Resource Type]]="","",IFERROR(VLOOKUP(Table256783567[[#This Row],[Resource Type]],'move-support-resources'!$A:$C,2,FALSE),"MarketPlaceItem"))</f>
        <v/>
      </c>
      <c r="F993" s="13" t="str">
        <f>IF(Table256783567[[#This Row],[Resource Type]]="","",IFERROR(VLOOKUP(Table256783567[[#This Row],[Resource Type]],'move-support-resources'!$A:$C,2,FALSE),"MarketPlaceItem"))</f>
        <v/>
      </c>
      <c r="G993" s="26" t="str">
        <f>IF(Table256783567[[#This Row],[Resource Type]]="","",IFERROR(VLOOKUP(Table256783567[[#This Row],[Resource Type]],'Support Matrix-Comments'!$A:$E,4,FALSE),""))</f>
        <v/>
      </c>
      <c r="H993" s="27" t="str">
        <f>IF(Table256783567[[#This Row],[Resource Type]]="","",IFERROR(VLOOKUP(Table256783567[[#This Row],[Resource Type]],'Support Matrix-Comments'!$A:$E,5,FALSE),""))</f>
        <v/>
      </c>
    </row>
    <row r="994" spans="5:8" x14ac:dyDescent="0.25">
      <c r="E994" s="13" t="str">
        <f>IF(Table256783567[[#This Row],[Resource Type]]="","",IFERROR(VLOOKUP(Table256783567[[#This Row],[Resource Type]],'move-support-resources'!$A:$C,2,FALSE),"MarketPlaceItem"))</f>
        <v/>
      </c>
      <c r="F994" s="13" t="str">
        <f>IF(Table256783567[[#This Row],[Resource Type]]="","",IFERROR(VLOOKUP(Table256783567[[#This Row],[Resource Type]],'move-support-resources'!$A:$C,2,FALSE),"MarketPlaceItem"))</f>
        <v/>
      </c>
      <c r="G994" s="26" t="str">
        <f>IF(Table256783567[[#This Row],[Resource Type]]="","",IFERROR(VLOOKUP(Table256783567[[#This Row],[Resource Type]],'Support Matrix-Comments'!$A:$E,4,FALSE),""))</f>
        <v/>
      </c>
      <c r="H994" s="27" t="str">
        <f>IF(Table256783567[[#This Row],[Resource Type]]="","",IFERROR(VLOOKUP(Table256783567[[#This Row],[Resource Type]],'Support Matrix-Comments'!$A:$E,5,FALSE),""))</f>
        <v/>
      </c>
    </row>
    <row r="995" spans="5:8" x14ac:dyDescent="0.25">
      <c r="E995" s="13" t="str">
        <f>IF(Table256783567[[#This Row],[Resource Type]]="","",IFERROR(VLOOKUP(Table256783567[[#This Row],[Resource Type]],'move-support-resources'!$A:$C,2,FALSE),"MarketPlaceItem"))</f>
        <v/>
      </c>
      <c r="F995" s="13" t="str">
        <f>IF(Table256783567[[#This Row],[Resource Type]]="","",IFERROR(VLOOKUP(Table256783567[[#This Row],[Resource Type]],'move-support-resources'!$A:$C,2,FALSE),"MarketPlaceItem"))</f>
        <v/>
      </c>
      <c r="G995" s="26" t="str">
        <f>IF(Table256783567[[#This Row],[Resource Type]]="","",IFERROR(VLOOKUP(Table256783567[[#This Row],[Resource Type]],'Support Matrix-Comments'!$A:$E,4,FALSE),""))</f>
        <v/>
      </c>
      <c r="H995" s="27" t="str">
        <f>IF(Table256783567[[#This Row],[Resource Type]]="","",IFERROR(VLOOKUP(Table256783567[[#This Row],[Resource Type]],'Support Matrix-Comments'!$A:$E,5,FALSE),""))</f>
        <v/>
      </c>
    </row>
    <row r="996" spans="5:8" x14ac:dyDescent="0.25">
      <c r="E996" s="13" t="str">
        <f>IF(Table256783567[[#This Row],[Resource Type]]="","",IFERROR(VLOOKUP(Table256783567[[#This Row],[Resource Type]],'move-support-resources'!$A:$C,2,FALSE),"MarketPlaceItem"))</f>
        <v/>
      </c>
      <c r="F996" s="13" t="str">
        <f>IF(Table256783567[[#This Row],[Resource Type]]="","",IFERROR(VLOOKUP(Table256783567[[#This Row],[Resource Type]],'move-support-resources'!$A:$C,2,FALSE),"MarketPlaceItem"))</f>
        <v/>
      </c>
      <c r="G996" s="26" t="str">
        <f>IF(Table256783567[[#This Row],[Resource Type]]="","",IFERROR(VLOOKUP(Table256783567[[#This Row],[Resource Type]],'Support Matrix-Comments'!$A:$E,4,FALSE),""))</f>
        <v/>
      </c>
      <c r="H996" s="27" t="str">
        <f>IF(Table256783567[[#This Row],[Resource Type]]="","",IFERROR(VLOOKUP(Table256783567[[#This Row],[Resource Type]],'Support Matrix-Comments'!$A:$E,5,FALSE),""))</f>
        <v/>
      </c>
    </row>
    <row r="997" spans="5:8" x14ac:dyDescent="0.25">
      <c r="E997" s="13" t="str">
        <f>IF(Table256783567[[#This Row],[Resource Type]]="","",IFERROR(VLOOKUP(Table256783567[[#This Row],[Resource Type]],'move-support-resources'!$A:$C,2,FALSE),"MarketPlaceItem"))</f>
        <v/>
      </c>
      <c r="F997" s="13" t="str">
        <f>IF(Table256783567[[#This Row],[Resource Type]]="","",IFERROR(VLOOKUP(Table256783567[[#This Row],[Resource Type]],'move-support-resources'!$A:$C,2,FALSE),"MarketPlaceItem"))</f>
        <v/>
      </c>
      <c r="G997" s="26" t="str">
        <f>IF(Table256783567[[#This Row],[Resource Type]]="","",IFERROR(VLOOKUP(Table256783567[[#This Row],[Resource Type]],'Support Matrix-Comments'!$A:$E,4,FALSE),""))</f>
        <v/>
      </c>
      <c r="H997" s="27" t="str">
        <f>IF(Table256783567[[#This Row],[Resource Type]]="","",IFERROR(VLOOKUP(Table256783567[[#This Row],[Resource Type]],'Support Matrix-Comments'!$A:$E,5,FALSE),""))</f>
        <v/>
      </c>
    </row>
    <row r="998" spans="5:8" x14ac:dyDescent="0.25">
      <c r="E998" s="13" t="str">
        <f>IF(Table256783567[[#This Row],[Resource Type]]="","",IFERROR(VLOOKUP(Table256783567[[#This Row],[Resource Type]],'move-support-resources'!$A:$C,2,FALSE),"MarketPlaceItem"))</f>
        <v/>
      </c>
      <c r="F998" s="13" t="str">
        <f>IF(Table256783567[[#This Row],[Resource Type]]="","",IFERROR(VLOOKUP(Table256783567[[#This Row],[Resource Type]],'move-support-resources'!$A:$C,2,FALSE),"MarketPlaceItem"))</f>
        <v/>
      </c>
      <c r="G998" s="26" t="str">
        <f>IF(Table256783567[[#This Row],[Resource Type]]="","",IFERROR(VLOOKUP(Table256783567[[#This Row],[Resource Type]],'Support Matrix-Comments'!$A:$E,4,FALSE),""))</f>
        <v/>
      </c>
      <c r="H998" s="27" t="str">
        <f>IF(Table256783567[[#This Row],[Resource Type]]="","",IFERROR(VLOOKUP(Table256783567[[#This Row],[Resource Type]],'Support Matrix-Comments'!$A:$E,5,FALSE),""))</f>
        <v/>
      </c>
    </row>
    <row r="999" spans="5:8" x14ac:dyDescent="0.25">
      <c r="E999" s="13" t="str">
        <f>IF(Table256783567[[#This Row],[Resource Type]]="","",IFERROR(VLOOKUP(Table256783567[[#This Row],[Resource Type]],'move-support-resources'!$A:$C,2,FALSE),"MarketPlaceItem"))</f>
        <v/>
      </c>
      <c r="F999" s="13" t="str">
        <f>IF(Table256783567[[#This Row],[Resource Type]]="","",IFERROR(VLOOKUP(Table256783567[[#This Row],[Resource Type]],'move-support-resources'!$A:$C,2,FALSE),"MarketPlaceItem"))</f>
        <v/>
      </c>
      <c r="G999" s="26" t="str">
        <f>IF(Table256783567[[#This Row],[Resource Type]]="","",IFERROR(VLOOKUP(Table256783567[[#This Row],[Resource Type]],'Support Matrix-Comments'!$A:$E,4,FALSE),""))</f>
        <v/>
      </c>
      <c r="H999" s="27" t="str">
        <f>IF(Table256783567[[#This Row],[Resource Type]]="","",IFERROR(VLOOKUP(Table256783567[[#This Row],[Resource Type]],'Support Matrix-Comments'!$A:$E,5,FALSE),""))</f>
        <v/>
      </c>
    </row>
    <row r="1000" spans="5:8" x14ac:dyDescent="0.25">
      <c r="E1000" s="13" t="str">
        <f>IF(Table256783567[[#This Row],[Resource Type]]="","",IFERROR(VLOOKUP(Table256783567[[#This Row],[Resource Type]],'move-support-resources'!$A:$C,2,FALSE),"MarketPlaceItem"))</f>
        <v/>
      </c>
      <c r="F1000" s="13" t="str">
        <f>IF(Table256783567[[#This Row],[Resource Type]]="","",IFERROR(VLOOKUP(Table256783567[[#This Row],[Resource Type]],'move-support-resources'!$A:$C,2,FALSE),"MarketPlaceItem"))</f>
        <v/>
      </c>
      <c r="G1000" s="26" t="str">
        <f>IF(Table256783567[[#This Row],[Resource Type]]="","",IFERROR(VLOOKUP(Table256783567[[#This Row],[Resource Type]],'Support Matrix-Comments'!$A:$E,4,FALSE),""))</f>
        <v/>
      </c>
      <c r="H1000" s="27" t="str">
        <f>IF(Table256783567[[#This Row],[Resource Type]]="","",IFERROR(VLOOKUP(Table256783567[[#This Row],[Resource Type]],'Support Matrix-Comments'!$A:$E,5,FALSE),""))</f>
        <v/>
      </c>
    </row>
    <row r="1001" spans="5:8" x14ac:dyDescent="0.25">
      <c r="E1001" s="13" t="str">
        <f>IF(Table256783567[[#This Row],[Resource Type]]="","",IFERROR(VLOOKUP(Table256783567[[#This Row],[Resource Type]],'move-support-resources'!$A:$C,2,FALSE),"MarketPlaceItem"))</f>
        <v/>
      </c>
      <c r="F1001" s="13" t="str">
        <f>IF(Table256783567[[#This Row],[Resource Type]]="","",IFERROR(VLOOKUP(Table256783567[[#This Row],[Resource Type]],'move-support-resources'!$A:$C,2,FALSE),"MarketPlaceItem"))</f>
        <v/>
      </c>
      <c r="G1001" s="26" t="str">
        <f>IF(Table256783567[[#This Row],[Resource Type]]="","",IFERROR(VLOOKUP(Table256783567[[#This Row],[Resource Type]],'Support Matrix-Comments'!$A:$E,4,FALSE),""))</f>
        <v/>
      </c>
      <c r="H1001" s="27" t="str">
        <f>IF(Table256783567[[#This Row],[Resource Type]]="","",IFERROR(VLOOKUP(Table256783567[[#This Row],[Resource Type]],'Support Matrix-Comments'!$A:$E,5,FALSE),""))</f>
        <v/>
      </c>
    </row>
    <row r="1002" spans="5:8" x14ac:dyDescent="0.25">
      <c r="E1002" s="13" t="str">
        <f>IF(Table256783567[[#This Row],[Resource Type]]="","",IFERROR(VLOOKUP(Table256783567[[#This Row],[Resource Type]],'move-support-resources'!$A:$C,2,FALSE),"MarketPlaceItem"))</f>
        <v/>
      </c>
      <c r="F1002" s="13" t="str">
        <f>IF(Table256783567[[#This Row],[Resource Type]]="","",IFERROR(VLOOKUP(Table256783567[[#This Row],[Resource Type]],'move-support-resources'!$A:$C,2,FALSE),"MarketPlaceItem"))</f>
        <v/>
      </c>
      <c r="G1002" s="26" t="str">
        <f>IF(Table256783567[[#This Row],[Resource Type]]="","",IFERROR(VLOOKUP(Table256783567[[#This Row],[Resource Type]],'Support Matrix-Comments'!$A:$E,4,FALSE),""))</f>
        <v/>
      </c>
      <c r="H1002" s="27" t="str">
        <f>IF(Table256783567[[#This Row],[Resource Type]]="","",IFERROR(VLOOKUP(Table256783567[[#This Row],[Resource Type]],'Support Matrix-Comments'!$A:$E,5,FALSE),""))</f>
        <v/>
      </c>
    </row>
    <row r="1003" spans="5:8" x14ac:dyDescent="0.25">
      <c r="E1003" s="13" t="str">
        <f>IF(Table256783567[[#This Row],[Resource Type]]="","",IFERROR(VLOOKUP(Table256783567[[#This Row],[Resource Type]],'move-support-resources'!$A:$C,2,FALSE),"MarketPlaceItem"))</f>
        <v/>
      </c>
      <c r="F1003" s="13" t="str">
        <f>IF(Table256783567[[#This Row],[Resource Type]]="","",IFERROR(VLOOKUP(Table256783567[[#This Row],[Resource Type]],'move-support-resources'!$A:$C,2,FALSE),"MarketPlaceItem"))</f>
        <v/>
      </c>
      <c r="G1003" s="26" t="str">
        <f>IF(Table256783567[[#This Row],[Resource Type]]="","",IFERROR(VLOOKUP(Table256783567[[#This Row],[Resource Type]],'Support Matrix-Comments'!$A:$E,4,FALSE),""))</f>
        <v/>
      </c>
      <c r="H1003" s="27" t="str">
        <f>IF(Table256783567[[#This Row],[Resource Type]]="","",IFERROR(VLOOKUP(Table256783567[[#This Row],[Resource Type]],'Support Matrix-Comments'!$A:$E,5,FALSE),""))</f>
        <v/>
      </c>
    </row>
    <row r="1004" spans="5:8" x14ac:dyDescent="0.25">
      <c r="E1004" s="13" t="str">
        <f>IF(Table256783567[[#This Row],[Resource Type]]="","",IFERROR(VLOOKUP(Table256783567[[#This Row],[Resource Type]],'move-support-resources'!$A:$C,2,FALSE),"MarketPlaceItem"))</f>
        <v/>
      </c>
      <c r="F1004" s="13" t="str">
        <f>IF(Table256783567[[#This Row],[Resource Type]]="","",IFERROR(VLOOKUP(Table256783567[[#This Row],[Resource Type]],'move-support-resources'!$A:$C,2,FALSE),"MarketPlaceItem"))</f>
        <v/>
      </c>
      <c r="G1004" s="26" t="str">
        <f>IF(Table256783567[[#This Row],[Resource Type]]="","",IFERROR(VLOOKUP(Table256783567[[#This Row],[Resource Type]],'Support Matrix-Comments'!$A:$E,4,FALSE),""))</f>
        <v/>
      </c>
      <c r="H1004" s="27" t="str">
        <f>IF(Table256783567[[#This Row],[Resource Type]]="","",IFERROR(VLOOKUP(Table256783567[[#This Row],[Resource Type]],'Support Matrix-Comments'!$A:$E,5,FALSE),""))</f>
        <v/>
      </c>
    </row>
    <row r="1005" spans="5:8" x14ac:dyDescent="0.25">
      <c r="E1005" s="13" t="str">
        <f>IF(Table256783567[[#This Row],[Resource Type]]="","",IFERROR(VLOOKUP(Table256783567[[#This Row],[Resource Type]],'move-support-resources'!$A:$C,2,FALSE),"MarketPlaceItem"))</f>
        <v/>
      </c>
      <c r="F1005" s="13" t="str">
        <f>IF(Table256783567[[#This Row],[Resource Type]]="","",IFERROR(VLOOKUP(Table256783567[[#This Row],[Resource Type]],'move-support-resources'!$A:$C,2,FALSE),"MarketPlaceItem"))</f>
        <v/>
      </c>
      <c r="G1005" s="26" t="str">
        <f>IF(Table256783567[[#This Row],[Resource Type]]="","",IFERROR(VLOOKUP(Table256783567[[#This Row],[Resource Type]],'Support Matrix-Comments'!$A:$E,4,FALSE),""))</f>
        <v/>
      </c>
      <c r="H1005" s="27" t="str">
        <f>IF(Table256783567[[#This Row],[Resource Type]]="","",IFERROR(VLOOKUP(Table256783567[[#This Row],[Resource Type]],'Support Matrix-Comments'!$A:$E,5,FALSE),""))</f>
        <v/>
      </c>
    </row>
    <row r="1006" spans="5:8" x14ac:dyDescent="0.25">
      <c r="E1006" s="13" t="str">
        <f>IF(Table256783567[[#This Row],[Resource Type]]="","",IFERROR(VLOOKUP(Table256783567[[#This Row],[Resource Type]],'move-support-resources'!$A:$C,2,FALSE),"MarketPlaceItem"))</f>
        <v/>
      </c>
      <c r="F1006" s="13" t="str">
        <f>IF(Table256783567[[#This Row],[Resource Type]]="","",IFERROR(VLOOKUP(Table256783567[[#This Row],[Resource Type]],'move-support-resources'!$A:$C,2,FALSE),"MarketPlaceItem"))</f>
        <v/>
      </c>
      <c r="G1006" s="26" t="str">
        <f>IF(Table256783567[[#This Row],[Resource Type]]="","",IFERROR(VLOOKUP(Table256783567[[#This Row],[Resource Type]],'Support Matrix-Comments'!$A:$E,4,FALSE),""))</f>
        <v/>
      </c>
      <c r="H1006" s="27" t="str">
        <f>IF(Table256783567[[#This Row],[Resource Type]]="","",IFERROR(VLOOKUP(Table256783567[[#This Row],[Resource Type]],'Support Matrix-Comments'!$A:$E,5,FALSE),""))</f>
        <v/>
      </c>
    </row>
    <row r="1007" spans="5:8" x14ac:dyDescent="0.25">
      <c r="E1007" s="13" t="str">
        <f>IF(Table256783567[[#This Row],[Resource Type]]="","",IFERROR(VLOOKUP(Table256783567[[#This Row],[Resource Type]],'move-support-resources'!$A:$C,2,FALSE),"MarketPlaceItem"))</f>
        <v/>
      </c>
      <c r="F1007" s="13" t="str">
        <f>IF(Table256783567[[#This Row],[Resource Type]]="","",IFERROR(VLOOKUP(Table256783567[[#This Row],[Resource Type]],'move-support-resources'!$A:$C,2,FALSE),"MarketPlaceItem"))</f>
        <v/>
      </c>
      <c r="G1007" s="26" t="str">
        <f>IF(Table256783567[[#This Row],[Resource Type]]="","",IFERROR(VLOOKUP(Table256783567[[#This Row],[Resource Type]],'Support Matrix-Comments'!$A:$E,4,FALSE),""))</f>
        <v/>
      </c>
      <c r="H1007" s="27" t="str">
        <f>IF(Table256783567[[#This Row],[Resource Type]]="","",IFERROR(VLOOKUP(Table256783567[[#This Row],[Resource Type]],'Support Matrix-Comments'!$A:$E,5,FALSE),""))</f>
        <v/>
      </c>
    </row>
    <row r="1008" spans="5:8" x14ac:dyDescent="0.25">
      <c r="E1008" s="13" t="str">
        <f>IF(Table256783567[[#This Row],[Resource Type]]="","",IFERROR(VLOOKUP(Table256783567[[#This Row],[Resource Type]],'move-support-resources'!$A:$C,2,FALSE),"MarketPlaceItem"))</f>
        <v/>
      </c>
      <c r="F1008" s="13" t="str">
        <f>IF(Table256783567[[#This Row],[Resource Type]]="","",IFERROR(VLOOKUP(Table256783567[[#This Row],[Resource Type]],'move-support-resources'!$A:$C,2,FALSE),"MarketPlaceItem"))</f>
        <v/>
      </c>
      <c r="G1008" s="26" t="str">
        <f>IF(Table256783567[[#This Row],[Resource Type]]="","",IFERROR(VLOOKUP(Table256783567[[#This Row],[Resource Type]],'Support Matrix-Comments'!$A:$E,4,FALSE),""))</f>
        <v/>
      </c>
      <c r="H1008" s="27" t="str">
        <f>IF(Table256783567[[#This Row],[Resource Type]]="","",IFERROR(VLOOKUP(Table256783567[[#This Row],[Resource Type]],'Support Matrix-Comments'!$A:$E,5,FALSE),""))</f>
        <v/>
      </c>
    </row>
    <row r="1009" spans="5:8" x14ac:dyDescent="0.25">
      <c r="E1009" s="13" t="str">
        <f>IF(Table256783567[[#This Row],[Resource Type]]="","",IFERROR(VLOOKUP(Table256783567[[#This Row],[Resource Type]],'move-support-resources'!$A:$C,2,FALSE),"MarketPlaceItem"))</f>
        <v/>
      </c>
      <c r="F1009" s="13" t="str">
        <f>IF(Table256783567[[#This Row],[Resource Type]]="","",IFERROR(VLOOKUP(Table256783567[[#This Row],[Resource Type]],'move-support-resources'!$A:$C,2,FALSE),"MarketPlaceItem"))</f>
        <v/>
      </c>
      <c r="G1009" s="26" t="str">
        <f>IF(Table256783567[[#This Row],[Resource Type]]="","",IFERROR(VLOOKUP(Table256783567[[#This Row],[Resource Type]],'Support Matrix-Comments'!$A:$E,4,FALSE),""))</f>
        <v/>
      </c>
      <c r="H1009" s="27" t="str">
        <f>IF(Table256783567[[#This Row],[Resource Type]]="","",IFERROR(VLOOKUP(Table256783567[[#This Row],[Resource Type]],'Support Matrix-Comments'!$A:$E,5,FALSE),""))</f>
        <v/>
      </c>
    </row>
    <row r="1010" spans="5:8" x14ac:dyDescent="0.25">
      <c r="E1010" s="13" t="str">
        <f>IF(Table256783567[[#This Row],[Resource Type]]="","",IFERROR(VLOOKUP(Table256783567[[#This Row],[Resource Type]],'move-support-resources'!$A:$C,2,FALSE),"MarketPlaceItem"))</f>
        <v/>
      </c>
      <c r="F1010" s="13" t="str">
        <f>IF(Table256783567[[#This Row],[Resource Type]]="","",IFERROR(VLOOKUP(Table256783567[[#This Row],[Resource Type]],'move-support-resources'!$A:$C,2,FALSE),"MarketPlaceItem"))</f>
        <v/>
      </c>
      <c r="G1010" s="26" t="str">
        <f>IF(Table256783567[[#This Row],[Resource Type]]="","",IFERROR(VLOOKUP(Table256783567[[#This Row],[Resource Type]],'Support Matrix-Comments'!$A:$E,4,FALSE),""))</f>
        <v/>
      </c>
      <c r="H1010" s="27" t="str">
        <f>IF(Table256783567[[#This Row],[Resource Type]]="","",IFERROR(VLOOKUP(Table256783567[[#This Row],[Resource Type]],'Support Matrix-Comments'!$A:$E,5,FALSE),""))</f>
        <v/>
      </c>
    </row>
    <row r="1011" spans="5:8" x14ac:dyDescent="0.25">
      <c r="E1011" s="13" t="str">
        <f>IF(Table256783567[[#This Row],[Resource Type]]="","",IFERROR(VLOOKUP(Table256783567[[#This Row],[Resource Type]],'move-support-resources'!$A:$C,2,FALSE),"MarketPlaceItem"))</f>
        <v/>
      </c>
      <c r="F1011" s="13" t="str">
        <f>IF(Table256783567[[#This Row],[Resource Type]]="","",IFERROR(VLOOKUP(Table256783567[[#This Row],[Resource Type]],'move-support-resources'!$A:$C,2,FALSE),"MarketPlaceItem"))</f>
        <v/>
      </c>
      <c r="G1011" s="26" t="str">
        <f>IF(Table256783567[[#This Row],[Resource Type]]="","",IFERROR(VLOOKUP(Table256783567[[#This Row],[Resource Type]],'Support Matrix-Comments'!$A:$E,4,FALSE),""))</f>
        <v/>
      </c>
      <c r="H1011" s="27" t="str">
        <f>IF(Table256783567[[#This Row],[Resource Type]]="","",IFERROR(VLOOKUP(Table256783567[[#This Row],[Resource Type]],'Support Matrix-Comments'!$A:$E,5,FALSE),""))</f>
        <v/>
      </c>
    </row>
    <row r="1012" spans="5:8" x14ac:dyDescent="0.25">
      <c r="E1012" s="13" t="str">
        <f>IF(Table256783567[[#This Row],[Resource Type]]="","",IFERROR(VLOOKUP(Table256783567[[#This Row],[Resource Type]],'move-support-resources'!$A:$C,2,FALSE),"MarketPlaceItem"))</f>
        <v/>
      </c>
      <c r="F1012" s="13" t="str">
        <f>IF(Table256783567[[#This Row],[Resource Type]]="","",IFERROR(VLOOKUP(Table256783567[[#This Row],[Resource Type]],'move-support-resources'!$A:$C,2,FALSE),"MarketPlaceItem"))</f>
        <v/>
      </c>
      <c r="G1012" s="26" t="str">
        <f>IF(Table256783567[[#This Row],[Resource Type]]="","",IFERROR(VLOOKUP(Table256783567[[#This Row],[Resource Type]],'Support Matrix-Comments'!$A:$E,4,FALSE),""))</f>
        <v/>
      </c>
      <c r="H1012" s="27" t="str">
        <f>IF(Table256783567[[#This Row],[Resource Type]]="","",IFERROR(VLOOKUP(Table256783567[[#This Row],[Resource Type]],'Support Matrix-Comments'!$A:$E,5,FALSE),""))</f>
        <v/>
      </c>
    </row>
    <row r="1013" spans="5:8" x14ac:dyDescent="0.25">
      <c r="E1013" s="13" t="str">
        <f>IF(Table256783567[[#This Row],[Resource Type]]="","",IFERROR(VLOOKUP(Table256783567[[#This Row],[Resource Type]],'move-support-resources'!$A:$C,2,FALSE),"MarketPlaceItem"))</f>
        <v/>
      </c>
      <c r="F1013" s="13" t="str">
        <f>IF(Table256783567[[#This Row],[Resource Type]]="","",IFERROR(VLOOKUP(Table256783567[[#This Row],[Resource Type]],'move-support-resources'!$A:$C,2,FALSE),"MarketPlaceItem"))</f>
        <v/>
      </c>
      <c r="G1013" s="26" t="str">
        <f>IF(Table256783567[[#This Row],[Resource Type]]="","",IFERROR(VLOOKUP(Table256783567[[#This Row],[Resource Type]],'Support Matrix-Comments'!$A:$E,4,FALSE),""))</f>
        <v/>
      </c>
      <c r="H1013" s="27" t="str">
        <f>IF(Table256783567[[#This Row],[Resource Type]]="","",IFERROR(VLOOKUP(Table256783567[[#This Row],[Resource Type]],'Support Matrix-Comments'!$A:$E,5,FALSE),""))</f>
        <v/>
      </c>
    </row>
    <row r="1014" spans="5:8" x14ac:dyDescent="0.25">
      <c r="E1014" s="13" t="str">
        <f>IF(Table256783567[[#This Row],[Resource Type]]="","",IFERROR(VLOOKUP(Table256783567[[#This Row],[Resource Type]],'move-support-resources'!$A:$C,2,FALSE),"MarketPlaceItem"))</f>
        <v/>
      </c>
      <c r="F1014" s="13" t="str">
        <f>IF(Table256783567[[#This Row],[Resource Type]]="","",IFERROR(VLOOKUP(Table256783567[[#This Row],[Resource Type]],'move-support-resources'!$A:$C,2,FALSE),"MarketPlaceItem"))</f>
        <v/>
      </c>
      <c r="G1014" s="26" t="str">
        <f>IF(Table256783567[[#This Row],[Resource Type]]="","",IFERROR(VLOOKUP(Table256783567[[#This Row],[Resource Type]],'Support Matrix-Comments'!$A:$E,4,FALSE),""))</f>
        <v/>
      </c>
      <c r="H1014" s="27" t="str">
        <f>IF(Table256783567[[#This Row],[Resource Type]]="","",IFERROR(VLOOKUP(Table256783567[[#This Row],[Resource Type]],'Support Matrix-Comments'!$A:$E,5,FALSE),""))</f>
        <v/>
      </c>
    </row>
    <row r="1015" spans="5:8" x14ac:dyDescent="0.25">
      <c r="E1015" s="13" t="str">
        <f>IF(Table256783567[[#This Row],[Resource Type]]="","",IFERROR(VLOOKUP(Table256783567[[#This Row],[Resource Type]],'move-support-resources'!$A:$C,2,FALSE),"MarketPlaceItem"))</f>
        <v/>
      </c>
      <c r="F1015" s="13" t="str">
        <f>IF(Table256783567[[#This Row],[Resource Type]]="","",IFERROR(VLOOKUP(Table256783567[[#This Row],[Resource Type]],'move-support-resources'!$A:$C,2,FALSE),"MarketPlaceItem"))</f>
        <v/>
      </c>
      <c r="G1015" s="26" t="str">
        <f>IF(Table256783567[[#This Row],[Resource Type]]="","",IFERROR(VLOOKUP(Table256783567[[#This Row],[Resource Type]],'Support Matrix-Comments'!$A:$E,4,FALSE),""))</f>
        <v/>
      </c>
      <c r="H1015" s="27" t="str">
        <f>IF(Table256783567[[#This Row],[Resource Type]]="","",IFERROR(VLOOKUP(Table256783567[[#This Row],[Resource Type]],'Support Matrix-Comments'!$A:$E,5,FALSE),""))</f>
        <v/>
      </c>
    </row>
    <row r="1016" spans="5:8" x14ac:dyDescent="0.25">
      <c r="E1016" s="13" t="str">
        <f>IF(Table256783567[[#This Row],[Resource Type]]="","",IFERROR(VLOOKUP(Table256783567[[#This Row],[Resource Type]],'move-support-resources'!$A:$C,2,FALSE),"MarketPlaceItem"))</f>
        <v/>
      </c>
      <c r="F1016" s="13" t="str">
        <f>IF(Table256783567[[#This Row],[Resource Type]]="","",IFERROR(VLOOKUP(Table256783567[[#This Row],[Resource Type]],'move-support-resources'!$A:$C,2,FALSE),"MarketPlaceItem"))</f>
        <v/>
      </c>
      <c r="G1016" s="26" t="str">
        <f>IF(Table256783567[[#This Row],[Resource Type]]="","",IFERROR(VLOOKUP(Table256783567[[#This Row],[Resource Type]],'Support Matrix-Comments'!$A:$E,4,FALSE),""))</f>
        <v/>
      </c>
      <c r="H1016" s="27" t="str">
        <f>IF(Table256783567[[#This Row],[Resource Type]]="","",IFERROR(VLOOKUP(Table256783567[[#This Row],[Resource Type]],'Support Matrix-Comments'!$A:$E,5,FALSE),""))</f>
        <v/>
      </c>
    </row>
    <row r="1017" spans="5:8" x14ac:dyDescent="0.25">
      <c r="E1017" s="13" t="str">
        <f>IF(Table256783567[[#This Row],[Resource Type]]="","",IFERROR(VLOOKUP(Table256783567[[#This Row],[Resource Type]],'move-support-resources'!$A:$C,2,FALSE),"MarketPlaceItem"))</f>
        <v/>
      </c>
      <c r="F1017" s="13" t="str">
        <f>IF(Table256783567[[#This Row],[Resource Type]]="","",IFERROR(VLOOKUP(Table256783567[[#This Row],[Resource Type]],'move-support-resources'!$A:$C,2,FALSE),"MarketPlaceItem"))</f>
        <v/>
      </c>
      <c r="G1017" s="26" t="str">
        <f>IF(Table256783567[[#This Row],[Resource Type]]="","",IFERROR(VLOOKUP(Table256783567[[#This Row],[Resource Type]],'Support Matrix-Comments'!$A:$E,4,FALSE),""))</f>
        <v/>
      </c>
      <c r="H1017" s="27" t="str">
        <f>IF(Table256783567[[#This Row],[Resource Type]]="","",IFERROR(VLOOKUP(Table256783567[[#This Row],[Resource Type]],'Support Matrix-Comments'!$A:$E,5,FALSE),""))</f>
        <v/>
      </c>
    </row>
    <row r="1018" spans="5:8" x14ac:dyDescent="0.25">
      <c r="E1018" s="13" t="str">
        <f>IF(Table256783567[[#This Row],[Resource Type]]="","",IFERROR(VLOOKUP(Table256783567[[#This Row],[Resource Type]],'move-support-resources'!$A:$C,2,FALSE),"MarketPlaceItem"))</f>
        <v/>
      </c>
      <c r="F1018" s="13" t="str">
        <f>IF(Table256783567[[#This Row],[Resource Type]]="","",IFERROR(VLOOKUP(Table256783567[[#This Row],[Resource Type]],'move-support-resources'!$A:$C,2,FALSE),"MarketPlaceItem"))</f>
        <v/>
      </c>
      <c r="G1018" s="26" t="str">
        <f>IF(Table256783567[[#This Row],[Resource Type]]="","",IFERROR(VLOOKUP(Table256783567[[#This Row],[Resource Type]],'Support Matrix-Comments'!$A:$E,4,FALSE),""))</f>
        <v/>
      </c>
      <c r="H1018" s="27" t="str">
        <f>IF(Table256783567[[#This Row],[Resource Type]]="","",IFERROR(VLOOKUP(Table256783567[[#This Row],[Resource Type]],'Support Matrix-Comments'!$A:$E,5,FALSE),""))</f>
        <v/>
      </c>
    </row>
    <row r="1019" spans="5:8" x14ac:dyDescent="0.25">
      <c r="E1019" s="13" t="str">
        <f>IF(Table256783567[[#This Row],[Resource Type]]="","",IFERROR(VLOOKUP(Table256783567[[#This Row],[Resource Type]],'move-support-resources'!$A:$C,2,FALSE),"MarketPlaceItem"))</f>
        <v/>
      </c>
      <c r="F1019" s="13" t="str">
        <f>IF(Table256783567[[#This Row],[Resource Type]]="","",IFERROR(VLOOKUP(Table256783567[[#This Row],[Resource Type]],'move-support-resources'!$A:$C,2,FALSE),"MarketPlaceItem"))</f>
        <v/>
      </c>
      <c r="G1019" s="26" t="str">
        <f>IF(Table256783567[[#This Row],[Resource Type]]="","",IFERROR(VLOOKUP(Table256783567[[#This Row],[Resource Type]],'Support Matrix-Comments'!$A:$E,4,FALSE),""))</f>
        <v/>
      </c>
      <c r="H1019" s="27" t="str">
        <f>IF(Table256783567[[#This Row],[Resource Type]]="","",IFERROR(VLOOKUP(Table256783567[[#This Row],[Resource Type]],'Support Matrix-Comments'!$A:$E,5,FALSE),""))</f>
        <v/>
      </c>
    </row>
    <row r="1020" spans="5:8" x14ac:dyDescent="0.25">
      <c r="E1020" s="13" t="str">
        <f>IF(Table256783567[[#This Row],[Resource Type]]="","",IFERROR(VLOOKUP(Table256783567[[#This Row],[Resource Type]],'move-support-resources'!$A:$C,2,FALSE),"MarketPlaceItem"))</f>
        <v/>
      </c>
      <c r="F1020" s="13" t="str">
        <f>IF(Table256783567[[#This Row],[Resource Type]]="","",IFERROR(VLOOKUP(Table256783567[[#This Row],[Resource Type]],'move-support-resources'!$A:$C,2,FALSE),"MarketPlaceItem"))</f>
        <v/>
      </c>
      <c r="G1020" s="26" t="str">
        <f>IF(Table256783567[[#This Row],[Resource Type]]="","",IFERROR(VLOOKUP(Table256783567[[#This Row],[Resource Type]],'Support Matrix-Comments'!$A:$E,4,FALSE),""))</f>
        <v/>
      </c>
      <c r="H1020" s="27" t="str">
        <f>IF(Table256783567[[#This Row],[Resource Type]]="","",IFERROR(VLOOKUP(Table256783567[[#This Row],[Resource Type]],'Support Matrix-Comments'!$A:$E,5,FALSE),""))</f>
        <v/>
      </c>
    </row>
    <row r="1021" spans="5:8" x14ac:dyDescent="0.25">
      <c r="E1021" s="13" t="str">
        <f>IF(Table256783567[[#This Row],[Resource Type]]="","",IFERROR(VLOOKUP(Table256783567[[#This Row],[Resource Type]],'move-support-resources'!$A:$C,2,FALSE),"MarketPlaceItem"))</f>
        <v/>
      </c>
      <c r="F1021" s="13" t="str">
        <f>IF(Table256783567[[#This Row],[Resource Type]]="","",IFERROR(VLOOKUP(Table256783567[[#This Row],[Resource Type]],'move-support-resources'!$A:$C,2,FALSE),"MarketPlaceItem"))</f>
        <v/>
      </c>
      <c r="G1021" s="26" t="str">
        <f>IF(Table256783567[[#This Row],[Resource Type]]="","",IFERROR(VLOOKUP(Table256783567[[#This Row],[Resource Type]],'Support Matrix-Comments'!$A:$E,4,FALSE),""))</f>
        <v/>
      </c>
      <c r="H1021" s="27" t="str">
        <f>IF(Table256783567[[#This Row],[Resource Type]]="","",IFERROR(VLOOKUP(Table256783567[[#This Row],[Resource Type]],'Support Matrix-Comments'!$A:$E,5,FALSE),""))</f>
        <v/>
      </c>
    </row>
    <row r="1022" spans="5:8" x14ac:dyDescent="0.25">
      <c r="E1022" s="13" t="str">
        <f>IF(Table256783567[[#This Row],[Resource Type]]="","",IFERROR(VLOOKUP(Table256783567[[#This Row],[Resource Type]],'move-support-resources'!$A:$C,2,FALSE),"MarketPlaceItem"))</f>
        <v/>
      </c>
      <c r="F1022" s="13" t="str">
        <f>IF(Table256783567[[#This Row],[Resource Type]]="","",IFERROR(VLOOKUP(Table256783567[[#This Row],[Resource Type]],'move-support-resources'!$A:$C,2,FALSE),"MarketPlaceItem"))</f>
        <v/>
      </c>
      <c r="G1022" s="26" t="str">
        <f>IF(Table256783567[[#This Row],[Resource Type]]="","",IFERROR(VLOOKUP(Table256783567[[#This Row],[Resource Type]],'Support Matrix-Comments'!$A:$E,4,FALSE),""))</f>
        <v/>
      </c>
      <c r="H1022" s="27" t="str">
        <f>IF(Table256783567[[#This Row],[Resource Type]]="","",IFERROR(VLOOKUP(Table256783567[[#This Row],[Resource Type]],'Support Matrix-Comments'!$A:$E,5,FALSE),""))</f>
        <v/>
      </c>
    </row>
    <row r="1023" spans="5:8" x14ac:dyDescent="0.25">
      <c r="E1023" s="13" t="str">
        <f>IF(Table256783567[[#This Row],[Resource Type]]="","",IFERROR(VLOOKUP(Table256783567[[#This Row],[Resource Type]],'move-support-resources'!$A:$C,2,FALSE),"MarketPlaceItem"))</f>
        <v/>
      </c>
      <c r="F1023" s="13" t="str">
        <f>IF(Table256783567[[#This Row],[Resource Type]]="","",IFERROR(VLOOKUP(Table256783567[[#This Row],[Resource Type]],'move-support-resources'!$A:$C,2,FALSE),"MarketPlaceItem"))</f>
        <v/>
      </c>
      <c r="G1023" s="26" t="str">
        <f>IF(Table256783567[[#This Row],[Resource Type]]="","",IFERROR(VLOOKUP(Table256783567[[#This Row],[Resource Type]],'Support Matrix-Comments'!$A:$E,4,FALSE),""))</f>
        <v/>
      </c>
      <c r="H1023" s="27" t="str">
        <f>IF(Table256783567[[#This Row],[Resource Type]]="","",IFERROR(VLOOKUP(Table256783567[[#This Row],[Resource Type]],'Support Matrix-Comments'!$A:$E,5,FALSE),""))</f>
        <v/>
      </c>
    </row>
    <row r="1024" spans="5:8" x14ac:dyDescent="0.25">
      <c r="E1024" s="13" t="str">
        <f>IF(Table256783567[[#This Row],[Resource Type]]="","",IFERROR(VLOOKUP(Table256783567[[#This Row],[Resource Type]],'move-support-resources'!$A:$C,2,FALSE),"MarketPlaceItem"))</f>
        <v/>
      </c>
      <c r="F1024" s="13" t="str">
        <f>IF(Table256783567[[#This Row],[Resource Type]]="","",IFERROR(VLOOKUP(Table256783567[[#This Row],[Resource Type]],'move-support-resources'!$A:$C,2,FALSE),"MarketPlaceItem"))</f>
        <v/>
      </c>
      <c r="G1024" s="26" t="str">
        <f>IF(Table256783567[[#This Row],[Resource Type]]="","",IFERROR(VLOOKUP(Table256783567[[#This Row],[Resource Type]],'Support Matrix-Comments'!$A:$E,4,FALSE),""))</f>
        <v/>
      </c>
      <c r="H1024" s="27" t="str">
        <f>IF(Table256783567[[#This Row],[Resource Type]]="","",IFERROR(VLOOKUP(Table256783567[[#This Row],[Resource Type]],'Support Matrix-Comments'!$A:$E,5,FALSE),""))</f>
        <v/>
      </c>
    </row>
    <row r="1025" spans="5:8" x14ac:dyDescent="0.25">
      <c r="E1025" s="13" t="str">
        <f>IF(Table256783567[[#This Row],[Resource Type]]="","",IFERROR(VLOOKUP(Table256783567[[#This Row],[Resource Type]],'move-support-resources'!$A:$C,2,FALSE),"MarketPlaceItem"))</f>
        <v/>
      </c>
      <c r="F1025" s="13" t="str">
        <f>IF(Table256783567[[#This Row],[Resource Type]]="","",IFERROR(VLOOKUP(Table256783567[[#This Row],[Resource Type]],'move-support-resources'!$A:$C,2,FALSE),"MarketPlaceItem"))</f>
        <v/>
      </c>
      <c r="G1025" s="26" t="str">
        <f>IF(Table256783567[[#This Row],[Resource Type]]="","",IFERROR(VLOOKUP(Table256783567[[#This Row],[Resource Type]],'Support Matrix-Comments'!$A:$E,4,FALSE),""))</f>
        <v/>
      </c>
      <c r="H1025" s="27" t="str">
        <f>IF(Table256783567[[#This Row],[Resource Type]]="","",IFERROR(VLOOKUP(Table256783567[[#This Row],[Resource Type]],'Support Matrix-Comments'!$A:$E,5,FALSE),""))</f>
        <v/>
      </c>
    </row>
    <row r="1026" spans="5:8" x14ac:dyDescent="0.25">
      <c r="E1026" s="13" t="str">
        <f>IF(Table256783567[[#This Row],[Resource Type]]="","",IFERROR(VLOOKUP(Table256783567[[#This Row],[Resource Type]],'move-support-resources'!$A:$C,2,FALSE),"MarketPlaceItem"))</f>
        <v/>
      </c>
      <c r="F1026" s="13" t="str">
        <f>IF(Table256783567[[#This Row],[Resource Type]]="","",IFERROR(VLOOKUP(Table256783567[[#This Row],[Resource Type]],'move-support-resources'!$A:$C,2,FALSE),"MarketPlaceItem"))</f>
        <v/>
      </c>
      <c r="G1026" s="26" t="str">
        <f>IF(Table256783567[[#This Row],[Resource Type]]="","",IFERROR(VLOOKUP(Table256783567[[#This Row],[Resource Type]],'Support Matrix-Comments'!$A:$E,4,FALSE),""))</f>
        <v/>
      </c>
      <c r="H1026" s="27" t="str">
        <f>IF(Table256783567[[#This Row],[Resource Type]]="","",IFERROR(VLOOKUP(Table256783567[[#This Row],[Resource Type]],'Support Matrix-Comments'!$A:$E,5,FALSE),""))</f>
        <v/>
      </c>
    </row>
    <row r="1027" spans="5:8" x14ac:dyDescent="0.25">
      <c r="E1027" s="13" t="str">
        <f>IF(Table256783567[[#This Row],[Resource Type]]="","",IFERROR(VLOOKUP(Table256783567[[#This Row],[Resource Type]],'move-support-resources'!$A:$C,2,FALSE),"MarketPlaceItem"))</f>
        <v/>
      </c>
      <c r="F1027" s="13" t="str">
        <f>IF(Table256783567[[#This Row],[Resource Type]]="","",IFERROR(VLOOKUP(Table256783567[[#This Row],[Resource Type]],'move-support-resources'!$A:$C,2,FALSE),"MarketPlaceItem"))</f>
        <v/>
      </c>
      <c r="G1027" s="26" t="str">
        <f>IF(Table256783567[[#This Row],[Resource Type]]="","",IFERROR(VLOOKUP(Table256783567[[#This Row],[Resource Type]],'Support Matrix-Comments'!$A:$E,4,FALSE),""))</f>
        <v/>
      </c>
      <c r="H1027" s="27" t="str">
        <f>IF(Table256783567[[#This Row],[Resource Type]]="","",IFERROR(VLOOKUP(Table256783567[[#This Row],[Resource Type]],'Support Matrix-Comments'!$A:$E,5,FALSE),""))</f>
        <v/>
      </c>
    </row>
    <row r="1028" spans="5:8" x14ac:dyDescent="0.25">
      <c r="E1028" s="13" t="str">
        <f>IF(Table256783567[[#This Row],[Resource Type]]="","",IFERROR(VLOOKUP(Table256783567[[#This Row],[Resource Type]],'move-support-resources'!$A:$C,2,FALSE),"MarketPlaceItem"))</f>
        <v/>
      </c>
      <c r="F1028" s="13" t="str">
        <f>IF(Table256783567[[#This Row],[Resource Type]]="","",IFERROR(VLOOKUP(Table256783567[[#This Row],[Resource Type]],'move-support-resources'!$A:$C,2,FALSE),"MarketPlaceItem"))</f>
        <v/>
      </c>
      <c r="G1028" s="26" t="str">
        <f>IF(Table256783567[[#This Row],[Resource Type]]="","",IFERROR(VLOOKUP(Table256783567[[#This Row],[Resource Type]],'Support Matrix-Comments'!$A:$E,4,FALSE),""))</f>
        <v/>
      </c>
      <c r="H1028" s="27" t="str">
        <f>IF(Table256783567[[#This Row],[Resource Type]]="","",IFERROR(VLOOKUP(Table256783567[[#This Row],[Resource Type]],'Support Matrix-Comments'!$A:$E,5,FALSE),""))</f>
        <v/>
      </c>
    </row>
    <row r="1029" spans="5:8" x14ac:dyDescent="0.25">
      <c r="E1029" s="13" t="str">
        <f>IF(Table256783567[[#This Row],[Resource Type]]="","",IFERROR(VLOOKUP(Table256783567[[#This Row],[Resource Type]],'move-support-resources'!$A:$C,2,FALSE),"MarketPlaceItem"))</f>
        <v/>
      </c>
      <c r="F1029" s="13" t="str">
        <f>IF(Table256783567[[#This Row],[Resource Type]]="","",IFERROR(VLOOKUP(Table256783567[[#This Row],[Resource Type]],'move-support-resources'!$A:$C,2,FALSE),"MarketPlaceItem"))</f>
        <v/>
      </c>
      <c r="G1029" s="26" t="str">
        <f>IF(Table256783567[[#This Row],[Resource Type]]="","",IFERROR(VLOOKUP(Table256783567[[#This Row],[Resource Type]],'Support Matrix-Comments'!$A:$E,4,FALSE),""))</f>
        <v/>
      </c>
      <c r="H1029" s="27" t="str">
        <f>IF(Table256783567[[#This Row],[Resource Type]]="","",IFERROR(VLOOKUP(Table256783567[[#This Row],[Resource Type]],'Support Matrix-Comments'!$A:$E,5,FALSE),""))</f>
        <v/>
      </c>
    </row>
    <row r="1030" spans="5:8" x14ac:dyDescent="0.25">
      <c r="E1030" s="13" t="str">
        <f>IF(Table256783567[[#This Row],[Resource Type]]="","",IFERROR(VLOOKUP(Table256783567[[#This Row],[Resource Type]],'move-support-resources'!$A:$C,2,FALSE),"MarketPlaceItem"))</f>
        <v/>
      </c>
      <c r="F1030" s="13" t="str">
        <f>IF(Table256783567[[#This Row],[Resource Type]]="","",IFERROR(VLOOKUP(Table256783567[[#This Row],[Resource Type]],'move-support-resources'!$A:$C,2,FALSE),"MarketPlaceItem"))</f>
        <v/>
      </c>
      <c r="G1030" s="26" t="str">
        <f>IF(Table256783567[[#This Row],[Resource Type]]="","",IFERROR(VLOOKUP(Table256783567[[#This Row],[Resource Type]],'Support Matrix-Comments'!$A:$E,4,FALSE),""))</f>
        <v/>
      </c>
      <c r="H1030" s="27" t="str">
        <f>IF(Table256783567[[#This Row],[Resource Type]]="","",IFERROR(VLOOKUP(Table256783567[[#This Row],[Resource Type]],'Support Matrix-Comments'!$A:$E,5,FALSE),""))</f>
        <v/>
      </c>
    </row>
    <row r="1031" spans="5:8" x14ac:dyDescent="0.25">
      <c r="E1031" s="13" t="str">
        <f>IF(Table256783567[[#This Row],[Resource Type]]="","",IFERROR(VLOOKUP(Table256783567[[#This Row],[Resource Type]],'move-support-resources'!$A:$C,2,FALSE),"MarketPlaceItem"))</f>
        <v/>
      </c>
      <c r="F1031" s="13" t="str">
        <f>IF(Table256783567[[#This Row],[Resource Type]]="","",IFERROR(VLOOKUP(Table256783567[[#This Row],[Resource Type]],'move-support-resources'!$A:$C,2,FALSE),"MarketPlaceItem"))</f>
        <v/>
      </c>
      <c r="G1031" s="26" t="str">
        <f>IF(Table256783567[[#This Row],[Resource Type]]="","",IFERROR(VLOOKUP(Table256783567[[#This Row],[Resource Type]],'Support Matrix-Comments'!$A:$E,4,FALSE),""))</f>
        <v/>
      </c>
      <c r="H1031" s="27" t="str">
        <f>IF(Table256783567[[#This Row],[Resource Type]]="","",IFERROR(VLOOKUP(Table256783567[[#This Row],[Resource Type]],'Support Matrix-Comments'!$A:$E,5,FALSE),""))</f>
        <v/>
      </c>
    </row>
    <row r="1032" spans="5:8" x14ac:dyDescent="0.25">
      <c r="E1032" s="13" t="str">
        <f>IF(Table256783567[[#This Row],[Resource Type]]="","",IFERROR(VLOOKUP(Table256783567[[#This Row],[Resource Type]],'move-support-resources'!$A:$C,2,FALSE),"MarketPlaceItem"))</f>
        <v/>
      </c>
      <c r="F1032" s="13" t="str">
        <f>IF(Table256783567[[#This Row],[Resource Type]]="","",IFERROR(VLOOKUP(Table256783567[[#This Row],[Resource Type]],'move-support-resources'!$A:$C,2,FALSE),"MarketPlaceItem"))</f>
        <v/>
      </c>
      <c r="G1032" s="26" t="str">
        <f>IF(Table256783567[[#This Row],[Resource Type]]="","",IFERROR(VLOOKUP(Table256783567[[#This Row],[Resource Type]],'Support Matrix-Comments'!$A:$E,4,FALSE),""))</f>
        <v/>
      </c>
      <c r="H1032" s="27" t="str">
        <f>IF(Table256783567[[#This Row],[Resource Type]]="","",IFERROR(VLOOKUP(Table256783567[[#This Row],[Resource Type]],'Support Matrix-Comments'!$A:$E,5,FALSE),""))</f>
        <v/>
      </c>
    </row>
    <row r="1033" spans="5:8" x14ac:dyDescent="0.25">
      <c r="E1033" s="13" t="str">
        <f>IF(Table256783567[[#This Row],[Resource Type]]="","",IFERROR(VLOOKUP(Table256783567[[#This Row],[Resource Type]],'move-support-resources'!$A:$C,2,FALSE),"MarketPlaceItem"))</f>
        <v/>
      </c>
      <c r="F1033" s="13" t="str">
        <f>IF(Table256783567[[#This Row],[Resource Type]]="","",IFERROR(VLOOKUP(Table256783567[[#This Row],[Resource Type]],'move-support-resources'!$A:$C,2,FALSE),"MarketPlaceItem"))</f>
        <v/>
      </c>
      <c r="G1033" s="26" t="str">
        <f>IF(Table256783567[[#This Row],[Resource Type]]="","",IFERROR(VLOOKUP(Table256783567[[#This Row],[Resource Type]],'Support Matrix-Comments'!$A:$E,4,FALSE),""))</f>
        <v/>
      </c>
      <c r="H1033" s="27" t="str">
        <f>IF(Table256783567[[#This Row],[Resource Type]]="","",IFERROR(VLOOKUP(Table256783567[[#This Row],[Resource Type]],'Support Matrix-Comments'!$A:$E,5,FALSE),""))</f>
        <v/>
      </c>
    </row>
    <row r="1034" spans="5:8" x14ac:dyDescent="0.25">
      <c r="E1034" s="13" t="str">
        <f>IF(Table256783567[[#This Row],[Resource Type]]="","",IFERROR(VLOOKUP(Table256783567[[#This Row],[Resource Type]],'move-support-resources'!$A:$C,2,FALSE),"MarketPlaceItem"))</f>
        <v/>
      </c>
      <c r="F1034" s="13" t="str">
        <f>IF(Table256783567[[#This Row],[Resource Type]]="","",IFERROR(VLOOKUP(Table256783567[[#This Row],[Resource Type]],'move-support-resources'!$A:$C,2,FALSE),"MarketPlaceItem"))</f>
        <v/>
      </c>
      <c r="G1034" s="26" t="str">
        <f>IF(Table256783567[[#This Row],[Resource Type]]="","",IFERROR(VLOOKUP(Table256783567[[#This Row],[Resource Type]],'Support Matrix-Comments'!$A:$E,4,FALSE),""))</f>
        <v/>
      </c>
      <c r="H1034" s="27" t="str">
        <f>IF(Table256783567[[#This Row],[Resource Type]]="","",IFERROR(VLOOKUP(Table256783567[[#This Row],[Resource Type]],'Support Matrix-Comments'!$A:$E,5,FALSE),""))</f>
        <v/>
      </c>
    </row>
    <row r="1035" spans="5:8" x14ac:dyDescent="0.25">
      <c r="E1035" s="13" t="str">
        <f>IF(Table256783567[[#This Row],[Resource Type]]="","",IFERROR(VLOOKUP(Table256783567[[#This Row],[Resource Type]],'move-support-resources'!$A:$C,2,FALSE),"MarketPlaceItem"))</f>
        <v/>
      </c>
      <c r="F1035" s="13" t="str">
        <f>IF(Table256783567[[#This Row],[Resource Type]]="","",IFERROR(VLOOKUP(Table256783567[[#This Row],[Resource Type]],'move-support-resources'!$A:$C,2,FALSE),"MarketPlaceItem"))</f>
        <v/>
      </c>
      <c r="G1035" s="26" t="str">
        <f>IF(Table256783567[[#This Row],[Resource Type]]="","",IFERROR(VLOOKUP(Table256783567[[#This Row],[Resource Type]],'Support Matrix-Comments'!$A:$E,4,FALSE),""))</f>
        <v/>
      </c>
      <c r="H1035" s="27" t="str">
        <f>IF(Table256783567[[#This Row],[Resource Type]]="","",IFERROR(VLOOKUP(Table256783567[[#This Row],[Resource Type]],'Support Matrix-Comments'!$A:$E,5,FALSE),""))</f>
        <v/>
      </c>
    </row>
    <row r="1036" spans="5:8" x14ac:dyDescent="0.25">
      <c r="E1036" s="13" t="str">
        <f>IF(Table256783567[[#This Row],[Resource Type]]="","",IFERROR(VLOOKUP(Table256783567[[#This Row],[Resource Type]],'move-support-resources'!$A:$C,2,FALSE),"MarketPlaceItem"))</f>
        <v/>
      </c>
      <c r="F1036" s="13" t="str">
        <f>IF(Table256783567[[#This Row],[Resource Type]]="","",IFERROR(VLOOKUP(Table256783567[[#This Row],[Resource Type]],'move-support-resources'!$A:$C,2,FALSE),"MarketPlaceItem"))</f>
        <v/>
      </c>
      <c r="G1036" s="26" t="str">
        <f>IF(Table256783567[[#This Row],[Resource Type]]="","",IFERROR(VLOOKUP(Table256783567[[#This Row],[Resource Type]],'Support Matrix-Comments'!$A:$E,4,FALSE),""))</f>
        <v/>
      </c>
      <c r="H1036" s="27" t="str">
        <f>IF(Table256783567[[#This Row],[Resource Type]]="","",IFERROR(VLOOKUP(Table256783567[[#This Row],[Resource Type]],'Support Matrix-Comments'!$A:$E,5,FALSE),""))</f>
        <v/>
      </c>
    </row>
    <row r="1037" spans="5:8" x14ac:dyDescent="0.25">
      <c r="E1037" s="13" t="str">
        <f>IF(Table256783567[[#This Row],[Resource Type]]="","",IFERROR(VLOOKUP(Table256783567[[#This Row],[Resource Type]],'move-support-resources'!$A:$C,2,FALSE),"MarketPlaceItem"))</f>
        <v/>
      </c>
      <c r="F1037" s="13" t="str">
        <f>IF(Table256783567[[#This Row],[Resource Type]]="","",IFERROR(VLOOKUP(Table256783567[[#This Row],[Resource Type]],'move-support-resources'!$A:$C,2,FALSE),"MarketPlaceItem"))</f>
        <v/>
      </c>
      <c r="G1037" s="26" t="str">
        <f>IF(Table256783567[[#This Row],[Resource Type]]="","",IFERROR(VLOOKUP(Table256783567[[#This Row],[Resource Type]],'Support Matrix-Comments'!$A:$E,4,FALSE),""))</f>
        <v/>
      </c>
      <c r="H1037" s="27" t="str">
        <f>IF(Table256783567[[#This Row],[Resource Type]]="","",IFERROR(VLOOKUP(Table256783567[[#This Row],[Resource Type]],'Support Matrix-Comments'!$A:$E,5,FALSE),""))</f>
        <v/>
      </c>
    </row>
    <row r="1038" spans="5:8" x14ac:dyDescent="0.25">
      <c r="E1038" s="13" t="str">
        <f>IF(Table256783567[[#This Row],[Resource Type]]="","",IFERROR(VLOOKUP(Table256783567[[#This Row],[Resource Type]],'move-support-resources'!$A:$C,2,FALSE),"MarketPlaceItem"))</f>
        <v/>
      </c>
      <c r="F1038" s="13" t="str">
        <f>IF(Table256783567[[#This Row],[Resource Type]]="","",IFERROR(VLOOKUP(Table256783567[[#This Row],[Resource Type]],'move-support-resources'!$A:$C,2,FALSE),"MarketPlaceItem"))</f>
        <v/>
      </c>
      <c r="G1038" s="26" t="str">
        <f>IF(Table256783567[[#This Row],[Resource Type]]="","",IFERROR(VLOOKUP(Table256783567[[#This Row],[Resource Type]],'Support Matrix-Comments'!$A:$E,4,FALSE),""))</f>
        <v/>
      </c>
      <c r="H1038" s="27" t="str">
        <f>IF(Table256783567[[#This Row],[Resource Type]]="","",IFERROR(VLOOKUP(Table256783567[[#This Row],[Resource Type]],'Support Matrix-Comments'!$A:$E,5,FALSE),""))</f>
        <v/>
      </c>
    </row>
    <row r="1039" spans="5:8" x14ac:dyDescent="0.25">
      <c r="E1039" s="13" t="str">
        <f>IF(Table256783567[[#This Row],[Resource Type]]="","",IFERROR(VLOOKUP(Table256783567[[#This Row],[Resource Type]],'move-support-resources'!$A:$C,2,FALSE),"MarketPlaceItem"))</f>
        <v/>
      </c>
      <c r="F1039" s="13" t="str">
        <f>IF(Table256783567[[#This Row],[Resource Type]]="","",IFERROR(VLOOKUP(Table256783567[[#This Row],[Resource Type]],'move-support-resources'!$A:$C,2,FALSE),"MarketPlaceItem"))</f>
        <v/>
      </c>
      <c r="G1039" s="26" t="str">
        <f>IF(Table256783567[[#This Row],[Resource Type]]="","",IFERROR(VLOOKUP(Table256783567[[#This Row],[Resource Type]],'Support Matrix-Comments'!$A:$E,4,FALSE),""))</f>
        <v/>
      </c>
      <c r="H1039" s="27" t="str">
        <f>IF(Table256783567[[#This Row],[Resource Type]]="","",IFERROR(VLOOKUP(Table256783567[[#This Row],[Resource Type]],'Support Matrix-Comments'!$A:$E,5,FALSE),""))</f>
        <v/>
      </c>
    </row>
    <row r="1040" spans="5:8" x14ac:dyDescent="0.25">
      <c r="E1040" s="13" t="str">
        <f>IF(Table256783567[[#This Row],[Resource Type]]="","",IFERROR(VLOOKUP(Table256783567[[#This Row],[Resource Type]],'move-support-resources'!$A:$C,2,FALSE),"MarketPlaceItem"))</f>
        <v/>
      </c>
      <c r="F1040" s="13" t="str">
        <f>IF(Table256783567[[#This Row],[Resource Type]]="","",IFERROR(VLOOKUP(Table256783567[[#This Row],[Resource Type]],'move-support-resources'!$A:$C,2,FALSE),"MarketPlaceItem"))</f>
        <v/>
      </c>
      <c r="G1040" s="26" t="str">
        <f>IF(Table256783567[[#This Row],[Resource Type]]="","",IFERROR(VLOOKUP(Table256783567[[#This Row],[Resource Type]],'Support Matrix-Comments'!$A:$E,4,FALSE),""))</f>
        <v/>
      </c>
      <c r="H1040" s="27" t="str">
        <f>IF(Table256783567[[#This Row],[Resource Type]]="","",IFERROR(VLOOKUP(Table256783567[[#This Row],[Resource Type]],'Support Matrix-Comments'!$A:$E,5,FALSE),""))</f>
        <v/>
      </c>
    </row>
    <row r="1041" spans="5:8" x14ac:dyDescent="0.25">
      <c r="E1041" s="13" t="str">
        <f>IF(Table256783567[[#This Row],[Resource Type]]="","",IFERROR(VLOOKUP(Table256783567[[#This Row],[Resource Type]],'move-support-resources'!$A:$C,2,FALSE),"MarketPlaceItem"))</f>
        <v/>
      </c>
      <c r="F1041" s="13" t="str">
        <f>IF(Table256783567[[#This Row],[Resource Type]]="","",IFERROR(VLOOKUP(Table256783567[[#This Row],[Resource Type]],'move-support-resources'!$A:$C,2,FALSE),"MarketPlaceItem"))</f>
        <v/>
      </c>
      <c r="G1041" s="26" t="str">
        <f>IF(Table256783567[[#This Row],[Resource Type]]="","",IFERROR(VLOOKUP(Table256783567[[#This Row],[Resource Type]],'Support Matrix-Comments'!$A:$E,4,FALSE),""))</f>
        <v/>
      </c>
      <c r="H1041" s="27" t="str">
        <f>IF(Table256783567[[#This Row],[Resource Type]]="","",IFERROR(VLOOKUP(Table256783567[[#This Row],[Resource Type]],'Support Matrix-Comments'!$A:$E,5,FALSE),""))</f>
        <v/>
      </c>
    </row>
    <row r="1042" spans="5:8" x14ac:dyDescent="0.25">
      <c r="E1042" s="13" t="str">
        <f>IF(Table256783567[[#This Row],[Resource Type]]="","",IFERROR(VLOOKUP(Table256783567[[#This Row],[Resource Type]],'move-support-resources'!$A:$C,2,FALSE),"MarketPlaceItem"))</f>
        <v/>
      </c>
      <c r="F1042" s="13" t="str">
        <f>IF(Table256783567[[#This Row],[Resource Type]]="","",IFERROR(VLOOKUP(Table256783567[[#This Row],[Resource Type]],'move-support-resources'!$A:$C,2,FALSE),"MarketPlaceItem"))</f>
        <v/>
      </c>
      <c r="G1042" s="26" t="str">
        <f>IF(Table256783567[[#This Row],[Resource Type]]="","",IFERROR(VLOOKUP(Table256783567[[#This Row],[Resource Type]],'Support Matrix-Comments'!$A:$E,4,FALSE),""))</f>
        <v/>
      </c>
      <c r="H1042" s="27" t="str">
        <f>IF(Table256783567[[#This Row],[Resource Type]]="","",IFERROR(VLOOKUP(Table256783567[[#This Row],[Resource Type]],'Support Matrix-Comments'!$A:$E,5,FALSE),""))</f>
        <v/>
      </c>
    </row>
    <row r="1043" spans="5:8" x14ac:dyDescent="0.25">
      <c r="E1043" s="13" t="str">
        <f>IF(Table256783567[[#This Row],[Resource Type]]="","",IFERROR(VLOOKUP(Table256783567[[#This Row],[Resource Type]],'move-support-resources'!$A:$C,2,FALSE),"MarketPlaceItem"))</f>
        <v/>
      </c>
      <c r="F1043" s="13" t="str">
        <f>IF(Table256783567[[#This Row],[Resource Type]]="","",IFERROR(VLOOKUP(Table256783567[[#This Row],[Resource Type]],'move-support-resources'!$A:$C,2,FALSE),"MarketPlaceItem"))</f>
        <v/>
      </c>
      <c r="G1043" s="26" t="str">
        <f>IF(Table256783567[[#This Row],[Resource Type]]="","",IFERROR(VLOOKUP(Table256783567[[#This Row],[Resource Type]],'Support Matrix-Comments'!$A:$E,4,FALSE),""))</f>
        <v/>
      </c>
      <c r="H1043" s="27" t="str">
        <f>IF(Table256783567[[#This Row],[Resource Type]]="","",IFERROR(VLOOKUP(Table256783567[[#This Row],[Resource Type]],'Support Matrix-Comments'!$A:$E,5,FALSE),""))</f>
        <v/>
      </c>
    </row>
    <row r="1044" spans="5:8" x14ac:dyDescent="0.25">
      <c r="E1044" s="13" t="str">
        <f>IF(Table256783567[[#This Row],[Resource Type]]="","",IFERROR(VLOOKUP(Table256783567[[#This Row],[Resource Type]],'move-support-resources'!$A:$C,2,FALSE),"MarketPlaceItem"))</f>
        <v/>
      </c>
      <c r="F1044" s="13" t="str">
        <f>IF(Table256783567[[#This Row],[Resource Type]]="","",IFERROR(VLOOKUP(Table256783567[[#This Row],[Resource Type]],'move-support-resources'!$A:$C,2,FALSE),"MarketPlaceItem"))</f>
        <v/>
      </c>
      <c r="G1044" s="26" t="str">
        <f>IF(Table256783567[[#This Row],[Resource Type]]="","",IFERROR(VLOOKUP(Table256783567[[#This Row],[Resource Type]],'Support Matrix-Comments'!$A:$E,4,FALSE),""))</f>
        <v/>
      </c>
      <c r="H1044" s="27" t="str">
        <f>IF(Table256783567[[#This Row],[Resource Type]]="","",IFERROR(VLOOKUP(Table256783567[[#This Row],[Resource Type]],'Support Matrix-Comments'!$A:$E,5,FALSE),""))</f>
        <v/>
      </c>
    </row>
    <row r="1045" spans="5:8" x14ac:dyDescent="0.25">
      <c r="E1045" s="13" t="str">
        <f>IF(Table256783567[[#This Row],[Resource Type]]="","",IFERROR(VLOOKUP(Table256783567[[#This Row],[Resource Type]],'move-support-resources'!$A:$C,2,FALSE),"MarketPlaceItem"))</f>
        <v/>
      </c>
      <c r="F1045" s="13" t="str">
        <f>IF(Table256783567[[#This Row],[Resource Type]]="","",IFERROR(VLOOKUP(Table256783567[[#This Row],[Resource Type]],'move-support-resources'!$A:$C,2,FALSE),"MarketPlaceItem"))</f>
        <v/>
      </c>
      <c r="G1045" s="26" t="str">
        <f>IF(Table256783567[[#This Row],[Resource Type]]="","",IFERROR(VLOOKUP(Table256783567[[#This Row],[Resource Type]],'Support Matrix-Comments'!$A:$E,4,FALSE),""))</f>
        <v/>
      </c>
      <c r="H1045" s="27" t="str">
        <f>IF(Table256783567[[#This Row],[Resource Type]]="","",IFERROR(VLOOKUP(Table256783567[[#This Row],[Resource Type]],'Support Matrix-Comments'!$A:$E,5,FALSE),""))</f>
        <v/>
      </c>
    </row>
    <row r="1046" spans="5:8" x14ac:dyDescent="0.25">
      <c r="E1046" s="13" t="str">
        <f>IF(Table256783567[[#This Row],[Resource Type]]="","",IFERROR(VLOOKUP(Table256783567[[#This Row],[Resource Type]],'move-support-resources'!$A:$C,2,FALSE),"MarketPlaceItem"))</f>
        <v/>
      </c>
      <c r="F1046" s="13" t="str">
        <f>IF(Table256783567[[#This Row],[Resource Type]]="","",IFERROR(VLOOKUP(Table256783567[[#This Row],[Resource Type]],'move-support-resources'!$A:$C,2,FALSE),"MarketPlaceItem"))</f>
        <v/>
      </c>
      <c r="G1046" s="26" t="str">
        <f>IF(Table256783567[[#This Row],[Resource Type]]="","",IFERROR(VLOOKUP(Table256783567[[#This Row],[Resource Type]],'Support Matrix-Comments'!$A:$E,4,FALSE),""))</f>
        <v/>
      </c>
      <c r="H1046" s="27" t="str">
        <f>IF(Table256783567[[#This Row],[Resource Type]]="","",IFERROR(VLOOKUP(Table256783567[[#This Row],[Resource Type]],'Support Matrix-Comments'!$A:$E,5,FALSE),""))</f>
        <v/>
      </c>
    </row>
    <row r="1047" spans="5:8" x14ac:dyDescent="0.25">
      <c r="E1047" s="13" t="str">
        <f>IF(Table256783567[[#This Row],[Resource Type]]="","",IFERROR(VLOOKUP(Table256783567[[#This Row],[Resource Type]],'move-support-resources'!$A:$C,2,FALSE),"MarketPlaceItem"))</f>
        <v/>
      </c>
      <c r="F1047" s="13" t="str">
        <f>IF(Table256783567[[#This Row],[Resource Type]]="","",IFERROR(VLOOKUP(Table256783567[[#This Row],[Resource Type]],'move-support-resources'!$A:$C,2,FALSE),"MarketPlaceItem"))</f>
        <v/>
      </c>
      <c r="G1047" s="26" t="str">
        <f>IF(Table256783567[[#This Row],[Resource Type]]="","",IFERROR(VLOOKUP(Table256783567[[#This Row],[Resource Type]],'Support Matrix-Comments'!$A:$E,4,FALSE),""))</f>
        <v/>
      </c>
      <c r="H1047" s="27" t="str">
        <f>IF(Table256783567[[#This Row],[Resource Type]]="","",IFERROR(VLOOKUP(Table256783567[[#This Row],[Resource Type]],'Support Matrix-Comments'!$A:$E,5,FALSE),""))</f>
        <v/>
      </c>
    </row>
    <row r="1048" spans="5:8" x14ac:dyDescent="0.25">
      <c r="E1048" s="13" t="str">
        <f>IF(Table256783567[[#This Row],[Resource Type]]="","",IFERROR(VLOOKUP(Table256783567[[#This Row],[Resource Type]],'move-support-resources'!$A:$C,2,FALSE),"MarketPlaceItem"))</f>
        <v/>
      </c>
      <c r="F1048" s="13" t="str">
        <f>IF(Table256783567[[#This Row],[Resource Type]]="","",IFERROR(VLOOKUP(Table256783567[[#This Row],[Resource Type]],'move-support-resources'!$A:$C,2,FALSE),"MarketPlaceItem"))</f>
        <v/>
      </c>
      <c r="G1048" s="26" t="str">
        <f>IF(Table256783567[[#This Row],[Resource Type]]="","",IFERROR(VLOOKUP(Table256783567[[#This Row],[Resource Type]],'Support Matrix-Comments'!$A:$E,4,FALSE),""))</f>
        <v/>
      </c>
      <c r="H1048" s="27" t="str">
        <f>IF(Table256783567[[#This Row],[Resource Type]]="","",IFERROR(VLOOKUP(Table256783567[[#This Row],[Resource Type]],'Support Matrix-Comments'!$A:$E,5,FALSE),""))</f>
        <v/>
      </c>
    </row>
    <row r="1049" spans="5:8" x14ac:dyDescent="0.25">
      <c r="E1049" s="13" t="str">
        <f>IF(Table256783567[[#This Row],[Resource Type]]="","",IFERROR(VLOOKUP(Table256783567[[#This Row],[Resource Type]],'move-support-resources'!$A:$C,2,FALSE),"MarketPlaceItem"))</f>
        <v/>
      </c>
      <c r="F1049" s="13" t="str">
        <f>IF(Table256783567[[#This Row],[Resource Type]]="","",IFERROR(VLOOKUP(Table256783567[[#This Row],[Resource Type]],'move-support-resources'!$A:$C,2,FALSE),"MarketPlaceItem"))</f>
        <v/>
      </c>
      <c r="G1049" s="26" t="str">
        <f>IF(Table256783567[[#This Row],[Resource Type]]="","",IFERROR(VLOOKUP(Table256783567[[#This Row],[Resource Type]],'Support Matrix-Comments'!$A:$E,4,FALSE),""))</f>
        <v/>
      </c>
      <c r="H1049" s="27" t="str">
        <f>IF(Table256783567[[#This Row],[Resource Type]]="","",IFERROR(VLOOKUP(Table256783567[[#This Row],[Resource Type]],'Support Matrix-Comments'!$A:$E,5,FALSE),""))</f>
        <v/>
      </c>
    </row>
    <row r="1050" spans="5:8" x14ac:dyDescent="0.25">
      <c r="E1050" s="13" t="str">
        <f>IF(Table256783567[[#This Row],[Resource Type]]="","",IFERROR(VLOOKUP(Table256783567[[#This Row],[Resource Type]],'move-support-resources'!$A:$C,2,FALSE),"MarketPlaceItem"))</f>
        <v/>
      </c>
      <c r="F1050" s="13" t="str">
        <f>IF(Table256783567[[#This Row],[Resource Type]]="","",IFERROR(VLOOKUP(Table256783567[[#This Row],[Resource Type]],'move-support-resources'!$A:$C,2,FALSE),"MarketPlaceItem"))</f>
        <v/>
      </c>
      <c r="G1050" s="26" t="str">
        <f>IF(Table256783567[[#This Row],[Resource Type]]="","",IFERROR(VLOOKUP(Table256783567[[#This Row],[Resource Type]],'Support Matrix-Comments'!$A:$E,4,FALSE),""))</f>
        <v/>
      </c>
      <c r="H1050" s="27" t="str">
        <f>IF(Table256783567[[#This Row],[Resource Type]]="","",IFERROR(VLOOKUP(Table256783567[[#This Row],[Resource Type]],'Support Matrix-Comments'!$A:$E,5,FALSE),""))</f>
        <v/>
      </c>
    </row>
    <row r="1051" spans="5:8" x14ac:dyDescent="0.25">
      <c r="E1051" s="13" t="str">
        <f>IF(Table256783567[[#This Row],[Resource Type]]="","",IFERROR(VLOOKUP(Table256783567[[#This Row],[Resource Type]],'move-support-resources'!$A:$C,2,FALSE),"MarketPlaceItem"))</f>
        <v/>
      </c>
      <c r="F1051" s="13" t="str">
        <f>IF(Table256783567[[#This Row],[Resource Type]]="","",IFERROR(VLOOKUP(Table256783567[[#This Row],[Resource Type]],'move-support-resources'!$A:$C,2,FALSE),"MarketPlaceItem"))</f>
        <v/>
      </c>
      <c r="G1051" s="26" t="str">
        <f>IF(Table256783567[[#This Row],[Resource Type]]="","",IFERROR(VLOOKUP(Table256783567[[#This Row],[Resource Type]],'Support Matrix-Comments'!$A:$E,4,FALSE),""))</f>
        <v/>
      </c>
      <c r="H1051" s="27" t="str">
        <f>IF(Table256783567[[#This Row],[Resource Type]]="","",IFERROR(VLOOKUP(Table256783567[[#This Row],[Resource Type]],'Support Matrix-Comments'!$A:$E,5,FALSE),""))</f>
        <v/>
      </c>
    </row>
    <row r="1052" spans="5:8" x14ac:dyDescent="0.25">
      <c r="E1052" s="13" t="str">
        <f>IF(Table256783567[[#This Row],[Resource Type]]="","",IFERROR(VLOOKUP(Table256783567[[#This Row],[Resource Type]],'move-support-resources'!$A:$C,2,FALSE),"MarketPlaceItem"))</f>
        <v/>
      </c>
      <c r="F1052" s="13" t="str">
        <f>IF(Table256783567[[#This Row],[Resource Type]]="","",IFERROR(VLOOKUP(Table256783567[[#This Row],[Resource Type]],'move-support-resources'!$A:$C,2,FALSE),"MarketPlaceItem"))</f>
        <v/>
      </c>
      <c r="G1052" s="26" t="str">
        <f>IF(Table256783567[[#This Row],[Resource Type]]="","",IFERROR(VLOOKUP(Table256783567[[#This Row],[Resource Type]],'Support Matrix-Comments'!$A:$E,4,FALSE),""))</f>
        <v/>
      </c>
      <c r="H1052" s="27" t="str">
        <f>IF(Table256783567[[#This Row],[Resource Type]]="","",IFERROR(VLOOKUP(Table256783567[[#This Row],[Resource Type]],'Support Matrix-Comments'!$A:$E,5,FALSE),""))</f>
        <v/>
      </c>
    </row>
    <row r="1053" spans="5:8" x14ac:dyDescent="0.25">
      <c r="E1053" s="13" t="str">
        <f>IF(Table256783567[[#This Row],[Resource Type]]="","",IFERROR(VLOOKUP(Table256783567[[#This Row],[Resource Type]],'move-support-resources'!$A:$C,2,FALSE),"MarketPlaceItem"))</f>
        <v/>
      </c>
      <c r="F1053" s="13" t="str">
        <f>IF(Table256783567[[#This Row],[Resource Type]]="","",IFERROR(VLOOKUP(Table256783567[[#This Row],[Resource Type]],'move-support-resources'!$A:$C,2,FALSE),"MarketPlaceItem"))</f>
        <v/>
      </c>
      <c r="G1053" s="26" t="str">
        <f>IF(Table256783567[[#This Row],[Resource Type]]="","",IFERROR(VLOOKUP(Table256783567[[#This Row],[Resource Type]],'Support Matrix-Comments'!$A:$E,4,FALSE),""))</f>
        <v/>
      </c>
      <c r="H1053" s="27" t="str">
        <f>IF(Table256783567[[#This Row],[Resource Type]]="","",IFERROR(VLOOKUP(Table256783567[[#This Row],[Resource Type]],'Support Matrix-Comments'!$A:$E,5,FALSE),""))</f>
        <v/>
      </c>
    </row>
    <row r="1054" spans="5:8" x14ac:dyDescent="0.25">
      <c r="E1054" s="13" t="str">
        <f>IF(Table256783567[[#This Row],[Resource Type]]="","",IFERROR(VLOOKUP(Table256783567[[#This Row],[Resource Type]],'move-support-resources'!$A:$C,2,FALSE),"MarketPlaceItem"))</f>
        <v/>
      </c>
      <c r="F1054" s="13" t="str">
        <f>IF(Table256783567[[#This Row],[Resource Type]]="","",IFERROR(VLOOKUP(Table256783567[[#This Row],[Resource Type]],'move-support-resources'!$A:$C,2,FALSE),"MarketPlaceItem"))</f>
        <v/>
      </c>
      <c r="G1054" s="26" t="str">
        <f>IF(Table256783567[[#This Row],[Resource Type]]="","",IFERROR(VLOOKUP(Table256783567[[#This Row],[Resource Type]],'Support Matrix-Comments'!$A:$E,4,FALSE),""))</f>
        <v/>
      </c>
      <c r="H1054" s="27" t="str">
        <f>IF(Table256783567[[#This Row],[Resource Type]]="","",IFERROR(VLOOKUP(Table256783567[[#This Row],[Resource Type]],'Support Matrix-Comments'!$A:$E,5,FALSE),""))</f>
        <v/>
      </c>
    </row>
    <row r="1055" spans="5:8" x14ac:dyDescent="0.25">
      <c r="E1055" s="13" t="str">
        <f>IF(Table256783567[[#This Row],[Resource Type]]="","",IFERROR(VLOOKUP(Table256783567[[#This Row],[Resource Type]],'move-support-resources'!$A:$C,2,FALSE),"MarketPlaceItem"))</f>
        <v/>
      </c>
      <c r="F1055" s="13" t="str">
        <f>IF(Table256783567[[#This Row],[Resource Type]]="","",IFERROR(VLOOKUP(Table256783567[[#This Row],[Resource Type]],'move-support-resources'!$A:$C,2,FALSE),"MarketPlaceItem"))</f>
        <v/>
      </c>
      <c r="G1055" s="26" t="str">
        <f>IF(Table256783567[[#This Row],[Resource Type]]="","",IFERROR(VLOOKUP(Table256783567[[#This Row],[Resource Type]],'Support Matrix-Comments'!$A:$E,4,FALSE),""))</f>
        <v/>
      </c>
      <c r="H1055" s="27" t="str">
        <f>IF(Table256783567[[#This Row],[Resource Type]]="","",IFERROR(VLOOKUP(Table256783567[[#This Row],[Resource Type]],'Support Matrix-Comments'!$A:$E,5,FALSE),""))</f>
        <v/>
      </c>
    </row>
    <row r="1056" spans="5:8" x14ac:dyDescent="0.25">
      <c r="E1056" s="13" t="str">
        <f>IF(Table256783567[[#This Row],[Resource Type]]="","",IFERROR(VLOOKUP(Table256783567[[#This Row],[Resource Type]],'move-support-resources'!$A:$C,2,FALSE),"MarketPlaceItem"))</f>
        <v/>
      </c>
      <c r="F1056" s="13" t="str">
        <f>IF(Table256783567[[#This Row],[Resource Type]]="","",IFERROR(VLOOKUP(Table256783567[[#This Row],[Resource Type]],'move-support-resources'!$A:$C,2,FALSE),"MarketPlaceItem"))</f>
        <v/>
      </c>
      <c r="G1056" s="26" t="str">
        <f>IF(Table256783567[[#This Row],[Resource Type]]="","",IFERROR(VLOOKUP(Table256783567[[#This Row],[Resource Type]],'Support Matrix-Comments'!$A:$E,4,FALSE),""))</f>
        <v/>
      </c>
      <c r="H1056" s="27" t="str">
        <f>IF(Table256783567[[#This Row],[Resource Type]]="","",IFERROR(VLOOKUP(Table256783567[[#This Row],[Resource Type]],'Support Matrix-Comments'!$A:$E,5,FALSE),""))</f>
        <v/>
      </c>
    </row>
    <row r="1057" spans="5:8" x14ac:dyDescent="0.25">
      <c r="E1057" s="13" t="str">
        <f>IF(Table256783567[[#This Row],[Resource Type]]="","",IFERROR(VLOOKUP(Table256783567[[#This Row],[Resource Type]],'move-support-resources'!$A:$C,2,FALSE),"MarketPlaceItem"))</f>
        <v/>
      </c>
      <c r="F1057" s="13" t="str">
        <f>IF(Table256783567[[#This Row],[Resource Type]]="","",IFERROR(VLOOKUP(Table256783567[[#This Row],[Resource Type]],'move-support-resources'!$A:$C,2,FALSE),"MarketPlaceItem"))</f>
        <v/>
      </c>
      <c r="G1057" s="26" t="str">
        <f>IF(Table256783567[[#This Row],[Resource Type]]="","",IFERROR(VLOOKUP(Table256783567[[#This Row],[Resource Type]],'Support Matrix-Comments'!$A:$E,4,FALSE),""))</f>
        <v/>
      </c>
      <c r="H1057" s="27" t="str">
        <f>IF(Table256783567[[#This Row],[Resource Type]]="","",IFERROR(VLOOKUP(Table256783567[[#This Row],[Resource Type]],'Support Matrix-Comments'!$A:$E,5,FALSE),""))</f>
        <v/>
      </c>
    </row>
    <row r="1058" spans="5:8" x14ac:dyDescent="0.25">
      <c r="E1058" s="13" t="str">
        <f>IF(Table256783567[[#This Row],[Resource Type]]="","",IFERROR(VLOOKUP(Table256783567[[#This Row],[Resource Type]],'move-support-resources'!$A:$C,2,FALSE),"MarketPlaceItem"))</f>
        <v/>
      </c>
      <c r="F1058" s="13" t="str">
        <f>IF(Table256783567[[#This Row],[Resource Type]]="","",IFERROR(VLOOKUP(Table256783567[[#This Row],[Resource Type]],'move-support-resources'!$A:$C,2,FALSE),"MarketPlaceItem"))</f>
        <v/>
      </c>
      <c r="G1058" s="26" t="str">
        <f>IF(Table256783567[[#This Row],[Resource Type]]="","",IFERROR(VLOOKUP(Table256783567[[#This Row],[Resource Type]],'Support Matrix-Comments'!$A:$E,4,FALSE),""))</f>
        <v/>
      </c>
      <c r="H1058" s="27" t="str">
        <f>IF(Table256783567[[#This Row],[Resource Type]]="","",IFERROR(VLOOKUP(Table256783567[[#This Row],[Resource Type]],'Support Matrix-Comments'!$A:$E,5,FALSE),""))</f>
        <v/>
      </c>
    </row>
    <row r="1059" spans="5:8" x14ac:dyDescent="0.25">
      <c r="E1059" s="13" t="str">
        <f>IF(Table256783567[[#This Row],[Resource Type]]="","",IFERROR(VLOOKUP(Table256783567[[#This Row],[Resource Type]],'move-support-resources'!$A:$C,2,FALSE),"MarketPlaceItem"))</f>
        <v/>
      </c>
      <c r="F1059" s="13" t="str">
        <f>IF(Table256783567[[#This Row],[Resource Type]]="","",IFERROR(VLOOKUP(Table256783567[[#This Row],[Resource Type]],'move-support-resources'!$A:$C,2,FALSE),"MarketPlaceItem"))</f>
        <v/>
      </c>
      <c r="G1059" s="26" t="str">
        <f>IF(Table256783567[[#This Row],[Resource Type]]="","",IFERROR(VLOOKUP(Table256783567[[#This Row],[Resource Type]],'Support Matrix-Comments'!$A:$E,4,FALSE),""))</f>
        <v/>
      </c>
      <c r="H1059" s="27" t="str">
        <f>IF(Table256783567[[#This Row],[Resource Type]]="","",IFERROR(VLOOKUP(Table256783567[[#This Row],[Resource Type]],'Support Matrix-Comments'!$A:$E,5,FALSE),""))</f>
        <v/>
      </c>
    </row>
    <row r="1060" spans="5:8" x14ac:dyDescent="0.25">
      <c r="E1060" s="13" t="str">
        <f>IF(Table256783567[[#This Row],[Resource Type]]="","",IFERROR(VLOOKUP(Table256783567[[#This Row],[Resource Type]],'move-support-resources'!$A:$C,2,FALSE),"MarketPlaceItem"))</f>
        <v/>
      </c>
      <c r="F1060" s="13" t="str">
        <f>IF(Table256783567[[#This Row],[Resource Type]]="","",IFERROR(VLOOKUP(Table256783567[[#This Row],[Resource Type]],'move-support-resources'!$A:$C,2,FALSE),"MarketPlaceItem"))</f>
        <v/>
      </c>
      <c r="G1060" s="26" t="str">
        <f>IF(Table256783567[[#This Row],[Resource Type]]="","",IFERROR(VLOOKUP(Table256783567[[#This Row],[Resource Type]],'Support Matrix-Comments'!$A:$E,4,FALSE),""))</f>
        <v/>
      </c>
      <c r="H1060" s="27" t="str">
        <f>IF(Table256783567[[#This Row],[Resource Type]]="","",IFERROR(VLOOKUP(Table256783567[[#This Row],[Resource Type]],'Support Matrix-Comments'!$A:$E,5,FALSE),""))</f>
        <v/>
      </c>
    </row>
    <row r="1061" spans="5:8" x14ac:dyDescent="0.25">
      <c r="E1061" s="13" t="str">
        <f>IF(Table256783567[[#This Row],[Resource Type]]="","",IFERROR(VLOOKUP(Table256783567[[#This Row],[Resource Type]],'move-support-resources'!$A:$C,2,FALSE),"MarketPlaceItem"))</f>
        <v/>
      </c>
      <c r="F1061" s="13" t="str">
        <f>IF(Table256783567[[#This Row],[Resource Type]]="","",IFERROR(VLOOKUP(Table256783567[[#This Row],[Resource Type]],'move-support-resources'!$A:$C,2,FALSE),"MarketPlaceItem"))</f>
        <v/>
      </c>
      <c r="G1061" s="26" t="str">
        <f>IF(Table256783567[[#This Row],[Resource Type]]="","",IFERROR(VLOOKUP(Table256783567[[#This Row],[Resource Type]],'Support Matrix-Comments'!$A:$E,4,FALSE),""))</f>
        <v/>
      </c>
      <c r="H1061" s="27" t="str">
        <f>IF(Table256783567[[#This Row],[Resource Type]]="","",IFERROR(VLOOKUP(Table256783567[[#This Row],[Resource Type]],'Support Matrix-Comments'!$A:$E,5,FALSE),""))</f>
        <v/>
      </c>
    </row>
    <row r="1062" spans="5:8" x14ac:dyDescent="0.25">
      <c r="E1062" s="13" t="str">
        <f>IF(Table256783567[[#This Row],[Resource Type]]="","",IFERROR(VLOOKUP(Table256783567[[#This Row],[Resource Type]],'move-support-resources'!$A:$C,2,FALSE),"MarketPlaceItem"))</f>
        <v/>
      </c>
      <c r="F1062" s="13" t="str">
        <f>IF(Table256783567[[#This Row],[Resource Type]]="","",IFERROR(VLOOKUP(Table256783567[[#This Row],[Resource Type]],'move-support-resources'!$A:$C,2,FALSE),"MarketPlaceItem"))</f>
        <v/>
      </c>
      <c r="G1062" s="26" t="str">
        <f>IF(Table256783567[[#This Row],[Resource Type]]="","",IFERROR(VLOOKUP(Table256783567[[#This Row],[Resource Type]],'Support Matrix-Comments'!$A:$E,4,FALSE),""))</f>
        <v/>
      </c>
      <c r="H1062" s="27" t="str">
        <f>IF(Table256783567[[#This Row],[Resource Type]]="","",IFERROR(VLOOKUP(Table256783567[[#This Row],[Resource Type]],'Support Matrix-Comments'!$A:$E,5,FALSE),""))</f>
        <v/>
      </c>
    </row>
    <row r="1063" spans="5:8" x14ac:dyDescent="0.25">
      <c r="E1063" s="13" t="str">
        <f>IF(Table256783567[[#This Row],[Resource Type]]="","",IFERROR(VLOOKUP(Table256783567[[#This Row],[Resource Type]],'move-support-resources'!$A:$C,2,FALSE),"MarketPlaceItem"))</f>
        <v/>
      </c>
      <c r="F1063" s="13" t="str">
        <f>IF(Table256783567[[#This Row],[Resource Type]]="","",IFERROR(VLOOKUP(Table256783567[[#This Row],[Resource Type]],'move-support-resources'!$A:$C,2,FALSE),"MarketPlaceItem"))</f>
        <v/>
      </c>
      <c r="G1063" s="26" t="str">
        <f>IF(Table256783567[[#This Row],[Resource Type]]="","",IFERROR(VLOOKUP(Table256783567[[#This Row],[Resource Type]],'Support Matrix-Comments'!$A:$E,4,FALSE),""))</f>
        <v/>
      </c>
      <c r="H1063" s="27" t="str">
        <f>IF(Table256783567[[#This Row],[Resource Type]]="","",IFERROR(VLOOKUP(Table256783567[[#This Row],[Resource Type]],'Support Matrix-Comments'!$A:$E,5,FALSE),""))</f>
        <v/>
      </c>
    </row>
    <row r="1064" spans="5:8" x14ac:dyDescent="0.25">
      <c r="E1064" s="13" t="str">
        <f>IF(Table256783567[[#This Row],[Resource Type]]="","",IFERROR(VLOOKUP(Table256783567[[#This Row],[Resource Type]],'move-support-resources'!$A:$C,2,FALSE),"MarketPlaceItem"))</f>
        <v/>
      </c>
      <c r="F1064" s="13" t="str">
        <f>IF(Table256783567[[#This Row],[Resource Type]]="","",IFERROR(VLOOKUP(Table256783567[[#This Row],[Resource Type]],'move-support-resources'!$A:$C,2,FALSE),"MarketPlaceItem"))</f>
        <v/>
      </c>
      <c r="G1064" s="26" t="str">
        <f>IF(Table256783567[[#This Row],[Resource Type]]="","",IFERROR(VLOOKUP(Table256783567[[#This Row],[Resource Type]],'Support Matrix-Comments'!$A:$E,4,FALSE),""))</f>
        <v/>
      </c>
      <c r="H1064" s="27" t="str">
        <f>IF(Table256783567[[#This Row],[Resource Type]]="","",IFERROR(VLOOKUP(Table256783567[[#This Row],[Resource Type]],'Support Matrix-Comments'!$A:$E,5,FALSE),""))</f>
        <v/>
      </c>
    </row>
    <row r="1065" spans="5:8" x14ac:dyDescent="0.25">
      <c r="E1065" s="13" t="str">
        <f>IF(Table256783567[[#This Row],[Resource Type]]="","",IFERROR(VLOOKUP(Table256783567[[#This Row],[Resource Type]],'move-support-resources'!$A:$C,2,FALSE),"MarketPlaceItem"))</f>
        <v/>
      </c>
      <c r="F1065" s="13" t="str">
        <f>IF(Table256783567[[#This Row],[Resource Type]]="","",IFERROR(VLOOKUP(Table256783567[[#This Row],[Resource Type]],'move-support-resources'!$A:$C,2,FALSE),"MarketPlaceItem"))</f>
        <v/>
      </c>
      <c r="G1065" s="26" t="str">
        <f>IF(Table256783567[[#This Row],[Resource Type]]="","",IFERROR(VLOOKUP(Table256783567[[#This Row],[Resource Type]],'Support Matrix-Comments'!$A:$E,4,FALSE),""))</f>
        <v/>
      </c>
      <c r="H1065" s="27" t="str">
        <f>IF(Table256783567[[#This Row],[Resource Type]]="","",IFERROR(VLOOKUP(Table256783567[[#This Row],[Resource Type]],'Support Matrix-Comments'!$A:$E,5,FALSE),""))</f>
        <v/>
      </c>
    </row>
    <row r="1066" spans="5:8" x14ac:dyDescent="0.25">
      <c r="E1066" s="13" t="str">
        <f>IF(Table256783567[[#This Row],[Resource Type]]="","",IFERROR(VLOOKUP(Table256783567[[#This Row],[Resource Type]],'move-support-resources'!$A:$C,2,FALSE),"MarketPlaceItem"))</f>
        <v/>
      </c>
      <c r="F1066" s="13" t="str">
        <f>IF(Table256783567[[#This Row],[Resource Type]]="","",IFERROR(VLOOKUP(Table256783567[[#This Row],[Resource Type]],'move-support-resources'!$A:$C,2,FALSE),"MarketPlaceItem"))</f>
        <v/>
      </c>
      <c r="G1066" s="26" t="str">
        <f>IF(Table256783567[[#This Row],[Resource Type]]="","",IFERROR(VLOOKUP(Table256783567[[#This Row],[Resource Type]],'Support Matrix-Comments'!$A:$E,4,FALSE),""))</f>
        <v/>
      </c>
      <c r="H1066" s="27" t="str">
        <f>IF(Table256783567[[#This Row],[Resource Type]]="","",IFERROR(VLOOKUP(Table256783567[[#This Row],[Resource Type]],'Support Matrix-Comments'!$A:$E,5,FALSE),""))</f>
        <v/>
      </c>
    </row>
    <row r="1067" spans="5:8" x14ac:dyDescent="0.25">
      <c r="E1067" s="13" t="str">
        <f>IF(Table256783567[[#This Row],[Resource Type]]="","",IFERROR(VLOOKUP(Table256783567[[#This Row],[Resource Type]],'move-support-resources'!$A:$C,2,FALSE),"MarketPlaceItem"))</f>
        <v/>
      </c>
      <c r="F1067" s="13" t="str">
        <f>IF(Table256783567[[#This Row],[Resource Type]]="","",IFERROR(VLOOKUP(Table256783567[[#This Row],[Resource Type]],'move-support-resources'!$A:$C,2,FALSE),"MarketPlaceItem"))</f>
        <v/>
      </c>
      <c r="G1067" s="26" t="str">
        <f>IF(Table256783567[[#This Row],[Resource Type]]="","",IFERROR(VLOOKUP(Table256783567[[#This Row],[Resource Type]],'Support Matrix-Comments'!$A:$E,4,FALSE),""))</f>
        <v/>
      </c>
      <c r="H1067" s="27" t="str">
        <f>IF(Table256783567[[#This Row],[Resource Type]]="","",IFERROR(VLOOKUP(Table256783567[[#This Row],[Resource Type]],'Support Matrix-Comments'!$A:$E,5,FALSE),""))</f>
        <v/>
      </c>
    </row>
    <row r="1068" spans="5:8" x14ac:dyDescent="0.25">
      <c r="E1068" s="13" t="str">
        <f>IF(Table256783567[[#This Row],[Resource Type]]="","",IFERROR(VLOOKUP(Table256783567[[#This Row],[Resource Type]],'move-support-resources'!$A:$C,2,FALSE),"MarketPlaceItem"))</f>
        <v/>
      </c>
      <c r="F1068" s="13" t="str">
        <f>IF(Table256783567[[#This Row],[Resource Type]]="","",IFERROR(VLOOKUP(Table256783567[[#This Row],[Resource Type]],'move-support-resources'!$A:$C,2,FALSE),"MarketPlaceItem"))</f>
        <v/>
      </c>
      <c r="G1068" s="26" t="str">
        <f>IF(Table256783567[[#This Row],[Resource Type]]="","",IFERROR(VLOOKUP(Table256783567[[#This Row],[Resource Type]],'Support Matrix-Comments'!$A:$E,4,FALSE),""))</f>
        <v/>
      </c>
      <c r="H1068" s="27" t="str">
        <f>IF(Table256783567[[#This Row],[Resource Type]]="","",IFERROR(VLOOKUP(Table256783567[[#This Row],[Resource Type]],'Support Matrix-Comments'!$A:$E,5,FALSE),""))</f>
        <v/>
      </c>
    </row>
    <row r="1069" spans="5:8" x14ac:dyDescent="0.25">
      <c r="E1069" s="13" t="str">
        <f>IF(Table256783567[[#This Row],[Resource Type]]="","",IFERROR(VLOOKUP(Table256783567[[#This Row],[Resource Type]],'move-support-resources'!$A:$C,2,FALSE),"MarketPlaceItem"))</f>
        <v/>
      </c>
      <c r="F1069" s="13" t="str">
        <f>IF(Table256783567[[#This Row],[Resource Type]]="","",IFERROR(VLOOKUP(Table256783567[[#This Row],[Resource Type]],'move-support-resources'!$A:$C,2,FALSE),"MarketPlaceItem"))</f>
        <v/>
      </c>
      <c r="G1069" s="26" t="str">
        <f>IF(Table256783567[[#This Row],[Resource Type]]="","",IFERROR(VLOOKUP(Table256783567[[#This Row],[Resource Type]],'Support Matrix-Comments'!$A:$E,4,FALSE),""))</f>
        <v/>
      </c>
      <c r="H1069" s="27" t="str">
        <f>IF(Table256783567[[#This Row],[Resource Type]]="","",IFERROR(VLOOKUP(Table256783567[[#This Row],[Resource Type]],'Support Matrix-Comments'!$A:$E,5,FALSE),""))</f>
        <v/>
      </c>
    </row>
    <row r="1070" spans="5:8" x14ac:dyDescent="0.25">
      <c r="E1070" s="13" t="str">
        <f>IF(Table256783567[[#This Row],[Resource Type]]="","",IFERROR(VLOOKUP(Table256783567[[#This Row],[Resource Type]],'move-support-resources'!$A:$C,2,FALSE),"MarketPlaceItem"))</f>
        <v/>
      </c>
      <c r="F1070" s="13" t="str">
        <f>IF(Table256783567[[#This Row],[Resource Type]]="","",IFERROR(VLOOKUP(Table256783567[[#This Row],[Resource Type]],'move-support-resources'!$A:$C,2,FALSE),"MarketPlaceItem"))</f>
        <v/>
      </c>
      <c r="G1070" s="26" t="str">
        <f>IF(Table256783567[[#This Row],[Resource Type]]="","",IFERROR(VLOOKUP(Table256783567[[#This Row],[Resource Type]],'Support Matrix-Comments'!$A:$E,4,FALSE),""))</f>
        <v/>
      </c>
      <c r="H1070" s="27" t="str">
        <f>IF(Table256783567[[#This Row],[Resource Type]]="","",IFERROR(VLOOKUP(Table256783567[[#This Row],[Resource Type]],'Support Matrix-Comments'!$A:$E,5,FALSE),""))</f>
        <v/>
      </c>
    </row>
    <row r="1071" spans="5:8" x14ac:dyDescent="0.25">
      <c r="E1071" s="13" t="str">
        <f>IF(Table256783567[[#This Row],[Resource Type]]="","",IFERROR(VLOOKUP(Table256783567[[#This Row],[Resource Type]],'move-support-resources'!$A:$C,2,FALSE),"MarketPlaceItem"))</f>
        <v/>
      </c>
      <c r="F1071" s="13" t="str">
        <f>IF(Table256783567[[#This Row],[Resource Type]]="","",IFERROR(VLOOKUP(Table256783567[[#This Row],[Resource Type]],'move-support-resources'!$A:$C,2,FALSE),"MarketPlaceItem"))</f>
        <v/>
      </c>
      <c r="G1071" s="26" t="str">
        <f>IF(Table256783567[[#This Row],[Resource Type]]="","",IFERROR(VLOOKUP(Table256783567[[#This Row],[Resource Type]],'Support Matrix-Comments'!$A:$E,4,FALSE),""))</f>
        <v/>
      </c>
      <c r="H1071" s="27" t="str">
        <f>IF(Table256783567[[#This Row],[Resource Type]]="","",IFERROR(VLOOKUP(Table256783567[[#This Row],[Resource Type]],'Support Matrix-Comments'!$A:$E,5,FALSE),""))</f>
        <v/>
      </c>
    </row>
    <row r="1072" spans="5:8" x14ac:dyDescent="0.25">
      <c r="E1072" s="13" t="str">
        <f>IF(Table256783567[[#This Row],[Resource Type]]="","",IFERROR(VLOOKUP(Table256783567[[#This Row],[Resource Type]],'move-support-resources'!$A:$C,2,FALSE),"MarketPlaceItem"))</f>
        <v/>
      </c>
      <c r="F1072" s="13" t="str">
        <f>IF(Table256783567[[#This Row],[Resource Type]]="","",IFERROR(VLOOKUP(Table256783567[[#This Row],[Resource Type]],'move-support-resources'!$A:$C,2,FALSE),"MarketPlaceItem"))</f>
        <v/>
      </c>
      <c r="G1072" s="26" t="str">
        <f>IF(Table256783567[[#This Row],[Resource Type]]="","",IFERROR(VLOOKUP(Table256783567[[#This Row],[Resource Type]],'Support Matrix-Comments'!$A:$E,4,FALSE),""))</f>
        <v/>
      </c>
      <c r="H1072" s="27" t="str">
        <f>IF(Table256783567[[#This Row],[Resource Type]]="","",IFERROR(VLOOKUP(Table256783567[[#This Row],[Resource Type]],'Support Matrix-Comments'!$A:$E,5,FALSE),""))</f>
        <v/>
      </c>
    </row>
    <row r="1073" spans="5:8" x14ac:dyDescent="0.25">
      <c r="E1073" s="13" t="str">
        <f>IF(Table256783567[[#This Row],[Resource Type]]="","",IFERROR(VLOOKUP(Table256783567[[#This Row],[Resource Type]],'move-support-resources'!$A:$C,2,FALSE),"MarketPlaceItem"))</f>
        <v/>
      </c>
      <c r="F1073" s="13" t="str">
        <f>IF(Table256783567[[#This Row],[Resource Type]]="","",IFERROR(VLOOKUP(Table256783567[[#This Row],[Resource Type]],'move-support-resources'!$A:$C,2,FALSE),"MarketPlaceItem"))</f>
        <v/>
      </c>
      <c r="G1073" s="26" t="str">
        <f>IF(Table256783567[[#This Row],[Resource Type]]="","",IFERROR(VLOOKUP(Table256783567[[#This Row],[Resource Type]],'Support Matrix-Comments'!$A:$E,4,FALSE),""))</f>
        <v/>
      </c>
      <c r="H1073" s="27" t="str">
        <f>IF(Table256783567[[#This Row],[Resource Type]]="","",IFERROR(VLOOKUP(Table256783567[[#This Row],[Resource Type]],'Support Matrix-Comments'!$A:$E,5,FALSE),""))</f>
        <v/>
      </c>
    </row>
    <row r="1074" spans="5:8" x14ac:dyDescent="0.25">
      <c r="E1074" s="13" t="str">
        <f>IF(Table256783567[[#This Row],[Resource Type]]="","",IFERROR(VLOOKUP(Table256783567[[#This Row],[Resource Type]],'move-support-resources'!$A:$C,2,FALSE),"MarketPlaceItem"))</f>
        <v/>
      </c>
      <c r="F1074" s="13" t="str">
        <f>IF(Table256783567[[#This Row],[Resource Type]]="","",IFERROR(VLOOKUP(Table256783567[[#This Row],[Resource Type]],'move-support-resources'!$A:$C,2,FALSE),"MarketPlaceItem"))</f>
        <v/>
      </c>
      <c r="G1074" s="26" t="str">
        <f>IF(Table256783567[[#This Row],[Resource Type]]="","",IFERROR(VLOOKUP(Table256783567[[#This Row],[Resource Type]],'Support Matrix-Comments'!$A:$E,4,FALSE),""))</f>
        <v/>
      </c>
      <c r="H1074" s="27" t="str">
        <f>IF(Table256783567[[#This Row],[Resource Type]]="","",IFERROR(VLOOKUP(Table256783567[[#This Row],[Resource Type]],'Support Matrix-Comments'!$A:$E,5,FALSE),""))</f>
        <v/>
      </c>
    </row>
    <row r="1075" spans="5:8" x14ac:dyDescent="0.25">
      <c r="E1075" s="13" t="str">
        <f>IF(Table256783567[[#This Row],[Resource Type]]="","",IFERROR(VLOOKUP(Table256783567[[#This Row],[Resource Type]],'move-support-resources'!$A:$C,2,FALSE),"MarketPlaceItem"))</f>
        <v/>
      </c>
      <c r="F1075" s="13" t="str">
        <f>IF(Table256783567[[#This Row],[Resource Type]]="","",IFERROR(VLOOKUP(Table256783567[[#This Row],[Resource Type]],'move-support-resources'!$A:$C,2,FALSE),"MarketPlaceItem"))</f>
        <v/>
      </c>
      <c r="G1075" s="26" t="str">
        <f>IF(Table256783567[[#This Row],[Resource Type]]="","",IFERROR(VLOOKUP(Table256783567[[#This Row],[Resource Type]],'Support Matrix-Comments'!$A:$E,4,FALSE),""))</f>
        <v/>
      </c>
      <c r="H1075" s="27" t="str">
        <f>IF(Table256783567[[#This Row],[Resource Type]]="","",IFERROR(VLOOKUP(Table256783567[[#This Row],[Resource Type]],'Support Matrix-Comments'!$A:$E,5,FALSE),""))</f>
        <v/>
      </c>
    </row>
    <row r="1076" spans="5:8" x14ac:dyDescent="0.25">
      <c r="E1076" s="13" t="str">
        <f>IF(Table256783567[[#This Row],[Resource Type]]="","",IFERROR(VLOOKUP(Table256783567[[#This Row],[Resource Type]],'move-support-resources'!$A:$C,2,FALSE),"MarketPlaceItem"))</f>
        <v/>
      </c>
      <c r="F1076" s="13" t="str">
        <f>IF(Table256783567[[#This Row],[Resource Type]]="","",IFERROR(VLOOKUP(Table256783567[[#This Row],[Resource Type]],'move-support-resources'!$A:$C,2,FALSE),"MarketPlaceItem"))</f>
        <v/>
      </c>
      <c r="G1076" s="26" t="str">
        <f>IF(Table256783567[[#This Row],[Resource Type]]="","",IFERROR(VLOOKUP(Table256783567[[#This Row],[Resource Type]],'Support Matrix-Comments'!$A:$E,4,FALSE),""))</f>
        <v/>
      </c>
      <c r="H1076" s="27" t="str">
        <f>IF(Table256783567[[#This Row],[Resource Type]]="","",IFERROR(VLOOKUP(Table256783567[[#This Row],[Resource Type]],'Support Matrix-Comments'!$A:$E,5,FALSE),""))</f>
        <v/>
      </c>
    </row>
    <row r="1077" spans="5:8" x14ac:dyDescent="0.25">
      <c r="E1077" s="13" t="str">
        <f>IF(Table256783567[[#This Row],[Resource Type]]="","",IFERROR(VLOOKUP(Table256783567[[#This Row],[Resource Type]],'move-support-resources'!$A:$C,2,FALSE),"MarketPlaceItem"))</f>
        <v/>
      </c>
      <c r="F1077" s="13" t="str">
        <f>IF(Table256783567[[#This Row],[Resource Type]]="","",IFERROR(VLOOKUP(Table256783567[[#This Row],[Resource Type]],'move-support-resources'!$A:$C,2,FALSE),"MarketPlaceItem"))</f>
        <v/>
      </c>
      <c r="G1077" s="26" t="str">
        <f>IF(Table256783567[[#This Row],[Resource Type]]="","",IFERROR(VLOOKUP(Table256783567[[#This Row],[Resource Type]],'Support Matrix-Comments'!$A:$E,4,FALSE),""))</f>
        <v/>
      </c>
      <c r="H1077" s="27" t="str">
        <f>IF(Table256783567[[#This Row],[Resource Type]]="","",IFERROR(VLOOKUP(Table256783567[[#This Row],[Resource Type]],'Support Matrix-Comments'!$A:$E,5,FALSE),""))</f>
        <v/>
      </c>
    </row>
    <row r="1078" spans="5:8" x14ac:dyDescent="0.25">
      <c r="E1078" s="13" t="str">
        <f>IF(Table256783567[[#This Row],[Resource Type]]="","",IFERROR(VLOOKUP(Table256783567[[#This Row],[Resource Type]],'move-support-resources'!$A:$C,2,FALSE),"MarketPlaceItem"))</f>
        <v/>
      </c>
      <c r="F1078" s="13" t="str">
        <f>IF(Table256783567[[#This Row],[Resource Type]]="","",IFERROR(VLOOKUP(Table256783567[[#This Row],[Resource Type]],'move-support-resources'!$A:$C,2,FALSE),"MarketPlaceItem"))</f>
        <v/>
      </c>
      <c r="G1078" s="26" t="str">
        <f>IF(Table256783567[[#This Row],[Resource Type]]="","",IFERROR(VLOOKUP(Table256783567[[#This Row],[Resource Type]],'Support Matrix-Comments'!$A:$E,4,FALSE),""))</f>
        <v/>
      </c>
      <c r="H1078" s="27" t="str">
        <f>IF(Table256783567[[#This Row],[Resource Type]]="","",IFERROR(VLOOKUP(Table256783567[[#This Row],[Resource Type]],'Support Matrix-Comments'!$A:$E,5,FALSE),""))</f>
        <v/>
      </c>
    </row>
    <row r="1079" spans="5:8" x14ac:dyDescent="0.25">
      <c r="E1079" s="13" t="str">
        <f>IF(Table256783567[[#This Row],[Resource Type]]="","",IFERROR(VLOOKUP(Table256783567[[#This Row],[Resource Type]],'move-support-resources'!$A:$C,2,FALSE),"MarketPlaceItem"))</f>
        <v/>
      </c>
      <c r="F1079" s="13" t="str">
        <f>IF(Table256783567[[#This Row],[Resource Type]]="","",IFERROR(VLOOKUP(Table256783567[[#This Row],[Resource Type]],'move-support-resources'!$A:$C,2,FALSE),"MarketPlaceItem"))</f>
        <v/>
      </c>
      <c r="G1079" s="26" t="str">
        <f>IF(Table256783567[[#This Row],[Resource Type]]="","",IFERROR(VLOOKUP(Table256783567[[#This Row],[Resource Type]],'Support Matrix-Comments'!$A:$E,4,FALSE),""))</f>
        <v/>
      </c>
      <c r="H1079" s="27" t="str">
        <f>IF(Table256783567[[#This Row],[Resource Type]]="","",IFERROR(VLOOKUP(Table256783567[[#This Row],[Resource Type]],'Support Matrix-Comments'!$A:$E,5,FALSE),""))</f>
        <v/>
      </c>
    </row>
    <row r="1080" spans="5:8" x14ac:dyDescent="0.25">
      <c r="E1080" s="13" t="str">
        <f>IF(Table256783567[[#This Row],[Resource Type]]="","",IFERROR(VLOOKUP(Table256783567[[#This Row],[Resource Type]],'move-support-resources'!$A:$C,2,FALSE),"MarketPlaceItem"))</f>
        <v/>
      </c>
      <c r="F1080" s="13" t="str">
        <f>IF(Table256783567[[#This Row],[Resource Type]]="","",IFERROR(VLOOKUP(Table256783567[[#This Row],[Resource Type]],'move-support-resources'!$A:$C,2,FALSE),"MarketPlaceItem"))</f>
        <v/>
      </c>
      <c r="G1080" s="26" t="str">
        <f>IF(Table256783567[[#This Row],[Resource Type]]="","",IFERROR(VLOOKUP(Table256783567[[#This Row],[Resource Type]],'Support Matrix-Comments'!$A:$E,4,FALSE),""))</f>
        <v/>
      </c>
      <c r="H1080" s="27" t="str">
        <f>IF(Table256783567[[#This Row],[Resource Type]]="","",IFERROR(VLOOKUP(Table256783567[[#This Row],[Resource Type]],'Support Matrix-Comments'!$A:$E,5,FALSE),""))</f>
        <v/>
      </c>
    </row>
    <row r="1081" spans="5:8" x14ac:dyDescent="0.25">
      <c r="E1081" s="13" t="str">
        <f>IF(Table256783567[[#This Row],[Resource Type]]="","",IFERROR(VLOOKUP(Table256783567[[#This Row],[Resource Type]],'move-support-resources'!$A:$C,2,FALSE),"MarketPlaceItem"))</f>
        <v/>
      </c>
      <c r="F1081" s="13" t="str">
        <f>IF(Table256783567[[#This Row],[Resource Type]]="","",IFERROR(VLOOKUP(Table256783567[[#This Row],[Resource Type]],'move-support-resources'!$A:$C,2,FALSE),"MarketPlaceItem"))</f>
        <v/>
      </c>
      <c r="G1081" s="26" t="str">
        <f>IF(Table256783567[[#This Row],[Resource Type]]="","",IFERROR(VLOOKUP(Table256783567[[#This Row],[Resource Type]],'Support Matrix-Comments'!$A:$E,4,FALSE),""))</f>
        <v/>
      </c>
      <c r="H1081" s="27" t="str">
        <f>IF(Table256783567[[#This Row],[Resource Type]]="","",IFERROR(VLOOKUP(Table256783567[[#This Row],[Resource Type]],'Support Matrix-Comments'!$A:$E,5,FALSE),""))</f>
        <v/>
      </c>
    </row>
    <row r="1082" spans="5:8" x14ac:dyDescent="0.25">
      <c r="E1082" s="13" t="str">
        <f>IF(Table256783567[[#This Row],[Resource Type]]="","",IFERROR(VLOOKUP(Table256783567[[#This Row],[Resource Type]],'move-support-resources'!$A:$C,2,FALSE),"MarketPlaceItem"))</f>
        <v/>
      </c>
      <c r="F1082" s="13" t="str">
        <f>IF(Table256783567[[#This Row],[Resource Type]]="","",IFERROR(VLOOKUP(Table256783567[[#This Row],[Resource Type]],'move-support-resources'!$A:$C,2,FALSE),"MarketPlaceItem"))</f>
        <v/>
      </c>
      <c r="G1082" s="26" t="str">
        <f>IF(Table256783567[[#This Row],[Resource Type]]="","",IFERROR(VLOOKUP(Table256783567[[#This Row],[Resource Type]],'Support Matrix-Comments'!$A:$E,4,FALSE),""))</f>
        <v/>
      </c>
      <c r="H1082" s="27" t="str">
        <f>IF(Table256783567[[#This Row],[Resource Type]]="","",IFERROR(VLOOKUP(Table256783567[[#This Row],[Resource Type]],'Support Matrix-Comments'!$A:$E,5,FALSE),""))</f>
        <v/>
      </c>
    </row>
    <row r="1083" spans="5:8" x14ac:dyDescent="0.25">
      <c r="E1083" s="13" t="str">
        <f>IF(Table256783567[[#This Row],[Resource Type]]="","",IFERROR(VLOOKUP(Table256783567[[#This Row],[Resource Type]],'move-support-resources'!$A:$C,2,FALSE),"MarketPlaceItem"))</f>
        <v/>
      </c>
      <c r="F1083" s="13" t="str">
        <f>IF(Table256783567[[#This Row],[Resource Type]]="","",IFERROR(VLOOKUP(Table256783567[[#This Row],[Resource Type]],'move-support-resources'!$A:$C,2,FALSE),"MarketPlaceItem"))</f>
        <v/>
      </c>
      <c r="G1083" s="26" t="str">
        <f>IF(Table256783567[[#This Row],[Resource Type]]="","",IFERROR(VLOOKUP(Table256783567[[#This Row],[Resource Type]],'Support Matrix-Comments'!$A:$E,4,FALSE),""))</f>
        <v/>
      </c>
      <c r="H1083" s="27" t="str">
        <f>IF(Table256783567[[#This Row],[Resource Type]]="","",IFERROR(VLOOKUP(Table256783567[[#This Row],[Resource Type]],'Support Matrix-Comments'!$A:$E,5,FALSE),""))</f>
        <v/>
      </c>
    </row>
    <row r="1084" spans="5:8" x14ac:dyDescent="0.25">
      <c r="E1084" s="13" t="str">
        <f>IF(Table256783567[[#This Row],[Resource Type]]="","",IFERROR(VLOOKUP(Table256783567[[#This Row],[Resource Type]],'move-support-resources'!$A:$C,2,FALSE),"MarketPlaceItem"))</f>
        <v/>
      </c>
      <c r="F1084" s="13" t="str">
        <f>IF(Table256783567[[#This Row],[Resource Type]]="","",IFERROR(VLOOKUP(Table256783567[[#This Row],[Resource Type]],'move-support-resources'!$A:$C,2,FALSE),"MarketPlaceItem"))</f>
        <v/>
      </c>
      <c r="G1084" s="26" t="str">
        <f>IF(Table256783567[[#This Row],[Resource Type]]="","",IFERROR(VLOOKUP(Table256783567[[#This Row],[Resource Type]],'Support Matrix-Comments'!$A:$E,4,FALSE),""))</f>
        <v/>
      </c>
      <c r="H1084" s="27" t="str">
        <f>IF(Table256783567[[#This Row],[Resource Type]]="","",IFERROR(VLOOKUP(Table256783567[[#This Row],[Resource Type]],'Support Matrix-Comments'!$A:$E,5,FALSE),""))</f>
        <v/>
      </c>
    </row>
    <row r="1085" spans="5:8" x14ac:dyDescent="0.25">
      <c r="E1085" s="13" t="str">
        <f>IF(Table256783567[[#This Row],[Resource Type]]="","",IFERROR(VLOOKUP(Table256783567[[#This Row],[Resource Type]],'move-support-resources'!$A:$C,2,FALSE),"MarketPlaceItem"))</f>
        <v/>
      </c>
      <c r="F1085" s="13" t="str">
        <f>IF(Table256783567[[#This Row],[Resource Type]]="","",IFERROR(VLOOKUP(Table256783567[[#This Row],[Resource Type]],'move-support-resources'!$A:$C,2,FALSE),"MarketPlaceItem"))</f>
        <v/>
      </c>
      <c r="G1085" s="26" t="str">
        <f>IF(Table256783567[[#This Row],[Resource Type]]="","",IFERROR(VLOOKUP(Table256783567[[#This Row],[Resource Type]],'Support Matrix-Comments'!$A:$E,4,FALSE),""))</f>
        <v/>
      </c>
      <c r="H1085" s="27" t="str">
        <f>IF(Table256783567[[#This Row],[Resource Type]]="","",IFERROR(VLOOKUP(Table256783567[[#This Row],[Resource Type]],'Support Matrix-Comments'!$A:$E,5,FALSE),""))</f>
        <v/>
      </c>
    </row>
    <row r="1086" spans="5:8" x14ac:dyDescent="0.25">
      <c r="E1086" s="13" t="str">
        <f>IF(Table256783567[[#This Row],[Resource Type]]="","",IFERROR(VLOOKUP(Table256783567[[#This Row],[Resource Type]],'move-support-resources'!$A:$C,2,FALSE),"MarketPlaceItem"))</f>
        <v/>
      </c>
      <c r="F1086" s="13" t="str">
        <f>IF(Table256783567[[#This Row],[Resource Type]]="","",IFERROR(VLOOKUP(Table256783567[[#This Row],[Resource Type]],'move-support-resources'!$A:$C,2,FALSE),"MarketPlaceItem"))</f>
        <v/>
      </c>
      <c r="G1086" s="26" t="str">
        <f>IF(Table256783567[[#This Row],[Resource Type]]="","",IFERROR(VLOOKUP(Table256783567[[#This Row],[Resource Type]],'Support Matrix-Comments'!$A:$E,4,FALSE),""))</f>
        <v/>
      </c>
      <c r="H1086" s="27" t="str">
        <f>IF(Table256783567[[#This Row],[Resource Type]]="","",IFERROR(VLOOKUP(Table256783567[[#This Row],[Resource Type]],'Support Matrix-Comments'!$A:$E,5,FALSE),""))</f>
        <v/>
      </c>
    </row>
    <row r="1087" spans="5:8" x14ac:dyDescent="0.25">
      <c r="E1087" s="13" t="str">
        <f>IF(Table256783567[[#This Row],[Resource Type]]="","",IFERROR(VLOOKUP(Table256783567[[#This Row],[Resource Type]],'move-support-resources'!$A:$C,2,FALSE),"MarketPlaceItem"))</f>
        <v/>
      </c>
      <c r="F1087" s="13" t="str">
        <f>IF(Table256783567[[#This Row],[Resource Type]]="","",IFERROR(VLOOKUP(Table256783567[[#This Row],[Resource Type]],'move-support-resources'!$A:$C,2,FALSE),"MarketPlaceItem"))</f>
        <v/>
      </c>
      <c r="G1087" s="26" t="str">
        <f>IF(Table256783567[[#This Row],[Resource Type]]="","",IFERROR(VLOOKUP(Table256783567[[#This Row],[Resource Type]],'Support Matrix-Comments'!$A:$E,4,FALSE),""))</f>
        <v/>
      </c>
      <c r="H1087" s="27" t="str">
        <f>IF(Table256783567[[#This Row],[Resource Type]]="","",IFERROR(VLOOKUP(Table256783567[[#This Row],[Resource Type]],'Support Matrix-Comments'!$A:$E,5,FALSE),""))</f>
        <v/>
      </c>
    </row>
    <row r="1088" spans="5:8" x14ac:dyDescent="0.25">
      <c r="E1088" s="13" t="str">
        <f>IF(Table256783567[[#This Row],[Resource Type]]="","",IFERROR(VLOOKUP(Table256783567[[#This Row],[Resource Type]],'move-support-resources'!$A:$C,2,FALSE),"MarketPlaceItem"))</f>
        <v/>
      </c>
      <c r="F1088" s="13" t="str">
        <f>IF(Table256783567[[#This Row],[Resource Type]]="","",IFERROR(VLOOKUP(Table256783567[[#This Row],[Resource Type]],'move-support-resources'!$A:$C,2,FALSE),"MarketPlaceItem"))</f>
        <v/>
      </c>
      <c r="G1088" s="26" t="str">
        <f>IF(Table256783567[[#This Row],[Resource Type]]="","",IFERROR(VLOOKUP(Table256783567[[#This Row],[Resource Type]],'Support Matrix-Comments'!$A:$E,4,FALSE),""))</f>
        <v/>
      </c>
      <c r="H1088" s="27" t="str">
        <f>IF(Table256783567[[#This Row],[Resource Type]]="","",IFERROR(VLOOKUP(Table256783567[[#This Row],[Resource Type]],'Support Matrix-Comments'!$A:$E,5,FALSE),""))</f>
        <v/>
      </c>
    </row>
    <row r="1089" spans="5:8" x14ac:dyDescent="0.25">
      <c r="E1089" s="13" t="str">
        <f>IF(Table256783567[[#This Row],[Resource Type]]="","",IFERROR(VLOOKUP(Table256783567[[#This Row],[Resource Type]],'move-support-resources'!$A:$C,2,FALSE),"MarketPlaceItem"))</f>
        <v/>
      </c>
      <c r="F1089" s="13" t="str">
        <f>IF(Table256783567[[#This Row],[Resource Type]]="","",IFERROR(VLOOKUP(Table256783567[[#This Row],[Resource Type]],'move-support-resources'!$A:$C,2,FALSE),"MarketPlaceItem"))</f>
        <v/>
      </c>
      <c r="G1089" s="26" t="str">
        <f>IF(Table256783567[[#This Row],[Resource Type]]="","",IFERROR(VLOOKUP(Table256783567[[#This Row],[Resource Type]],'Support Matrix-Comments'!$A:$E,4,FALSE),""))</f>
        <v/>
      </c>
      <c r="H1089" s="27" t="str">
        <f>IF(Table256783567[[#This Row],[Resource Type]]="","",IFERROR(VLOOKUP(Table256783567[[#This Row],[Resource Type]],'Support Matrix-Comments'!$A:$E,5,FALSE),""))</f>
        <v/>
      </c>
    </row>
    <row r="1090" spans="5:8" x14ac:dyDescent="0.25">
      <c r="E1090" s="13" t="str">
        <f>IF(Table256783567[[#This Row],[Resource Type]]="","",IFERROR(VLOOKUP(Table256783567[[#This Row],[Resource Type]],'move-support-resources'!$A:$C,2,FALSE),"MarketPlaceItem"))</f>
        <v/>
      </c>
      <c r="F1090" s="13" t="str">
        <f>IF(Table256783567[[#This Row],[Resource Type]]="","",IFERROR(VLOOKUP(Table256783567[[#This Row],[Resource Type]],'move-support-resources'!$A:$C,2,FALSE),"MarketPlaceItem"))</f>
        <v/>
      </c>
      <c r="G1090" s="26" t="str">
        <f>IF(Table256783567[[#This Row],[Resource Type]]="","",IFERROR(VLOOKUP(Table256783567[[#This Row],[Resource Type]],'Support Matrix-Comments'!$A:$E,4,FALSE),""))</f>
        <v/>
      </c>
      <c r="H1090" s="27" t="str">
        <f>IF(Table256783567[[#This Row],[Resource Type]]="","",IFERROR(VLOOKUP(Table256783567[[#This Row],[Resource Type]],'Support Matrix-Comments'!$A:$E,5,FALSE),""))</f>
        <v/>
      </c>
    </row>
    <row r="1091" spans="5:8" x14ac:dyDescent="0.25">
      <c r="E1091" s="13" t="str">
        <f>IF(Table256783567[[#This Row],[Resource Type]]="","",IFERROR(VLOOKUP(Table256783567[[#This Row],[Resource Type]],'move-support-resources'!$A:$C,2,FALSE),"MarketPlaceItem"))</f>
        <v/>
      </c>
      <c r="F1091" s="13" t="str">
        <f>IF(Table256783567[[#This Row],[Resource Type]]="","",IFERROR(VLOOKUP(Table256783567[[#This Row],[Resource Type]],'move-support-resources'!$A:$C,2,FALSE),"MarketPlaceItem"))</f>
        <v/>
      </c>
      <c r="G1091" s="26" t="str">
        <f>IF(Table256783567[[#This Row],[Resource Type]]="","",IFERROR(VLOOKUP(Table256783567[[#This Row],[Resource Type]],'Support Matrix-Comments'!$A:$E,4,FALSE),""))</f>
        <v/>
      </c>
      <c r="H1091" s="27" t="str">
        <f>IF(Table256783567[[#This Row],[Resource Type]]="","",IFERROR(VLOOKUP(Table256783567[[#This Row],[Resource Type]],'Support Matrix-Comments'!$A:$E,5,FALSE),""))</f>
        <v/>
      </c>
    </row>
    <row r="1092" spans="5:8" x14ac:dyDescent="0.25">
      <c r="E1092" s="13" t="str">
        <f>IF(Table256783567[[#This Row],[Resource Type]]="","",IFERROR(VLOOKUP(Table256783567[[#This Row],[Resource Type]],'move-support-resources'!$A:$C,2,FALSE),"MarketPlaceItem"))</f>
        <v/>
      </c>
      <c r="F1092" s="13" t="str">
        <f>IF(Table256783567[[#This Row],[Resource Type]]="","",IFERROR(VLOOKUP(Table256783567[[#This Row],[Resource Type]],'move-support-resources'!$A:$C,2,FALSE),"MarketPlaceItem"))</f>
        <v/>
      </c>
      <c r="G1092" s="26" t="str">
        <f>IF(Table256783567[[#This Row],[Resource Type]]="","",IFERROR(VLOOKUP(Table256783567[[#This Row],[Resource Type]],'Support Matrix-Comments'!$A:$E,4,FALSE),""))</f>
        <v/>
      </c>
      <c r="H1092" s="27" t="str">
        <f>IF(Table256783567[[#This Row],[Resource Type]]="","",IFERROR(VLOOKUP(Table256783567[[#This Row],[Resource Type]],'Support Matrix-Comments'!$A:$E,5,FALSE),""))</f>
        <v/>
      </c>
    </row>
    <row r="1093" spans="5:8" x14ac:dyDescent="0.25">
      <c r="E1093" s="13" t="str">
        <f>IF(Table256783567[[#This Row],[Resource Type]]="","",IFERROR(VLOOKUP(Table256783567[[#This Row],[Resource Type]],'move-support-resources'!$A:$C,2,FALSE),"MarketPlaceItem"))</f>
        <v/>
      </c>
      <c r="F1093" s="13" t="str">
        <f>IF(Table256783567[[#This Row],[Resource Type]]="","",IFERROR(VLOOKUP(Table256783567[[#This Row],[Resource Type]],'move-support-resources'!$A:$C,2,FALSE),"MarketPlaceItem"))</f>
        <v/>
      </c>
      <c r="G1093" s="26" t="str">
        <f>IF(Table256783567[[#This Row],[Resource Type]]="","",IFERROR(VLOOKUP(Table256783567[[#This Row],[Resource Type]],'Support Matrix-Comments'!$A:$E,4,FALSE),""))</f>
        <v/>
      </c>
      <c r="H1093" s="27" t="str">
        <f>IF(Table256783567[[#This Row],[Resource Type]]="","",IFERROR(VLOOKUP(Table256783567[[#This Row],[Resource Type]],'Support Matrix-Comments'!$A:$E,5,FALSE),""))</f>
        <v/>
      </c>
    </row>
    <row r="1094" spans="5:8" x14ac:dyDescent="0.25">
      <c r="E1094" s="13" t="str">
        <f>IF(Table256783567[[#This Row],[Resource Type]]="","",IFERROR(VLOOKUP(Table256783567[[#This Row],[Resource Type]],'move-support-resources'!$A:$C,2,FALSE),"MarketPlaceItem"))</f>
        <v/>
      </c>
      <c r="F1094" s="13" t="str">
        <f>IF(Table256783567[[#This Row],[Resource Type]]="","",IFERROR(VLOOKUP(Table256783567[[#This Row],[Resource Type]],'move-support-resources'!$A:$C,2,FALSE),"MarketPlaceItem"))</f>
        <v/>
      </c>
      <c r="G1094" s="26" t="str">
        <f>IF(Table256783567[[#This Row],[Resource Type]]="","",IFERROR(VLOOKUP(Table256783567[[#This Row],[Resource Type]],'Support Matrix-Comments'!$A:$E,4,FALSE),""))</f>
        <v/>
      </c>
      <c r="H1094" s="27" t="str">
        <f>IF(Table256783567[[#This Row],[Resource Type]]="","",IFERROR(VLOOKUP(Table256783567[[#This Row],[Resource Type]],'Support Matrix-Comments'!$A:$E,5,FALSE),""))</f>
        <v/>
      </c>
    </row>
    <row r="1095" spans="5:8" x14ac:dyDescent="0.25">
      <c r="E1095" s="13" t="str">
        <f>IF(Table256783567[[#This Row],[Resource Type]]="","",IFERROR(VLOOKUP(Table256783567[[#This Row],[Resource Type]],'move-support-resources'!$A:$C,2,FALSE),"MarketPlaceItem"))</f>
        <v/>
      </c>
      <c r="F1095" s="13" t="str">
        <f>IF(Table256783567[[#This Row],[Resource Type]]="","",IFERROR(VLOOKUP(Table256783567[[#This Row],[Resource Type]],'move-support-resources'!$A:$C,2,FALSE),"MarketPlaceItem"))</f>
        <v/>
      </c>
      <c r="G1095" s="26" t="str">
        <f>IF(Table256783567[[#This Row],[Resource Type]]="","",IFERROR(VLOOKUP(Table256783567[[#This Row],[Resource Type]],'Support Matrix-Comments'!$A:$E,4,FALSE),""))</f>
        <v/>
      </c>
      <c r="H1095" s="27" t="str">
        <f>IF(Table256783567[[#This Row],[Resource Type]]="","",IFERROR(VLOOKUP(Table256783567[[#This Row],[Resource Type]],'Support Matrix-Comments'!$A:$E,5,FALSE),""))</f>
        <v/>
      </c>
    </row>
    <row r="1096" spans="5:8" x14ac:dyDescent="0.25">
      <c r="E1096" s="13" t="str">
        <f>IF(Table256783567[[#This Row],[Resource Type]]="","",IFERROR(VLOOKUP(Table256783567[[#This Row],[Resource Type]],'move-support-resources'!$A:$C,2,FALSE),"MarketPlaceItem"))</f>
        <v/>
      </c>
      <c r="F1096" s="13" t="str">
        <f>IF(Table256783567[[#This Row],[Resource Type]]="","",IFERROR(VLOOKUP(Table256783567[[#This Row],[Resource Type]],'move-support-resources'!$A:$C,2,FALSE),"MarketPlaceItem"))</f>
        <v/>
      </c>
      <c r="G1096" s="26" t="str">
        <f>IF(Table256783567[[#This Row],[Resource Type]]="","",IFERROR(VLOOKUP(Table256783567[[#This Row],[Resource Type]],'Support Matrix-Comments'!$A:$E,4,FALSE),""))</f>
        <v/>
      </c>
      <c r="H1096" s="27" t="str">
        <f>IF(Table256783567[[#This Row],[Resource Type]]="","",IFERROR(VLOOKUP(Table256783567[[#This Row],[Resource Type]],'Support Matrix-Comments'!$A:$E,5,FALSE),""))</f>
        <v/>
      </c>
    </row>
    <row r="1097" spans="5:8" x14ac:dyDescent="0.25">
      <c r="E1097" s="13" t="str">
        <f>IF(Table256783567[[#This Row],[Resource Type]]="","",IFERROR(VLOOKUP(Table256783567[[#This Row],[Resource Type]],'move-support-resources'!$A:$C,2,FALSE),"MarketPlaceItem"))</f>
        <v/>
      </c>
      <c r="F1097" s="13" t="str">
        <f>IF(Table256783567[[#This Row],[Resource Type]]="","",IFERROR(VLOOKUP(Table256783567[[#This Row],[Resource Type]],'move-support-resources'!$A:$C,2,FALSE),"MarketPlaceItem"))</f>
        <v/>
      </c>
      <c r="G1097" s="26" t="str">
        <f>IF(Table256783567[[#This Row],[Resource Type]]="","",IFERROR(VLOOKUP(Table256783567[[#This Row],[Resource Type]],'Support Matrix-Comments'!$A:$E,4,FALSE),""))</f>
        <v/>
      </c>
      <c r="H1097" s="27" t="str">
        <f>IF(Table256783567[[#This Row],[Resource Type]]="","",IFERROR(VLOOKUP(Table256783567[[#This Row],[Resource Type]],'Support Matrix-Comments'!$A:$E,5,FALSE),""))</f>
        <v/>
      </c>
    </row>
    <row r="1098" spans="5:8" x14ac:dyDescent="0.25">
      <c r="E1098" s="13" t="str">
        <f>IF(Table256783567[[#This Row],[Resource Type]]="","",IFERROR(VLOOKUP(Table256783567[[#This Row],[Resource Type]],'move-support-resources'!$A:$C,2,FALSE),"MarketPlaceItem"))</f>
        <v/>
      </c>
      <c r="F1098" s="13" t="str">
        <f>IF(Table256783567[[#This Row],[Resource Type]]="","",IFERROR(VLOOKUP(Table256783567[[#This Row],[Resource Type]],'move-support-resources'!$A:$C,2,FALSE),"MarketPlaceItem"))</f>
        <v/>
      </c>
      <c r="G1098" s="26" t="str">
        <f>IF(Table256783567[[#This Row],[Resource Type]]="","",IFERROR(VLOOKUP(Table256783567[[#This Row],[Resource Type]],'Support Matrix-Comments'!$A:$E,4,FALSE),""))</f>
        <v/>
      </c>
      <c r="H1098" s="27" t="str">
        <f>IF(Table256783567[[#This Row],[Resource Type]]="","",IFERROR(VLOOKUP(Table256783567[[#This Row],[Resource Type]],'Support Matrix-Comments'!$A:$E,5,FALSE),""))</f>
        <v/>
      </c>
    </row>
    <row r="1099" spans="5:8" x14ac:dyDescent="0.25">
      <c r="E1099" s="13" t="str">
        <f>IF(Table256783567[[#This Row],[Resource Type]]="","",IFERROR(VLOOKUP(Table256783567[[#This Row],[Resource Type]],'move-support-resources'!$A:$C,2,FALSE),"MarketPlaceItem"))</f>
        <v/>
      </c>
      <c r="F1099" s="13" t="str">
        <f>IF(Table256783567[[#This Row],[Resource Type]]="","",IFERROR(VLOOKUP(Table256783567[[#This Row],[Resource Type]],'move-support-resources'!$A:$C,2,FALSE),"MarketPlaceItem"))</f>
        <v/>
      </c>
      <c r="G1099" s="26" t="str">
        <f>IF(Table256783567[[#This Row],[Resource Type]]="","",IFERROR(VLOOKUP(Table256783567[[#This Row],[Resource Type]],'Support Matrix-Comments'!$A:$E,4,FALSE),""))</f>
        <v/>
      </c>
      <c r="H1099" s="27" t="str">
        <f>IF(Table256783567[[#This Row],[Resource Type]]="","",IFERROR(VLOOKUP(Table256783567[[#This Row],[Resource Type]],'Support Matrix-Comments'!$A:$E,5,FALSE),""))</f>
        <v/>
      </c>
    </row>
    <row r="1100" spans="5:8" x14ac:dyDescent="0.25">
      <c r="E1100" s="13" t="str">
        <f>IF(Table256783567[[#This Row],[Resource Type]]="","",IFERROR(VLOOKUP(Table256783567[[#This Row],[Resource Type]],'move-support-resources'!$A:$C,2,FALSE),"MarketPlaceItem"))</f>
        <v/>
      </c>
      <c r="F1100" s="13" t="str">
        <f>IF(Table256783567[[#This Row],[Resource Type]]="","",IFERROR(VLOOKUP(Table256783567[[#This Row],[Resource Type]],'move-support-resources'!$A:$C,2,FALSE),"MarketPlaceItem"))</f>
        <v/>
      </c>
      <c r="G1100" s="26" t="str">
        <f>IF(Table256783567[[#This Row],[Resource Type]]="","",IFERROR(VLOOKUP(Table256783567[[#This Row],[Resource Type]],'Support Matrix-Comments'!$A:$E,4,FALSE),""))</f>
        <v/>
      </c>
      <c r="H1100" s="27" t="str">
        <f>IF(Table256783567[[#This Row],[Resource Type]]="","",IFERROR(VLOOKUP(Table256783567[[#This Row],[Resource Type]],'Support Matrix-Comments'!$A:$E,5,FALSE),""))</f>
        <v/>
      </c>
    </row>
    <row r="1101" spans="5:8" x14ac:dyDescent="0.25">
      <c r="E1101" s="13" t="str">
        <f>IF(Table256783567[[#This Row],[Resource Type]]="","",IFERROR(VLOOKUP(Table256783567[[#This Row],[Resource Type]],'move-support-resources'!$A:$C,2,FALSE),"MarketPlaceItem"))</f>
        <v/>
      </c>
      <c r="F1101" s="13" t="str">
        <f>IF(Table256783567[[#This Row],[Resource Type]]="","",IFERROR(VLOOKUP(Table256783567[[#This Row],[Resource Type]],'move-support-resources'!$A:$C,2,FALSE),"MarketPlaceItem"))</f>
        <v/>
      </c>
      <c r="G1101" s="26" t="str">
        <f>IF(Table256783567[[#This Row],[Resource Type]]="","",IFERROR(VLOOKUP(Table256783567[[#This Row],[Resource Type]],'Support Matrix-Comments'!$A:$E,4,FALSE),""))</f>
        <v/>
      </c>
      <c r="H1101" s="27" t="str">
        <f>IF(Table256783567[[#This Row],[Resource Type]]="","",IFERROR(VLOOKUP(Table256783567[[#This Row],[Resource Type]],'Support Matrix-Comments'!$A:$E,5,FALSE),""))</f>
        <v/>
      </c>
    </row>
    <row r="1102" spans="5:8" x14ac:dyDescent="0.25">
      <c r="E1102" s="13" t="str">
        <f>IF(Table256783567[[#This Row],[Resource Type]]="","",IFERROR(VLOOKUP(Table256783567[[#This Row],[Resource Type]],'move-support-resources'!$A:$C,2,FALSE),"MarketPlaceItem"))</f>
        <v/>
      </c>
      <c r="F1102" s="13" t="str">
        <f>IF(Table256783567[[#This Row],[Resource Type]]="","",IFERROR(VLOOKUP(Table256783567[[#This Row],[Resource Type]],'move-support-resources'!$A:$C,2,FALSE),"MarketPlaceItem"))</f>
        <v/>
      </c>
      <c r="G1102" s="26" t="str">
        <f>IF(Table256783567[[#This Row],[Resource Type]]="","",IFERROR(VLOOKUP(Table256783567[[#This Row],[Resource Type]],'Support Matrix-Comments'!$A:$E,4,FALSE),""))</f>
        <v/>
      </c>
      <c r="H1102" s="27" t="str">
        <f>IF(Table256783567[[#This Row],[Resource Type]]="","",IFERROR(VLOOKUP(Table256783567[[#This Row],[Resource Type]],'Support Matrix-Comments'!$A:$E,5,FALSE),""))</f>
        <v/>
      </c>
    </row>
    <row r="1103" spans="5:8" x14ac:dyDescent="0.25">
      <c r="E1103" s="13" t="str">
        <f>IF(Table256783567[[#This Row],[Resource Type]]="","",IFERROR(VLOOKUP(Table256783567[[#This Row],[Resource Type]],'move-support-resources'!$A:$C,2,FALSE),"MarketPlaceItem"))</f>
        <v/>
      </c>
      <c r="F1103" s="13" t="str">
        <f>IF(Table256783567[[#This Row],[Resource Type]]="","",IFERROR(VLOOKUP(Table256783567[[#This Row],[Resource Type]],'move-support-resources'!$A:$C,2,FALSE),"MarketPlaceItem"))</f>
        <v/>
      </c>
      <c r="G1103" s="26" t="str">
        <f>IF(Table256783567[[#This Row],[Resource Type]]="","",IFERROR(VLOOKUP(Table256783567[[#This Row],[Resource Type]],'Support Matrix-Comments'!$A:$E,4,FALSE),""))</f>
        <v/>
      </c>
      <c r="H1103" s="27" t="str">
        <f>IF(Table256783567[[#This Row],[Resource Type]]="","",IFERROR(VLOOKUP(Table256783567[[#This Row],[Resource Type]],'Support Matrix-Comments'!$A:$E,5,FALSE),""))</f>
        <v/>
      </c>
    </row>
    <row r="1104" spans="5:8" x14ac:dyDescent="0.25">
      <c r="E1104" s="13" t="str">
        <f>IF(Table256783567[[#This Row],[Resource Type]]="","",IFERROR(VLOOKUP(Table256783567[[#This Row],[Resource Type]],'move-support-resources'!$A:$C,2,FALSE),"MarketPlaceItem"))</f>
        <v/>
      </c>
      <c r="F1104" s="13" t="str">
        <f>IF(Table256783567[[#This Row],[Resource Type]]="","",IFERROR(VLOOKUP(Table256783567[[#This Row],[Resource Type]],'move-support-resources'!$A:$C,2,FALSE),"MarketPlaceItem"))</f>
        <v/>
      </c>
      <c r="G1104" s="26" t="str">
        <f>IF(Table256783567[[#This Row],[Resource Type]]="","",IFERROR(VLOOKUP(Table256783567[[#This Row],[Resource Type]],'Support Matrix-Comments'!$A:$E,4,FALSE),""))</f>
        <v/>
      </c>
      <c r="H1104" s="27" t="str">
        <f>IF(Table256783567[[#This Row],[Resource Type]]="","",IFERROR(VLOOKUP(Table256783567[[#This Row],[Resource Type]],'Support Matrix-Comments'!$A:$E,5,FALSE),""))</f>
        <v/>
      </c>
    </row>
    <row r="1105" spans="5:8" x14ac:dyDescent="0.25">
      <c r="E1105" s="13" t="str">
        <f>IF(Table256783567[[#This Row],[Resource Type]]="","",IFERROR(VLOOKUP(Table256783567[[#This Row],[Resource Type]],'move-support-resources'!$A:$C,2,FALSE),"MarketPlaceItem"))</f>
        <v/>
      </c>
      <c r="F1105" s="13" t="str">
        <f>IF(Table256783567[[#This Row],[Resource Type]]="","",IFERROR(VLOOKUP(Table256783567[[#This Row],[Resource Type]],'move-support-resources'!$A:$C,2,FALSE),"MarketPlaceItem"))</f>
        <v/>
      </c>
      <c r="G1105" s="26" t="str">
        <f>IF(Table256783567[[#This Row],[Resource Type]]="","",IFERROR(VLOOKUP(Table256783567[[#This Row],[Resource Type]],'Support Matrix-Comments'!$A:$E,4,FALSE),""))</f>
        <v/>
      </c>
      <c r="H1105" s="27" t="str">
        <f>IF(Table256783567[[#This Row],[Resource Type]]="","",IFERROR(VLOOKUP(Table256783567[[#This Row],[Resource Type]],'Support Matrix-Comments'!$A:$E,5,FALSE),""))</f>
        <v/>
      </c>
    </row>
    <row r="1106" spans="5:8" x14ac:dyDescent="0.25">
      <c r="E1106" s="13" t="str">
        <f>IF(Table256783567[[#This Row],[Resource Type]]="","",IFERROR(VLOOKUP(Table256783567[[#This Row],[Resource Type]],'move-support-resources'!$A:$C,2,FALSE),"MarketPlaceItem"))</f>
        <v/>
      </c>
      <c r="F1106" s="13" t="str">
        <f>IF(Table256783567[[#This Row],[Resource Type]]="","",IFERROR(VLOOKUP(Table256783567[[#This Row],[Resource Type]],'move-support-resources'!$A:$C,2,FALSE),"MarketPlaceItem"))</f>
        <v/>
      </c>
      <c r="G1106" s="26" t="str">
        <f>IF(Table256783567[[#This Row],[Resource Type]]="","",IFERROR(VLOOKUP(Table256783567[[#This Row],[Resource Type]],'Support Matrix-Comments'!$A:$E,4,FALSE),""))</f>
        <v/>
      </c>
      <c r="H1106" s="27" t="str">
        <f>IF(Table256783567[[#This Row],[Resource Type]]="","",IFERROR(VLOOKUP(Table256783567[[#This Row],[Resource Type]],'Support Matrix-Comments'!$A:$E,5,FALSE),""))</f>
        <v/>
      </c>
    </row>
    <row r="1107" spans="5:8" x14ac:dyDescent="0.25">
      <c r="E1107" s="13" t="str">
        <f>IF(Table256783567[[#This Row],[Resource Type]]="","",IFERROR(VLOOKUP(Table256783567[[#This Row],[Resource Type]],'move-support-resources'!$A:$C,2,FALSE),"MarketPlaceItem"))</f>
        <v/>
      </c>
      <c r="F1107" s="13" t="str">
        <f>IF(Table256783567[[#This Row],[Resource Type]]="","",IFERROR(VLOOKUP(Table256783567[[#This Row],[Resource Type]],'move-support-resources'!$A:$C,2,FALSE),"MarketPlaceItem"))</f>
        <v/>
      </c>
      <c r="G1107" s="26" t="str">
        <f>IF(Table256783567[[#This Row],[Resource Type]]="","",IFERROR(VLOOKUP(Table256783567[[#This Row],[Resource Type]],'Support Matrix-Comments'!$A:$E,4,FALSE),""))</f>
        <v/>
      </c>
      <c r="H1107" s="27" t="str">
        <f>IF(Table256783567[[#This Row],[Resource Type]]="","",IFERROR(VLOOKUP(Table256783567[[#This Row],[Resource Type]],'Support Matrix-Comments'!$A:$E,5,FALSE),""))</f>
        <v/>
      </c>
    </row>
    <row r="1108" spans="5:8" x14ac:dyDescent="0.25">
      <c r="E1108" s="13" t="str">
        <f>IF(Table256783567[[#This Row],[Resource Type]]="","",IFERROR(VLOOKUP(Table256783567[[#This Row],[Resource Type]],'move-support-resources'!$A:$C,2,FALSE),"MarketPlaceItem"))</f>
        <v/>
      </c>
      <c r="F1108" s="13" t="str">
        <f>IF(Table256783567[[#This Row],[Resource Type]]="","",IFERROR(VLOOKUP(Table256783567[[#This Row],[Resource Type]],'move-support-resources'!$A:$C,2,FALSE),"MarketPlaceItem"))</f>
        <v/>
      </c>
      <c r="G1108" s="26" t="str">
        <f>IF(Table256783567[[#This Row],[Resource Type]]="","",IFERROR(VLOOKUP(Table256783567[[#This Row],[Resource Type]],'Support Matrix-Comments'!$A:$E,4,FALSE),""))</f>
        <v/>
      </c>
      <c r="H1108" s="27" t="str">
        <f>IF(Table256783567[[#This Row],[Resource Type]]="","",IFERROR(VLOOKUP(Table256783567[[#This Row],[Resource Type]],'Support Matrix-Comments'!$A:$E,5,FALSE),""))</f>
        <v/>
      </c>
    </row>
    <row r="1109" spans="5:8" x14ac:dyDescent="0.25">
      <c r="E1109" s="13" t="str">
        <f>IF(Table256783567[[#This Row],[Resource Type]]="","",IFERROR(VLOOKUP(Table256783567[[#This Row],[Resource Type]],'move-support-resources'!$A:$C,2,FALSE),"MarketPlaceItem"))</f>
        <v/>
      </c>
      <c r="F1109" s="13" t="str">
        <f>IF(Table256783567[[#This Row],[Resource Type]]="","",IFERROR(VLOOKUP(Table256783567[[#This Row],[Resource Type]],'move-support-resources'!$A:$C,2,FALSE),"MarketPlaceItem"))</f>
        <v/>
      </c>
      <c r="G1109" s="26" t="str">
        <f>IF(Table256783567[[#This Row],[Resource Type]]="","",IFERROR(VLOOKUP(Table256783567[[#This Row],[Resource Type]],'Support Matrix-Comments'!$A:$E,4,FALSE),""))</f>
        <v/>
      </c>
      <c r="H1109" s="27" t="str">
        <f>IF(Table256783567[[#This Row],[Resource Type]]="","",IFERROR(VLOOKUP(Table256783567[[#This Row],[Resource Type]],'Support Matrix-Comments'!$A:$E,5,FALSE),""))</f>
        <v/>
      </c>
    </row>
    <row r="1110" spans="5:8" x14ac:dyDescent="0.25">
      <c r="E1110" s="13" t="str">
        <f>IF(Table256783567[[#This Row],[Resource Type]]="","",IFERROR(VLOOKUP(Table256783567[[#This Row],[Resource Type]],'move-support-resources'!$A:$C,2,FALSE),"MarketPlaceItem"))</f>
        <v/>
      </c>
      <c r="F1110" s="13" t="str">
        <f>IF(Table256783567[[#This Row],[Resource Type]]="","",IFERROR(VLOOKUP(Table256783567[[#This Row],[Resource Type]],'move-support-resources'!$A:$C,2,FALSE),"MarketPlaceItem"))</f>
        <v/>
      </c>
      <c r="G1110" s="26" t="str">
        <f>IF(Table256783567[[#This Row],[Resource Type]]="","",IFERROR(VLOOKUP(Table256783567[[#This Row],[Resource Type]],'Support Matrix-Comments'!$A:$E,4,FALSE),""))</f>
        <v/>
      </c>
      <c r="H1110" s="27" t="str">
        <f>IF(Table256783567[[#This Row],[Resource Type]]="","",IFERROR(VLOOKUP(Table256783567[[#This Row],[Resource Type]],'Support Matrix-Comments'!$A:$E,5,FALSE),""))</f>
        <v/>
      </c>
    </row>
    <row r="1111" spans="5:8" x14ac:dyDescent="0.25">
      <c r="E1111" s="13" t="str">
        <f>IF(Table256783567[[#This Row],[Resource Type]]="","",IFERROR(VLOOKUP(Table256783567[[#This Row],[Resource Type]],'move-support-resources'!$A:$C,2,FALSE),"MarketPlaceItem"))</f>
        <v/>
      </c>
      <c r="F1111" s="13" t="str">
        <f>IF(Table256783567[[#This Row],[Resource Type]]="","",IFERROR(VLOOKUP(Table256783567[[#This Row],[Resource Type]],'move-support-resources'!$A:$C,2,FALSE),"MarketPlaceItem"))</f>
        <v/>
      </c>
      <c r="G1111" s="26" t="str">
        <f>IF(Table256783567[[#This Row],[Resource Type]]="","",IFERROR(VLOOKUP(Table256783567[[#This Row],[Resource Type]],'Support Matrix-Comments'!$A:$E,4,FALSE),""))</f>
        <v/>
      </c>
      <c r="H1111" s="27" t="str">
        <f>IF(Table256783567[[#This Row],[Resource Type]]="","",IFERROR(VLOOKUP(Table256783567[[#This Row],[Resource Type]],'Support Matrix-Comments'!$A:$E,5,FALSE),""))</f>
        <v/>
      </c>
    </row>
    <row r="1112" spans="5:8" x14ac:dyDescent="0.25">
      <c r="E1112" s="13" t="str">
        <f>IF(Table256783567[[#This Row],[Resource Type]]="","",IFERROR(VLOOKUP(Table256783567[[#This Row],[Resource Type]],'move-support-resources'!$A:$C,2,FALSE),"MarketPlaceItem"))</f>
        <v/>
      </c>
      <c r="F1112" s="13" t="str">
        <f>IF(Table256783567[[#This Row],[Resource Type]]="","",IFERROR(VLOOKUP(Table256783567[[#This Row],[Resource Type]],'move-support-resources'!$A:$C,2,FALSE),"MarketPlaceItem"))</f>
        <v/>
      </c>
      <c r="G1112" s="26" t="str">
        <f>IF(Table256783567[[#This Row],[Resource Type]]="","",IFERROR(VLOOKUP(Table256783567[[#This Row],[Resource Type]],'Support Matrix-Comments'!$A:$E,4,FALSE),""))</f>
        <v/>
      </c>
      <c r="H1112" s="27" t="str">
        <f>IF(Table256783567[[#This Row],[Resource Type]]="","",IFERROR(VLOOKUP(Table256783567[[#This Row],[Resource Type]],'Support Matrix-Comments'!$A:$E,5,FALSE),""))</f>
        <v/>
      </c>
    </row>
    <row r="1113" spans="5:8" x14ac:dyDescent="0.25">
      <c r="E1113" s="13" t="str">
        <f>IF(Table256783567[[#This Row],[Resource Type]]="","",IFERROR(VLOOKUP(Table256783567[[#This Row],[Resource Type]],'move-support-resources'!$A:$C,2,FALSE),"MarketPlaceItem"))</f>
        <v/>
      </c>
      <c r="F1113" s="13" t="str">
        <f>IF(Table256783567[[#This Row],[Resource Type]]="","",IFERROR(VLOOKUP(Table256783567[[#This Row],[Resource Type]],'move-support-resources'!$A:$C,2,FALSE),"MarketPlaceItem"))</f>
        <v/>
      </c>
      <c r="G1113" s="26" t="str">
        <f>IF(Table256783567[[#This Row],[Resource Type]]="","",IFERROR(VLOOKUP(Table256783567[[#This Row],[Resource Type]],'Support Matrix-Comments'!$A:$E,4,FALSE),""))</f>
        <v/>
      </c>
      <c r="H1113" s="27" t="str">
        <f>IF(Table256783567[[#This Row],[Resource Type]]="","",IFERROR(VLOOKUP(Table256783567[[#This Row],[Resource Type]],'Support Matrix-Comments'!$A:$E,5,FALSE),""))</f>
        <v/>
      </c>
    </row>
    <row r="1114" spans="5:8" x14ac:dyDescent="0.25">
      <c r="E1114" s="13" t="str">
        <f>IF(Table256783567[[#This Row],[Resource Type]]="","",IFERROR(VLOOKUP(Table256783567[[#This Row],[Resource Type]],'move-support-resources'!$A:$C,2,FALSE),"MarketPlaceItem"))</f>
        <v/>
      </c>
      <c r="F1114" s="13" t="str">
        <f>IF(Table256783567[[#This Row],[Resource Type]]="","",IFERROR(VLOOKUP(Table256783567[[#This Row],[Resource Type]],'move-support-resources'!$A:$C,2,FALSE),"MarketPlaceItem"))</f>
        <v/>
      </c>
      <c r="G1114" s="26" t="str">
        <f>IF(Table256783567[[#This Row],[Resource Type]]="","",IFERROR(VLOOKUP(Table256783567[[#This Row],[Resource Type]],'Support Matrix-Comments'!$A:$E,4,FALSE),""))</f>
        <v/>
      </c>
      <c r="H1114" s="27" t="str">
        <f>IF(Table256783567[[#This Row],[Resource Type]]="","",IFERROR(VLOOKUP(Table256783567[[#This Row],[Resource Type]],'Support Matrix-Comments'!$A:$E,5,FALSE),""))</f>
        <v/>
      </c>
    </row>
    <row r="1115" spans="5:8" x14ac:dyDescent="0.25">
      <c r="E1115" s="13" t="str">
        <f>IF(Table256783567[[#This Row],[Resource Type]]="","",IFERROR(VLOOKUP(Table256783567[[#This Row],[Resource Type]],'move-support-resources'!$A:$C,2,FALSE),"MarketPlaceItem"))</f>
        <v/>
      </c>
      <c r="F1115" s="13" t="str">
        <f>IF(Table256783567[[#This Row],[Resource Type]]="","",IFERROR(VLOOKUP(Table256783567[[#This Row],[Resource Type]],'move-support-resources'!$A:$C,2,FALSE),"MarketPlaceItem"))</f>
        <v/>
      </c>
      <c r="G1115" s="26" t="str">
        <f>IF(Table256783567[[#This Row],[Resource Type]]="","",IFERROR(VLOOKUP(Table256783567[[#This Row],[Resource Type]],'Support Matrix-Comments'!$A:$E,4,FALSE),""))</f>
        <v/>
      </c>
      <c r="H1115" s="27" t="str">
        <f>IF(Table256783567[[#This Row],[Resource Type]]="","",IFERROR(VLOOKUP(Table256783567[[#This Row],[Resource Type]],'Support Matrix-Comments'!$A:$E,5,FALSE),""))</f>
        <v/>
      </c>
    </row>
    <row r="1116" spans="5:8" x14ac:dyDescent="0.25">
      <c r="E1116" s="13" t="str">
        <f>IF(Table256783567[[#This Row],[Resource Type]]="","",IFERROR(VLOOKUP(Table256783567[[#This Row],[Resource Type]],'move-support-resources'!$A:$C,2,FALSE),"MarketPlaceItem"))</f>
        <v/>
      </c>
      <c r="F1116" s="13" t="str">
        <f>IF(Table256783567[[#This Row],[Resource Type]]="","",IFERROR(VLOOKUP(Table256783567[[#This Row],[Resource Type]],'move-support-resources'!$A:$C,2,FALSE),"MarketPlaceItem"))</f>
        <v/>
      </c>
      <c r="G1116" s="26" t="str">
        <f>IF(Table256783567[[#This Row],[Resource Type]]="","",IFERROR(VLOOKUP(Table256783567[[#This Row],[Resource Type]],'Support Matrix-Comments'!$A:$E,4,FALSE),""))</f>
        <v/>
      </c>
      <c r="H1116" s="27" t="str">
        <f>IF(Table256783567[[#This Row],[Resource Type]]="","",IFERROR(VLOOKUP(Table256783567[[#This Row],[Resource Type]],'Support Matrix-Comments'!$A:$E,5,FALSE),""))</f>
        <v/>
      </c>
    </row>
    <row r="1117" spans="5:8" x14ac:dyDescent="0.25">
      <c r="E1117" s="13" t="str">
        <f>IF(Table256783567[[#This Row],[Resource Type]]="","",IFERROR(VLOOKUP(Table256783567[[#This Row],[Resource Type]],'move-support-resources'!$A:$C,2,FALSE),"MarketPlaceItem"))</f>
        <v/>
      </c>
      <c r="F1117" s="13" t="str">
        <f>IF(Table256783567[[#This Row],[Resource Type]]="","",IFERROR(VLOOKUP(Table256783567[[#This Row],[Resource Type]],'move-support-resources'!$A:$C,2,FALSE),"MarketPlaceItem"))</f>
        <v/>
      </c>
      <c r="G1117" s="26" t="str">
        <f>IF(Table256783567[[#This Row],[Resource Type]]="","",IFERROR(VLOOKUP(Table256783567[[#This Row],[Resource Type]],'Support Matrix-Comments'!$A:$E,4,FALSE),""))</f>
        <v/>
      </c>
      <c r="H1117" s="27" t="str">
        <f>IF(Table256783567[[#This Row],[Resource Type]]="","",IFERROR(VLOOKUP(Table256783567[[#This Row],[Resource Type]],'Support Matrix-Comments'!$A:$E,5,FALSE),""))</f>
        <v/>
      </c>
    </row>
    <row r="1118" spans="5:8" x14ac:dyDescent="0.25">
      <c r="E1118" s="13" t="str">
        <f>IF(Table256783567[[#This Row],[Resource Type]]="","",IFERROR(VLOOKUP(Table256783567[[#This Row],[Resource Type]],'move-support-resources'!$A:$C,2,FALSE),"MarketPlaceItem"))</f>
        <v/>
      </c>
      <c r="F1118" s="13" t="str">
        <f>IF(Table256783567[[#This Row],[Resource Type]]="","",IFERROR(VLOOKUP(Table256783567[[#This Row],[Resource Type]],'move-support-resources'!$A:$C,2,FALSE),"MarketPlaceItem"))</f>
        <v/>
      </c>
      <c r="G1118" s="26" t="str">
        <f>IF(Table256783567[[#This Row],[Resource Type]]="","",IFERROR(VLOOKUP(Table256783567[[#This Row],[Resource Type]],'Support Matrix-Comments'!$A:$E,4,FALSE),""))</f>
        <v/>
      </c>
      <c r="H1118" s="27" t="str">
        <f>IF(Table256783567[[#This Row],[Resource Type]]="","",IFERROR(VLOOKUP(Table256783567[[#This Row],[Resource Type]],'Support Matrix-Comments'!$A:$E,5,FALSE),""))</f>
        <v/>
      </c>
    </row>
    <row r="1119" spans="5:8" x14ac:dyDescent="0.25">
      <c r="E1119" s="13" t="str">
        <f>IF(Table256783567[[#This Row],[Resource Type]]="","",IFERROR(VLOOKUP(Table256783567[[#This Row],[Resource Type]],'move-support-resources'!$A:$C,2,FALSE),"MarketPlaceItem"))</f>
        <v/>
      </c>
      <c r="F1119" s="13" t="str">
        <f>IF(Table256783567[[#This Row],[Resource Type]]="","",IFERROR(VLOOKUP(Table256783567[[#This Row],[Resource Type]],'move-support-resources'!$A:$C,2,FALSE),"MarketPlaceItem"))</f>
        <v/>
      </c>
      <c r="G1119" s="26" t="str">
        <f>IF(Table256783567[[#This Row],[Resource Type]]="","",IFERROR(VLOOKUP(Table256783567[[#This Row],[Resource Type]],'Support Matrix-Comments'!$A:$E,4,FALSE),""))</f>
        <v/>
      </c>
      <c r="H1119" s="27" t="str">
        <f>IF(Table256783567[[#This Row],[Resource Type]]="","",IFERROR(VLOOKUP(Table256783567[[#This Row],[Resource Type]],'Support Matrix-Comments'!$A:$E,5,FALSE),""))</f>
        <v/>
      </c>
    </row>
    <row r="1120" spans="5:8" x14ac:dyDescent="0.25">
      <c r="E1120" s="13" t="str">
        <f>IF(Table256783567[[#This Row],[Resource Type]]="","",IFERROR(VLOOKUP(Table256783567[[#This Row],[Resource Type]],'move-support-resources'!$A:$C,2,FALSE),"MarketPlaceItem"))</f>
        <v/>
      </c>
      <c r="F1120" s="13" t="str">
        <f>IF(Table256783567[[#This Row],[Resource Type]]="","",IFERROR(VLOOKUP(Table256783567[[#This Row],[Resource Type]],'move-support-resources'!$A:$C,2,FALSE),"MarketPlaceItem"))</f>
        <v/>
      </c>
      <c r="G1120" s="26" t="str">
        <f>IF(Table256783567[[#This Row],[Resource Type]]="","",IFERROR(VLOOKUP(Table256783567[[#This Row],[Resource Type]],'Support Matrix-Comments'!$A:$E,4,FALSE),""))</f>
        <v/>
      </c>
      <c r="H1120" s="27" t="str">
        <f>IF(Table256783567[[#This Row],[Resource Type]]="","",IFERROR(VLOOKUP(Table256783567[[#This Row],[Resource Type]],'Support Matrix-Comments'!$A:$E,5,FALSE),""))</f>
        <v/>
      </c>
    </row>
    <row r="1121" spans="5:8" x14ac:dyDescent="0.25">
      <c r="E1121" s="13" t="str">
        <f>IF(Table256783567[[#This Row],[Resource Type]]="","",IFERROR(VLOOKUP(Table256783567[[#This Row],[Resource Type]],'move-support-resources'!$A:$C,2,FALSE),"MarketPlaceItem"))</f>
        <v/>
      </c>
      <c r="F1121" s="13" t="str">
        <f>IF(Table256783567[[#This Row],[Resource Type]]="","",IFERROR(VLOOKUP(Table256783567[[#This Row],[Resource Type]],'move-support-resources'!$A:$C,2,FALSE),"MarketPlaceItem"))</f>
        <v/>
      </c>
      <c r="G1121" s="26" t="str">
        <f>IF(Table256783567[[#This Row],[Resource Type]]="","",IFERROR(VLOOKUP(Table256783567[[#This Row],[Resource Type]],'Support Matrix-Comments'!$A:$E,4,FALSE),""))</f>
        <v/>
      </c>
      <c r="H1121" s="27" t="str">
        <f>IF(Table256783567[[#This Row],[Resource Type]]="","",IFERROR(VLOOKUP(Table256783567[[#This Row],[Resource Type]],'Support Matrix-Comments'!$A:$E,5,FALSE),""))</f>
        <v/>
      </c>
    </row>
    <row r="1122" spans="5:8" x14ac:dyDescent="0.25">
      <c r="E1122" s="13" t="str">
        <f>IF(Table256783567[[#This Row],[Resource Type]]="","",IFERROR(VLOOKUP(Table256783567[[#This Row],[Resource Type]],'move-support-resources'!$A:$C,2,FALSE),"MarketPlaceItem"))</f>
        <v/>
      </c>
      <c r="F1122" s="13" t="str">
        <f>IF(Table256783567[[#This Row],[Resource Type]]="","",IFERROR(VLOOKUP(Table256783567[[#This Row],[Resource Type]],'move-support-resources'!$A:$C,2,FALSE),"MarketPlaceItem"))</f>
        <v/>
      </c>
      <c r="G1122" s="26" t="str">
        <f>IF(Table256783567[[#This Row],[Resource Type]]="","",IFERROR(VLOOKUP(Table256783567[[#This Row],[Resource Type]],'Support Matrix-Comments'!$A:$E,4,FALSE),""))</f>
        <v/>
      </c>
      <c r="H1122" s="27" t="str">
        <f>IF(Table256783567[[#This Row],[Resource Type]]="","",IFERROR(VLOOKUP(Table256783567[[#This Row],[Resource Type]],'Support Matrix-Comments'!$A:$E,5,FALSE),""))</f>
        <v/>
      </c>
    </row>
    <row r="1123" spans="5:8" x14ac:dyDescent="0.25">
      <c r="E1123" s="13" t="str">
        <f>IF(Table256783567[[#This Row],[Resource Type]]="","",IFERROR(VLOOKUP(Table256783567[[#This Row],[Resource Type]],'move-support-resources'!$A:$C,2,FALSE),"MarketPlaceItem"))</f>
        <v/>
      </c>
      <c r="F1123" s="13" t="str">
        <f>IF(Table256783567[[#This Row],[Resource Type]]="","",IFERROR(VLOOKUP(Table256783567[[#This Row],[Resource Type]],'move-support-resources'!$A:$C,2,FALSE),"MarketPlaceItem"))</f>
        <v/>
      </c>
      <c r="G1123" s="26" t="str">
        <f>IF(Table256783567[[#This Row],[Resource Type]]="","",IFERROR(VLOOKUP(Table256783567[[#This Row],[Resource Type]],'Support Matrix-Comments'!$A:$E,4,FALSE),""))</f>
        <v/>
      </c>
      <c r="H1123" s="27" t="str">
        <f>IF(Table256783567[[#This Row],[Resource Type]]="","",IFERROR(VLOOKUP(Table256783567[[#This Row],[Resource Type]],'Support Matrix-Comments'!$A:$E,5,FALSE),""))</f>
        <v/>
      </c>
    </row>
    <row r="1124" spans="5:8" x14ac:dyDescent="0.25">
      <c r="E1124" s="13" t="str">
        <f>IF(Table256783567[[#This Row],[Resource Type]]="","",IFERROR(VLOOKUP(Table256783567[[#This Row],[Resource Type]],'move-support-resources'!$A:$C,2,FALSE),"MarketPlaceItem"))</f>
        <v/>
      </c>
      <c r="F1124" s="13" t="str">
        <f>IF(Table256783567[[#This Row],[Resource Type]]="","",IFERROR(VLOOKUP(Table256783567[[#This Row],[Resource Type]],'move-support-resources'!$A:$C,2,FALSE),"MarketPlaceItem"))</f>
        <v/>
      </c>
      <c r="G1124" s="26" t="str">
        <f>IF(Table256783567[[#This Row],[Resource Type]]="","",IFERROR(VLOOKUP(Table256783567[[#This Row],[Resource Type]],'Support Matrix-Comments'!$A:$E,4,FALSE),""))</f>
        <v/>
      </c>
      <c r="H1124" s="27" t="str">
        <f>IF(Table256783567[[#This Row],[Resource Type]]="","",IFERROR(VLOOKUP(Table256783567[[#This Row],[Resource Type]],'Support Matrix-Comments'!$A:$E,5,FALSE),""))</f>
        <v/>
      </c>
    </row>
    <row r="1125" spans="5:8" x14ac:dyDescent="0.25">
      <c r="E1125" s="13" t="str">
        <f>IF(Table256783567[[#This Row],[Resource Type]]="","",IFERROR(VLOOKUP(Table256783567[[#This Row],[Resource Type]],'move-support-resources'!$A:$C,2,FALSE),"MarketPlaceItem"))</f>
        <v/>
      </c>
      <c r="F1125" s="13" t="str">
        <f>IF(Table256783567[[#This Row],[Resource Type]]="","",IFERROR(VLOOKUP(Table256783567[[#This Row],[Resource Type]],'move-support-resources'!$A:$C,2,FALSE),"MarketPlaceItem"))</f>
        <v/>
      </c>
      <c r="G1125" s="26" t="str">
        <f>IF(Table256783567[[#This Row],[Resource Type]]="","",IFERROR(VLOOKUP(Table256783567[[#This Row],[Resource Type]],'Support Matrix-Comments'!$A:$E,4,FALSE),""))</f>
        <v/>
      </c>
      <c r="H1125" s="27" t="str">
        <f>IF(Table256783567[[#This Row],[Resource Type]]="","",IFERROR(VLOOKUP(Table256783567[[#This Row],[Resource Type]],'Support Matrix-Comments'!$A:$E,5,FALSE),""))</f>
        <v/>
      </c>
    </row>
    <row r="1126" spans="5:8" x14ac:dyDescent="0.25">
      <c r="E1126" s="13" t="str">
        <f>IF(Table256783567[[#This Row],[Resource Type]]="","",IFERROR(VLOOKUP(Table256783567[[#This Row],[Resource Type]],'move-support-resources'!$A:$C,2,FALSE),"MarketPlaceItem"))</f>
        <v/>
      </c>
      <c r="F1126" s="13" t="str">
        <f>IF(Table256783567[[#This Row],[Resource Type]]="","",IFERROR(VLOOKUP(Table256783567[[#This Row],[Resource Type]],'move-support-resources'!$A:$C,2,FALSE),"MarketPlaceItem"))</f>
        <v/>
      </c>
      <c r="G1126" s="26" t="str">
        <f>IF(Table256783567[[#This Row],[Resource Type]]="","",IFERROR(VLOOKUP(Table256783567[[#This Row],[Resource Type]],'Support Matrix-Comments'!$A:$E,4,FALSE),""))</f>
        <v/>
      </c>
      <c r="H1126" s="27" t="str">
        <f>IF(Table256783567[[#This Row],[Resource Type]]="","",IFERROR(VLOOKUP(Table256783567[[#This Row],[Resource Type]],'Support Matrix-Comments'!$A:$E,5,FALSE),""))</f>
        <v/>
      </c>
    </row>
    <row r="1127" spans="5:8" x14ac:dyDescent="0.25">
      <c r="E1127" s="13" t="str">
        <f>IF(Table256783567[[#This Row],[Resource Type]]="","",IFERROR(VLOOKUP(Table256783567[[#This Row],[Resource Type]],'move-support-resources'!$A:$C,2,FALSE),"MarketPlaceItem"))</f>
        <v/>
      </c>
      <c r="F1127" s="13" t="str">
        <f>IF(Table256783567[[#This Row],[Resource Type]]="","",IFERROR(VLOOKUP(Table256783567[[#This Row],[Resource Type]],'move-support-resources'!$A:$C,2,FALSE),"MarketPlaceItem"))</f>
        <v/>
      </c>
      <c r="G1127" s="26" t="str">
        <f>IF(Table256783567[[#This Row],[Resource Type]]="","",IFERROR(VLOOKUP(Table256783567[[#This Row],[Resource Type]],'Support Matrix-Comments'!$A:$E,4,FALSE),""))</f>
        <v/>
      </c>
      <c r="H1127" s="27" t="str">
        <f>IF(Table256783567[[#This Row],[Resource Type]]="","",IFERROR(VLOOKUP(Table256783567[[#This Row],[Resource Type]],'Support Matrix-Comments'!$A:$E,5,FALSE),""))</f>
        <v/>
      </c>
    </row>
    <row r="1128" spans="5:8" x14ac:dyDescent="0.25">
      <c r="E1128" s="13" t="str">
        <f>IF(Table256783567[[#This Row],[Resource Type]]="","",IFERROR(VLOOKUP(Table256783567[[#This Row],[Resource Type]],'move-support-resources'!$A:$C,2,FALSE),"MarketPlaceItem"))</f>
        <v/>
      </c>
      <c r="F1128" s="13" t="str">
        <f>IF(Table256783567[[#This Row],[Resource Type]]="","",IFERROR(VLOOKUP(Table256783567[[#This Row],[Resource Type]],'move-support-resources'!$A:$C,2,FALSE),"MarketPlaceItem"))</f>
        <v/>
      </c>
      <c r="G1128" s="26" t="str">
        <f>IF(Table256783567[[#This Row],[Resource Type]]="","",IFERROR(VLOOKUP(Table256783567[[#This Row],[Resource Type]],'Support Matrix-Comments'!$A:$E,4,FALSE),""))</f>
        <v/>
      </c>
      <c r="H1128" s="27" t="str">
        <f>IF(Table256783567[[#This Row],[Resource Type]]="","",IFERROR(VLOOKUP(Table256783567[[#This Row],[Resource Type]],'Support Matrix-Comments'!$A:$E,5,FALSE),""))</f>
        <v/>
      </c>
    </row>
    <row r="1129" spans="5:8" x14ac:dyDescent="0.25">
      <c r="E1129" s="13" t="str">
        <f>IF(Table256783567[[#This Row],[Resource Type]]="","",IFERROR(VLOOKUP(Table256783567[[#This Row],[Resource Type]],'move-support-resources'!$A:$C,2,FALSE),"MarketPlaceItem"))</f>
        <v/>
      </c>
      <c r="F1129" s="13" t="str">
        <f>IF(Table256783567[[#This Row],[Resource Type]]="","",IFERROR(VLOOKUP(Table256783567[[#This Row],[Resource Type]],'move-support-resources'!$A:$C,2,FALSE),"MarketPlaceItem"))</f>
        <v/>
      </c>
      <c r="G1129" s="26" t="str">
        <f>IF(Table256783567[[#This Row],[Resource Type]]="","",IFERROR(VLOOKUP(Table256783567[[#This Row],[Resource Type]],'Support Matrix-Comments'!$A:$E,4,FALSE),""))</f>
        <v/>
      </c>
      <c r="H1129" s="27" t="str">
        <f>IF(Table256783567[[#This Row],[Resource Type]]="","",IFERROR(VLOOKUP(Table256783567[[#This Row],[Resource Type]],'Support Matrix-Comments'!$A:$E,5,FALSE),""))</f>
        <v/>
      </c>
    </row>
    <row r="1130" spans="5:8" x14ac:dyDescent="0.25">
      <c r="E1130" s="13" t="str">
        <f>IF(Table256783567[[#This Row],[Resource Type]]="","",IFERROR(VLOOKUP(Table256783567[[#This Row],[Resource Type]],'move-support-resources'!$A:$C,2,FALSE),"MarketPlaceItem"))</f>
        <v/>
      </c>
      <c r="F1130" s="13" t="str">
        <f>IF(Table256783567[[#This Row],[Resource Type]]="","",IFERROR(VLOOKUP(Table256783567[[#This Row],[Resource Type]],'move-support-resources'!$A:$C,2,FALSE),"MarketPlaceItem"))</f>
        <v/>
      </c>
      <c r="G1130" s="26" t="str">
        <f>IF(Table256783567[[#This Row],[Resource Type]]="","",IFERROR(VLOOKUP(Table256783567[[#This Row],[Resource Type]],'Support Matrix-Comments'!$A:$E,4,FALSE),""))</f>
        <v/>
      </c>
      <c r="H1130" s="27" t="str">
        <f>IF(Table256783567[[#This Row],[Resource Type]]="","",IFERROR(VLOOKUP(Table256783567[[#This Row],[Resource Type]],'Support Matrix-Comments'!$A:$E,5,FALSE),""))</f>
        <v/>
      </c>
    </row>
    <row r="1131" spans="5:8" x14ac:dyDescent="0.25">
      <c r="E1131" s="13" t="str">
        <f>IF(Table256783567[[#This Row],[Resource Type]]="","",IFERROR(VLOOKUP(Table256783567[[#This Row],[Resource Type]],'move-support-resources'!$A:$C,2,FALSE),"MarketPlaceItem"))</f>
        <v/>
      </c>
      <c r="F1131" s="13" t="str">
        <f>IF(Table256783567[[#This Row],[Resource Type]]="","",IFERROR(VLOOKUP(Table256783567[[#This Row],[Resource Type]],'move-support-resources'!$A:$C,2,FALSE),"MarketPlaceItem"))</f>
        <v/>
      </c>
      <c r="G1131" s="26" t="str">
        <f>IF(Table256783567[[#This Row],[Resource Type]]="","",IFERROR(VLOOKUP(Table256783567[[#This Row],[Resource Type]],'Support Matrix-Comments'!$A:$E,4,FALSE),""))</f>
        <v/>
      </c>
      <c r="H1131" s="27" t="str">
        <f>IF(Table256783567[[#This Row],[Resource Type]]="","",IFERROR(VLOOKUP(Table256783567[[#This Row],[Resource Type]],'Support Matrix-Comments'!$A:$E,5,FALSE),""))</f>
        <v/>
      </c>
    </row>
    <row r="1132" spans="5:8" x14ac:dyDescent="0.25">
      <c r="E1132" s="13" t="str">
        <f>IF(Table256783567[[#This Row],[Resource Type]]="","",IFERROR(VLOOKUP(Table256783567[[#This Row],[Resource Type]],'move-support-resources'!$A:$C,2,FALSE),"MarketPlaceItem"))</f>
        <v/>
      </c>
      <c r="F1132" s="13" t="str">
        <f>IF(Table256783567[[#This Row],[Resource Type]]="","",IFERROR(VLOOKUP(Table256783567[[#This Row],[Resource Type]],'move-support-resources'!$A:$C,2,FALSE),"MarketPlaceItem"))</f>
        <v/>
      </c>
      <c r="G1132" s="26" t="str">
        <f>IF(Table256783567[[#This Row],[Resource Type]]="","",IFERROR(VLOOKUP(Table256783567[[#This Row],[Resource Type]],'Support Matrix-Comments'!$A:$E,4,FALSE),""))</f>
        <v/>
      </c>
      <c r="H1132" s="27" t="str">
        <f>IF(Table256783567[[#This Row],[Resource Type]]="","",IFERROR(VLOOKUP(Table256783567[[#This Row],[Resource Type]],'Support Matrix-Comments'!$A:$E,5,FALSE),""))</f>
        <v/>
      </c>
    </row>
    <row r="1133" spans="5:8" x14ac:dyDescent="0.25">
      <c r="E1133" s="13" t="str">
        <f>IF(Table256783567[[#This Row],[Resource Type]]="","",IFERROR(VLOOKUP(Table256783567[[#This Row],[Resource Type]],'move-support-resources'!$A:$C,2,FALSE),"MarketPlaceItem"))</f>
        <v/>
      </c>
      <c r="F1133" s="13" t="str">
        <f>IF(Table256783567[[#This Row],[Resource Type]]="","",IFERROR(VLOOKUP(Table256783567[[#This Row],[Resource Type]],'move-support-resources'!$A:$C,2,FALSE),"MarketPlaceItem"))</f>
        <v/>
      </c>
      <c r="G1133" s="26" t="str">
        <f>IF(Table256783567[[#This Row],[Resource Type]]="","",IFERROR(VLOOKUP(Table256783567[[#This Row],[Resource Type]],'Support Matrix-Comments'!$A:$E,4,FALSE),""))</f>
        <v/>
      </c>
      <c r="H1133" s="27" t="str">
        <f>IF(Table256783567[[#This Row],[Resource Type]]="","",IFERROR(VLOOKUP(Table256783567[[#This Row],[Resource Type]],'Support Matrix-Comments'!$A:$E,5,FALSE),""))</f>
        <v/>
      </c>
    </row>
    <row r="1134" spans="5:8" x14ac:dyDescent="0.25">
      <c r="E1134" s="13" t="str">
        <f>IF(Table256783567[[#This Row],[Resource Type]]="","",IFERROR(VLOOKUP(Table256783567[[#This Row],[Resource Type]],'move-support-resources'!$A:$C,2,FALSE),"MarketPlaceItem"))</f>
        <v/>
      </c>
      <c r="F1134" s="13" t="str">
        <f>IF(Table256783567[[#This Row],[Resource Type]]="","",IFERROR(VLOOKUP(Table256783567[[#This Row],[Resource Type]],'move-support-resources'!$A:$C,2,FALSE),"MarketPlaceItem"))</f>
        <v/>
      </c>
      <c r="G1134" s="26" t="str">
        <f>IF(Table256783567[[#This Row],[Resource Type]]="","",IFERROR(VLOOKUP(Table256783567[[#This Row],[Resource Type]],'Support Matrix-Comments'!$A:$E,4,FALSE),""))</f>
        <v/>
      </c>
      <c r="H1134" s="27" t="str">
        <f>IF(Table256783567[[#This Row],[Resource Type]]="","",IFERROR(VLOOKUP(Table256783567[[#This Row],[Resource Type]],'Support Matrix-Comments'!$A:$E,5,FALSE),""))</f>
        <v/>
      </c>
    </row>
    <row r="1135" spans="5:8" x14ac:dyDescent="0.25">
      <c r="E1135" s="13" t="str">
        <f>IF(Table256783567[[#This Row],[Resource Type]]="","",IFERROR(VLOOKUP(Table256783567[[#This Row],[Resource Type]],'move-support-resources'!$A:$C,2,FALSE),"MarketPlaceItem"))</f>
        <v/>
      </c>
      <c r="F1135" s="13" t="str">
        <f>IF(Table256783567[[#This Row],[Resource Type]]="","",IFERROR(VLOOKUP(Table256783567[[#This Row],[Resource Type]],'move-support-resources'!$A:$C,2,FALSE),"MarketPlaceItem"))</f>
        <v/>
      </c>
      <c r="G1135" s="26" t="str">
        <f>IF(Table256783567[[#This Row],[Resource Type]]="","",IFERROR(VLOOKUP(Table256783567[[#This Row],[Resource Type]],'Support Matrix-Comments'!$A:$E,4,FALSE),""))</f>
        <v/>
      </c>
      <c r="H1135" s="27" t="str">
        <f>IF(Table256783567[[#This Row],[Resource Type]]="","",IFERROR(VLOOKUP(Table256783567[[#This Row],[Resource Type]],'Support Matrix-Comments'!$A:$E,5,FALSE),""))</f>
        <v/>
      </c>
    </row>
    <row r="1136" spans="5:8" x14ac:dyDescent="0.25">
      <c r="E1136" s="13" t="str">
        <f>IF(Table256783567[[#This Row],[Resource Type]]="","",IFERROR(VLOOKUP(Table256783567[[#This Row],[Resource Type]],'move-support-resources'!$A:$C,2,FALSE),"MarketPlaceItem"))</f>
        <v/>
      </c>
      <c r="F1136" s="13" t="str">
        <f>IF(Table256783567[[#This Row],[Resource Type]]="","",IFERROR(VLOOKUP(Table256783567[[#This Row],[Resource Type]],'move-support-resources'!$A:$C,2,FALSE),"MarketPlaceItem"))</f>
        <v/>
      </c>
      <c r="G1136" s="26" t="str">
        <f>IF(Table256783567[[#This Row],[Resource Type]]="","",IFERROR(VLOOKUP(Table256783567[[#This Row],[Resource Type]],'Support Matrix-Comments'!$A:$E,4,FALSE),""))</f>
        <v/>
      </c>
      <c r="H1136" s="27" t="str">
        <f>IF(Table256783567[[#This Row],[Resource Type]]="","",IFERROR(VLOOKUP(Table256783567[[#This Row],[Resource Type]],'Support Matrix-Comments'!$A:$E,5,FALSE),""))</f>
        <v/>
      </c>
    </row>
    <row r="1137" spans="5:8" x14ac:dyDescent="0.25">
      <c r="E1137" s="13" t="str">
        <f>IF(Table256783567[[#This Row],[Resource Type]]="","",IFERROR(VLOOKUP(Table256783567[[#This Row],[Resource Type]],'move-support-resources'!$A:$C,2,FALSE),"MarketPlaceItem"))</f>
        <v/>
      </c>
      <c r="F1137" s="13" t="str">
        <f>IF(Table256783567[[#This Row],[Resource Type]]="","",IFERROR(VLOOKUP(Table256783567[[#This Row],[Resource Type]],'move-support-resources'!$A:$C,2,FALSE),"MarketPlaceItem"))</f>
        <v/>
      </c>
      <c r="G1137" s="26" t="str">
        <f>IF(Table256783567[[#This Row],[Resource Type]]="","",IFERROR(VLOOKUP(Table256783567[[#This Row],[Resource Type]],'Support Matrix-Comments'!$A:$E,4,FALSE),""))</f>
        <v/>
      </c>
      <c r="H1137" s="27" t="str">
        <f>IF(Table256783567[[#This Row],[Resource Type]]="","",IFERROR(VLOOKUP(Table256783567[[#This Row],[Resource Type]],'Support Matrix-Comments'!$A:$E,5,FALSE),""))</f>
        <v/>
      </c>
    </row>
    <row r="1138" spans="5:8" x14ac:dyDescent="0.25">
      <c r="E1138" s="13" t="str">
        <f>IF(Table256783567[[#This Row],[Resource Type]]="","",IFERROR(VLOOKUP(Table256783567[[#This Row],[Resource Type]],'move-support-resources'!$A:$C,2,FALSE),"MarketPlaceItem"))</f>
        <v/>
      </c>
      <c r="F1138" s="13" t="str">
        <f>IF(Table256783567[[#This Row],[Resource Type]]="","",IFERROR(VLOOKUP(Table256783567[[#This Row],[Resource Type]],'move-support-resources'!$A:$C,2,FALSE),"MarketPlaceItem"))</f>
        <v/>
      </c>
      <c r="G1138" s="26" t="str">
        <f>IF(Table256783567[[#This Row],[Resource Type]]="","",IFERROR(VLOOKUP(Table256783567[[#This Row],[Resource Type]],'Support Matrix-Comments'!$A:$E,4,FALSE),""))</f>
        <v/>
      </c>
      <c r="H1138" s="27" t="str">
        <f>IF(Table256783567[[#This Row],[Resource Type]]="","",IFERROR(VLOOKUP(Table256783567[[#This Row],[Resource Type]],'Support Matrix-Comments'!$A:$E,5,FALSE),""))</f>
        <v/>
      </c>
    </row>
    <row r="1139" spans="5:8" x14ac:dyDescent="0.25">
      <c r="E1139" s="13" t="str">
        <f>IF(Table256783567[[#This Row],[Resource Type]]="","",IFERROR(VLOOKUP(Table256783567[[#This Row],[Resource Type]],'move-support-resources'!$A:$C,2,FALSE),"MarketPlaceItem"))</f>
        <v/>
      </c>
      <c r="F1139" s="13" t="str">
        <f>IF(Table256783567[[#This Row],[Resource Type]]="","",IFERROR(VLOOKUP(Table256783567[[#This Row],[Resource Type]],'move-support-resources'!$A:$C,2,FALSE),"MarketPlaceItem"))</f>
        <v/>
      </c>
      <c r="G1139" s="26" t="str">
        <f>IF(Table256783567[[#This Row],[Resource Type]]="","",IFERROR(VLOOKUP(Table256783567[[#This Row],[Resource Type]],'Support Matrix-Comments'!$A:$E,4,FALSE),""))</f>
        <v/>
      </c>
      <c r="H1139" s="27" t="str">
        <f>IF(Table256783567[[#This Row],[Resource Type]]="","",IFERROR(VLOOKUP(Table256783567[[#This Row],[Resource Type]],'Support Matrix-Comments'!$A:$E,5,FALSE),""))</f>
        <v/>
      </c>
    </row>
    <row r="1140" spans="5:8" x14ac:dyDescent="0.25">
      <c r="E1140" s="13" t="str">
        <f>IF(Table256783567[[#This Row],[Resource Type]]="","",IFERROR(VLOOKUP(Table256783567[[#This Row],[Resource Type]],'move-support-resources'!$A:$C,2,FALSE),"MarketPlaceItem"))</f>
        <v/>
      </c>
      <c r="F1140" s="13" t="str">
        <f>IF(Table256783567[[#This Row],[Resource Type]]="","",IFERROR(VLOOKUP(Table256783567[[#This Row],[Resource Type]],'move-support-resources'!$A:$C,2,FALSE),"MarketPlaceItem"))</f>
        <v/>
      </c>
      <c r="G1140" s="26" t="str">
        <f>IF(Table256783567[[#This Row],[Resource Type]]="","",IFERROR(VLOOKUP(Table256783567[[#This Row],[Resource Type]],'Support Matrix-Comments'!$A:$E,4,FALSE),""))</f>
        <v/>
      </c>
      <c r="H1140" s="27" t="str">
        <f>IF(Table256783567[[#This Row],[Resource Type]]="","",IFERROR(VLOOKUP(Table256783567[[#This Row],[Resource Type]],'Support Matrix-Comments'!$A:$E,5,FALSE),""))</f>
        <v/>
      </c>
    </row>
    <row r="1141" spans="5:8" x14ac:dyDescent="0.25">
      <c r="E1141" s="13" t="str">
        <f>IF(Table256783567[[#This Row],[Resource Type]]="","",IFERROR(VLOOKUP(Table256783567[[#This Row],[Resource Type]],'move-support-resources'!$A:$C,2,FALSE),"MarketPlaceItem"))</f>
        <v/>
      </c>
      <c r="F1141" s="13" t="str">
        <f>IF(Table256783567[[#This Row],[Resource Type]]="","",IFERROR(VLOOKUP(Table256783567[[#This Row],[Resource Type]],'move-support-resources'!$A:$C,2,FALSE),"MarketPlaceItem"))</f>
        <v/>
      </c>
      <c r="G1141" s="26" t="str">
        <f>IF(Table256783567[[#This Row],[Resource Type]]="","",IFERROR(VLOOKUP(Table256783567[[#This Row],[Resource Type]],'Support Matrix-Comments'!$A:$E,4,FALSE),""))</f>
        <v/>
      </c>
      <c r="H1141" s="27" t="str">
        <f>IF(Table256783567[[#This Row],[Resource Type]]="","",IFERROR(VLOOKUP(Table256783567[[#This Row],[Resource Type]],'Support Matrix-Comments'!$A:$E,5,FALSE),""))</f>
        <v/>
      </c>
    </row>
    <row r="1142" spans="5:8" x14ac:dyDescent="0.25">
      <c r="E1142" s="13" t="str">
        <f>IF(Table256783567[[#This Row],[Resource Type]]="","",IFERROR(VLOOKUP(Table256783567[[#This Row],[Resource Type]],'move-support-resources'!$A:$C,2,FALSE),"MarketPlaceItem"))</f>
        <v/>
      </c>
      <c r="F1142" s="13" t="str">
        <f>IF(Table256783567[[#This Row],[Resource Type]]="","",IFERROR(VLOOKUP(Table256783567[[#This Row],[Resource Type]],'move-support-resources'!$A:$C,2,FALSE),"MarketPlaceItem"))</f>
        <v/>
      </c>
      <c r="G1142" s="26" t="str">
        <f>IF(Table256783567[[#This Row],[Resource Type]]="","",IFERROR(VLOOKUP(Table256783567[[#This Row],[Resource Type]],'Support Matrix-Comments'!$A:$E,4,FALSE),""))</f>
        <v/>
      </c>
      <c r="H1142" s="27" t="str">
        <f>IF(Table256783567[[#This Row],[Resource Type]]="","",IFERROR(VLOOKUP(Table256783567[[#This Row],[Resource Type]],'Support Matrix-Comments'!$A:$E,5,FALSE),""))</f>
        <v/>
      </c>
    </row>
    <row r="1143" spans="5:8" x14ac:dyDescent="0.25">
      <c r="E1143" s="13" t="str">
        <f>IF(Table256783567[[#This Row],[Resource Type]]="","",IFERROR(VLOOKUP(Table256783567[[#This Row],[Resource Type]],'move-support-resources'!$A:$C,2,FALSE),"MarketPlaceItem"))</f>
        <v/>
      </c>
      <c r="F1143" s="13" t="str">
        <f>IF(Table256783567[[#This Row],[Resource Type]]="","",IFERROR(VLOOKUP(Table256783567[[#This Row],[Resource Type]],'move-support-resources'!$A:$C,2,FALSE),"MarketPlaceItem"))</f>
        <v/>
      </c>
      <c r="G1143" s="26" t="str">
        <f>IF(Table256783567[[#This Row],[Resource Type]]="","",IFERROR(VLOOKUP(Table256783567[[#This Row],[Resource Type]],'Support Matrix-Comments'!$A:$E,4,FALSE),""))</f>
        <v/>
      </c>
      <c r="H1143" s="27" t="str">
        <f>IF(Table256783567[[#This Row],[Resource Type]]="","",IFERROR(VLOOKUP(Table256783567[[#This Row],[Resource Type]],'Support Matrix-Comments'!$A:$E,5,FALSE),""))</f>
        <v/>
      </c>
    </row>
    <row r="1144" spans="5:8" x14ac:dyDescent="0.25">
      <c r="E1144" s="13" t="str">
        <f>IF(Table256783567[[#This Row],[Resource Type]]="","",IFERROR(VLOOKUP(Table256783567[[#This Row],[Resource Type]],'move-support-resources'!$A:$C,2,FALSE),"MarketPlaceItem"))</f>
        <v/>
      </c>
      <c r="F1144" s="13" t="str">
        <f>IF(Table256783567[[#This Row],[Resource Type]]="","",IFERROR(VLOOKUP(Table256783567[[#This Row],[Resource Type]],'move-support-resources'!$A:$C,2,FALSE),"MarketPlaceItem"))</f>
        <v/>
      </c>
      <c r="G1144" s="26" t="str">
        <f>IF(Table256783567[[#This Row],[Resource Type]]="","",IFERROR(VLOOKUP(Table256783567[[#This Row],[Resource Type]],'Support Matrix-Comments'!$A:$E,4,FALSE),""))</f>
        <v/>
      </c>
      <c r="H1144" s="27" t="str">
        <f>IF(Table256783567[[#This Row],[Resource Type]]="","",IFERROR(VLOOKUP(Table256783567[[#This Row],[Resource Type]],'Support Matrix-Comments'!$A:$E,5,FALSE),""))</f>
        <v/>
      </c>
    </row>
    <row r="1145" spans="5:8" x14ac:dyDescent="0.25">
      <c r="E1145" s="13" t="str">
        <f>IF(Table256783567[[#This Row],[Resource Type]]="","",IFERROR(VLOOKUP(Table256783567[[#This Row],[Resource Type]],'move-support-resources'!$A:$C,2,FALSE),"MarketPlaceItem"))</f>
        <v/>
      </c>
      <c r="F1145" s="13" t="str">
        <f>IF(Table256783567[[#This Row],[Resource Type]]="","",IFERROR(VLOOKUP(Table256783567[[#This Row],[Resource Type]],'move-support-resources'!$A:$C,2,FALSE),"MarketPlaceItem"))</f>
        <v/>
      </c>
      <c r="G1145" s="26" t="str">
        <f>IF(Table256783567[[#This Row],[Resource Type]]="","",IFERROR(VLOOKUP(Table256783567[[#This Row],[Resource Type]],'Support Matrix-Comments'!$A:$E,4,FALSE),""))</f>
        <v/>
      </c>
      <c r="H1145" s="27" t="str">
        <f>IF(Table256783567[[#This Row],[Resource Type]]="","",IFERROR(VLOOKUP(Table256783567[[#This Row],[Resource Type]],'Support Matrix-Comments'!$A:$E,5,FALSE),""))</f>
        <v/>
      </c>
    </row>
    <row r="1146" spans="5:8" x14ac:dyDescent="0.25">
      <c r="E1146" s="13" t="str">
        <f>IF(Table256783567[[#This Row],[Resource Type]]="","",IFERROR(VLOOKUP(Table256783567[[#This Row],[Resource Type]],'move-support-resources'!$A:$C,2,FALSE),"MarketPlaceItem"))</f>
        <v/>
      </c>
      <c r="F1146" s="13" t="str">
        <f>IF(Table256783567[[#This Row],[Resource Type]]="","",IFERROR(VLOOKUP(Table256783567[[#This Row],[Resource Type]],'move-support-resources'!$A:$C,2,FALSE),"MarketPlaceItem"))</f>
        <v/>
      </c>
      <c r="G1146" s="26" t="str">
        <f>IF(Table256783567[[#This Row],[Resource Type]]="","",IFERROR(VLOOKUP(Table256783567[[#This Row],[Resource Type]],'Support Matrix-Comments'!$A:$E,4,FALSE),""))</f>
        <v/>
      </c>
      <c r="H1146" s="27" t="str">
        <f>IF(Table256783567[[#This Row],[Resource Type]]="","",IFERROR(VLOOKUP(Table256783567[[#This Row],[Resource Type]],'Support Matrix-Comments'!$A:$E,5,FALSE),""))</f>
        <v/>
      </c>
    </row>
    <row r="1147" spans="5:8" x14ac:dyDescent="0.25">
      <c r="E1147" s="13" t="str">
        <f>IF(Table256783567[[#This Row],[Resource Type]]="","",IFERROR(VLOOKUP(Table256783567[[#This Row],[Resource Type]],'move-support-resources'!$A:$C,2,FALSE),"MarketPlaceItem"))</f>
        <v/>
      </c>
      <c r="F1147" s="13" t="str">
        <f>IF(Table256783567[[#This Row],[Resource Type]]="","",IFERROR(VLOOKUP(Table256783567[[#This Row],[Resource Type]],'move-support-resources'!$A:$C,2,FALSE),"MarketPlaceItem"))</f>
        <v/>
      </c>
      <c r="G1147" s="26" t="str">
        <f>IF(Table256783567[[#This Row],[Resource Type]]="","",IFERROR(VLOOKUP(Table256783567[[#This Row],[Resource Type]],'Support Matrix-Comments'!$A:$E,4,FALSE),""))</f>
        <v/>
      </c>
      <c r="H1147" s="27" t="str">
        <f>IF(Table256783567[[#This Row],[Resource Type]]="","",IFERROR(VLOOKUP(Table256783567[[#This Row],[Resource Type]],'Support Matrix-Comments'!$A:$E,5,FALSE),""))</f>
        <v/>
      </c>
    </row>
    <row r="1148" spans="5:8" x14ac:dyDescent="0.25">
      <c r="E1148" s="13" t="str">
        <f>IF(Table256783567[[#This Row],[Resource Type]]="","",IFERROR(VLOOKUP(Table256783567[[#This Row],[Resource Type]],'move-support-resources'!$A:$C,2,FALSE),"MarketPlaceItem"))</f>
        <v/>
      </c>
      <c r="F1148" s="13" t="str">
        <f>IF(Table256783567[[#This Row],[Resource Type]]="","",IFERROR(VLOOKUP(Table256783567[[#This Row],[Resource Type]],'move-support-resources'!$A:$C,2,FALSE),"MarketPlaceItem"))</f>
        <v/>
      </c>
      <c r="G1148" s="26" t="str">
        <f>IF(Table256783567[[#This Row],[Resource Type]]="","",IFERROR(VLOOKUP(Table256783567[[#This Row],[Resource Type]],'Support Matrix-Comments'!$A:$E,4,FALSE),""))</f>
        <v/>
      </c>
      <c r="H1148" s="27" t="str">
        <f>IF(Table256783567[[#This Row],[Resource Type]]="","",IFERROR(VLOOKUP(Table256783567[[#This Row],[Resource Type]],'Support Matrix-Comments'!$A:$E,5,FALSE),""))</f>
        <v/>
      </c>
    </row>
    <row r="1149" spans="5:8" x14ac:dyDescent="0.25">
      <c r="E1149" s="13" t="str">
        <f>IF(Table256783567[[#This Row],[Resource Type]]="","",IFERROR(VLOOKUP(Table256783567[[#This Row],[Resource Type]],'move-support-resources'!$A:$C,2,FALSE),"MarketPlaceItem"))</f>
        <v/>
      </c>
      <c r="F1149" s="13" t="str">
        <f>IF(Table256783567[[#This Row],[Resource Type]]="","",IFERROR(VLOOKUP(Table256783567[[#This Row],[Resource Type]],'move-support-resources'!$A:$C,2,FALSE),"MarketPlaceItem"))</f>
        <v/>
      </c>
      <c r="G1149" s="26" t="str">
        <f>IF(Table256783567[[#This Row],[Resource Type]]="","",IFERROR(VLOOKUP(Table256783567[[#This Row],[Resource Type]],'Support Matrix-Comments'!$A:$E,4,FALSE),""))</f>
        <v/>
      </c>
      <c r="H1149" s="27" t="str">
        <f>IF(Table256783567[[#This Row],[Resource Type]]="","",IFERROR(VLOOKUP(Table256783567[[#This Row],[Resource Type]],'Support Matrix-Comments'!$A:$E,5,FALSE),""))</f>
        <v/>
      </c>
    </row>
    <row r="1150" spans="5:8" x14ac:dyDescent="0.25">
      <c r="E1150" s="13" t="str">
        <f>IF(Table256783567[[#This Row],[Resource Type]]="","",IFERROR(VLOOKUP(Table256783567[[#This Row],[Resource Type]],'move-support-resources'!$A:$C,2,FALSE),"MarketPlaceItem"))</f>
        <v/>
      </c>
      <c r="F1150" s="13" t="str">
        <f>IF(Table256783567[[#This Row],[Resource Type]]="","",IFERROR(VLOOKUP(Table256783567[[#This Row],[Resource Type]],'move-support-resources'!$A:$C,2,FALSE),"MarketPlaceItem"))</f>
        <v/>
      </c>
      <c r="G1150" s="26" t="str">
        <f>IF(Table256783567[[#This Row],[Resource Type]]="","",IFERROR(VLOOKUP(Table256783567[[#This Row],[Resource Type]],'Support Matrix-Comments'!$A:$E,4,FALSE),""))</f>
        <v/>
      </c>
      <c r="H1150" s="27" t="str">
        <f>IF(Table256783567[[#This Row],[Resource Type]]="","",IFERROR(VLOOKUP(Table256783567[[#This Row],[Resource Type]],'Support Matrix-Comments'!$A:$E,5,FALSE),""))</f>
        <v/>
      </c>
    </row>
    <row r="1151" spans="5:8" x14ac:dyDescent="0.25">
      <c r="E1151" s="13" t="str">
        <f>IF(Table256783567[[#This Row],[Resource Type]]="","",IFERROR(VLOOKUP(Table256783567[[#This Row],[Resource Type]],'move-support-resources'!$A:$C,2,FALSE),"MarketPlaceItem"))</f>
        <v/>
      </c>
      <c r="F1151" s="13" t="str">
        <f>IF(Table256783567[[#This Row],[Resource Type]]="","",IFERROR(VLOOKUP(Table256783567[[#This Row],[Resource Type]],'move-support-resources'!$A:$C,2,FALSE),"MarketPlaceItem"))</f>
        <v/>
      </c>
      <c r="G1151" s="26" t="str">
        <f>IF(Table256783567[[#This Row],[Resource Type]]="","",IFERROR(VLOOKUP(Table256783567[[#This Row],[Resource Type]],'Support Matrix-Comments'!$A:$E,4,FALSE),""))</f>
        <v/>
      </c>
      <c r="H1151" s="27" t="str">
        <f>IF(Table256783567[[#This Row],[Resource Type]]="","",IFERROR(VLOOKUP(Table256783567[[#This Row],[Resource Type]],'Support Matrix-Comments'!$A:$E,5,FALSE),""))</f>
        <v/>
      </c>
    </row>
    <row r="1152" spans="5:8" x14ac:dyDescent="0.25">
      <c r="E1152" s="13" t="str">
        <f>IF(Table256783567[[#This Row],[Resource Type]]="","",IFERROR(VLOOKUP(Table256783567[[#This Row],[Resource Type]],'move-support-resources'!$A:$C,2,FALSE),"MarketPlaceItem"))</f>
        <v/>
      </c>
      <c r="F1152" s="13" t="str">
        <f>IF(Table256783567[[#This Row],[Resource Type]]="","",IFERROR(VLOOKUP(Table256783567[[#This Row],[Resource Type]],'move-support-resources'!$A:$C,2,FALSE),"MarketPlaceItem"))</f>
        <v/>
      </c>
      <c r="G1152" s="26" t="str">
        <f>IF(Table256783567[[#This Row],[Resource Type]]="","",IFERROR(VLOOKUP(Table256783567[[#This Row],[Resource Type]],'Support Matrix-Comments'!$A:$E,4,FALSE),""))</f>
        <v/>
      </c>
      <c r="H1152" s="27" t="str">
        <f>IF(Table256783567[[#This Row],[Resource Type]]="","",IFERROR(VLOOKUP(Table256783567[[#This Row],[Resource Type]],'Support Matrix-Comments'!$A:$E,5,FALSE),""))</f>
        <v/>
      </c>
    </row>
    <row r="1153" spans="5:8" x14ac:dyDescent="0.25">
      <c r="E1153" s="13" t="str">
        <f>IF(Table256783567[[#This Row],[Resource Type]]="","",IFERROR(VLOOKUP(Table256783567[[#This Row],[Resource Type]],'move-support-resources'!$A:$C,2,FALSE),"MarketPlaceItem"))</f>
        <v/>
      </c>
      <c r="F1153" s="13" t="str">
        <f>IF(Table256783567[[#This Row],[Resource Type]]="","",IFERROR(VLOOKUP(Table256783567[[#This Row],[Resource Type]],'move-support-resources'!$A:$C,2,FALSE),"MarketPlaceItem"))</f>
        <v/>
      </c>
      <c r="G1153" s="26" t="str">
        <f>IF(Table256783567[[#This Row],[Resource Type]]="","",IFERROR(VLOOKUP(Table256783567[[#This Row],[Resource Type]],'Support Matrix-Comments'!$A:$E,4,FALSE),""))</f>
        <v/>
      </c>
      <c r="H1153" s="27" t="str">
        <f>IF(Table256783567[[#This Row],[Resource Type]]="","",IFERROR(VLOOKUP(Table256783567[[#This Row],[Resource Type]],'Support Matrix-Comments'!$A:$E,5,FALSE),""))</f>
        <v/>
      </c>
    </row>
    <row r="1154" spans="5:8" x14ac:dyDescent="0.25">
      <c r="E1154" s="13" t="str">
        <f>IF(Table256783567[[#This Row],[Resource Type]]="","",IFERROR(VLOOKUP(Table256783567[[#This Row],[Resource Type]],'move-support-resources'!$A:$C,2,FALSE),"MarketPlaceItem"))</f>
        <v/>
      </c>
      <c r="F1154" s="13" t="str">
        <f>IF(Table256783567[[#This Row],[Resource Type]]="","",IFERROR(VLOOKUP(Table256783567[[#This Row],[Resource Type]],'move-support-resources'!$A:$C,2,FALSE),"MarketPlaceItem"))</f>
        <v/>
      </c>
      <c r="G1154" s="26" t="str">
        <f>IF(Table256783567[[#This Row],[Resource Type]]="","",IFERROR(VLOOKUP(Table256783567[[#This Row],[Resource Type]],'Support Matrix-Comments'!$A:$E,4,FALSE),""))</f>
        <v/>
      </c>
      <c r="H1154" s="27" t="str">
        <f>IF(Table256783567[[#This Row],[Resource Type]]="","",IFERROR(VLOOKUP(Table256783567[[#This Row],[Resource Type]],'Support Matrix-Comments'!$A:$E,5,FALSE),""))</f>
        <v/>
      </c>
    </row>
    <row r="1155" spans="5:8" x14ac:dyDescent="0.25">
      <c r="E1155" s="13" t="str">
        <f>IF(Table256783567[[#This Row],[Resource Type]]="","",IFERROR(VLOOKUP(Table256783567[[#This Row],[Resource Type]],'move-support-resources'!$A:$C,2,FALSE),"MarketPlaceItem"))</f>
        <v/>
      </c>
      <c r="F1155" s="13" t="str">
        <f>IF(Table256783567[[#This Row],[Resource Type]]="","",IFERROR(VLOOKUP(Table256783567[[#This Row],[Resource Type]],'move-support-resources'!$A:$C,2,FALSE),"MarketPlaceItem"))</f>
        <v/>
      </c>
      <c r="G1155" s="26" t="str">
        <f>IF(Table256783567[[#This Row],[Resource Type]]="","",IFERROR(VLOOKUP(Table256783567[[#This Row],[Resource Type]],'Support Matrix-Comments'!$A:$E,4,FALSE),""))</f>
        <v/>
      </c>
      <c r="H1155" s="27" t="str">
        <f>IF(Table256783567[[#This Row],[Resource Type]]="","",IFERROR(VLOOKUP(Table256783567[[#This Row],[Resource Type]],'Support Matrix-Comments'!$A:$E,5,FALSE),""))</f>
        <v/>
      </c>
    </row>
    <row r="1156" spans="5:8" x14ac:dyDescent="0.25">
      <c r="E1156" s="13" t="str">
        <f>IF(Table256783567[[#This Row],[Resource Type]]="","",IFERROR(VLOOKUP(Table256783567[[#This Row],[Resource Type]],'move-support-resources'!$A:$C,2,FALSE),"MarketPlaceItem"))</f>
        <v/>
      </c>
      <c r="F1156" s="13" t="str">
        <f>IF(Table256783567[[#This Row],[Resource Type]]="","",IFERROR(VLOOKUP(Table256783567[[#This Row],[Resource Type]],'move-support-resources'!$A:$C,2,FALSE),"MarketPlaceItem"))</f>
        <v/>
      </c>
      <c r="G1156" s="26" t="str">
        <f>IF(Table256783567[[#This Row],[Resource Type]]="","",IFERROR(VLOOKUP(Table256783567[[#This Row],[Resource Type]],'Support Matrix-Comments'!$A:$E,4,FALSE),""))</f>
        <v/>
      </c>
      <c r="H1156" s="27" t="str">
        <f>IF(Table256783567[[#This Row],[Resource Type]]="","",IFERROR(VLOOKUP(Table256783567[[#This Row],[Resource Type]],'Support Matrix-Comments'!$A:$E,5,FALSE),""))</f>
        <v/>
      </c>
    </row>
    <row r="1157" spans="5:8" x14ac:dyDescent="0.25">
      <c r="E1157" s="13" t="str">
        <f>IF(Table256783567[[#This Row],[Resource Type]]="","",IFERROR(VLOOKUP(Table256783567[[#This Row],[Resource Type]],'move-support-resources'!$A:$C,2,FALSE),"MarketPlaceItem"))</f>
        <v/>
      </c>
      <c r="F1157" s="13" t="str">
        <f>IF(Table256783567[[#This Row],[Resource Type]]="","",IFERROR(VLOOKUP(Table256783567[[#This Row],[Resource Type]],'move-support-resources'!$A:$C,2,FALSE),"MarketPlaceItem"))</f>
        <v/>
      </c>
      <c r="G1157" s="26" t="str">
        <f>IF(Table256783567[[#This Row],[Resource Type]]="","",IFERROR(VLOOKUP(Table256783567[[#This Row],[Resource Type]],'Support Matrix-Comments'!$A:$E,4,FALSE),""))</f>
        <v/>
      </c>
      <c r="H1157" s="27" t="str">
        <f>IF(Table256783567[[#This Row],[Resource Type]]="","",IFERROR(VLOOKUP(Table256783567[[#This Row],[Resource Type]],'Support Matrix-Comments'!$A:$E,5,FALSE),""))</f>
        <v/>
      </c>
    </row>
    <row r="1158" spans="5:8" x14ac:dyDescent="0.25">
      <c r="E1158" s="13" t="str">
        <f>IF(Table256783567[[#This Row],[Resource Type]]="","",IFERROR(VLOOKUP(Table256783567[[#This Row],[Resource Type]],'move-support-resources'!$A:$C,2,FALSE),"MarketPlaceItem"))</f>
        <v/>
      </c>
      <c r="F1158" s="13" t="str">
        <f>IF(Table256783567[[#This Row],[Resource Type]]="","",IFERROR(VLOOKUP(Table256783567[[#This Row],[Resource Type]],'move-support-resources'!$A:$C,2,FALSE),"MarketPlaceItem"))</f>
        <v/>
      </c>
      <c r="G1158" s="26" t="str">
        <f>IF(Table256783567[[#This Row],[Resource Type]]="","",IFERROR(VLOOKUP(Table256783567[[#This Row],[Resource Type]],'Support Matrix-Comments'!$A:$E,4,FALSE),""))</f>
        <v/>
      </c>
      <c r="H1158" s="27" t="str">
        <f>IF(Table256783567[[#This Row],[Resource Type]]="","",IFERROR(VLOOKUP(Table256783567[[#This Row],[Resource Type]],'Support Matrix-Comments'!$A:$E,5,FALSE),""))</f>
        <v/>
      </c>
    </row>
    <row r="1159" spans="5:8" x14ac:dyDescent="0.25">
      <c r="E1159" s="13" t="str">
        <f>IF(Table256783567[[#This Row],[Resource Type]]="","",IFERROR(VLOOKUP(Table256783567[[#This Row],[Resource Type]],'move-support-resources'!$A:$C,2,FALSE),"MarketPlaceItem"))</f>
        <v/>
      </c>
      <c r="F1159" s="13" t="str">
        <f>IF(Table256783567[[#This Row],[Resource Type]]="","",IFERROR(VLOOKUP(Table256783567[[#This Row],[Resource Type]],'move-support-resources'!$A:$C,2,FALSE),"MarketPlaceItem"))</f>
        <v/>
      </c>
      <c r="G1159" s="26" t="str">
        <f>IF(Table256783567[[#This Row],[Resource Type]]="","",IFERROR(VLOOKUP(Table256783567[[#This Row],[Resource Type]],'Support Matrix-Comments'!$A:$E,4,FALSE),""))</f>
        <v/>
      </c>
      <c r="H1159" s="27" t="str">
        <f>IF(Table256783567[[#This Row],[Resource Type]]="","",IFERROR(VLOOKUP(Table256783567[[#This Row],[Resource Type]],'Support Matrix-Comments'!$A:$E,5,FALSE),""))</f>
        <v/>
      </c>
    </row>
    <row r="1160" spans="5:8" x14ac:dyDescent="0.25">
      <c r="E1160" s="13" t="str">
        <f>IF(Table256783567[[#This Row],[Resource Type]]="","",IFERROR(VLOOKUP(Table256783567[[#This Row],[Resource Type]],'move-support-resources'!$A:$C,2,FALSE),"MarketPlaceItem"))</f>
        <v/>
      </c>
      <c r="F1160" s="13" t="str">
        <f>IF(Table256783567[[#This Row],[Resource Type]]="","",IFERROR(VLOOKUP(Table256783567[[#This Row],[Resource Type]],'move-support-resources'!$A:$C,2,FALSE),"MarketPlaceItem"))</f>
        <v/>
      </c>
      <c r="G1160" s="26" t="str">
        <f>IF(Table256783567[[#This Row],[Resource Type]]="","",IFERROR(VLOOKUP(Table256783567[[#This Row],[Resource Type]],'Support Matrix-Comments'!$A:$E,4,FALSE),""))</f>
        <v/>
      </c>
      <c r="H1160" s="27" t="str">
        <f>IF(Table256783567[[#This Row],[Resource Type]]="","",IFERROR(VLOOKUP(Table256783567[[#This Row],[Resource Type]],'Support Matrix-Comments'!$A:$E,5,FALSE),""))</f>
        <v/>
      </c>
    </row>
    <row r="1161" spans="5:8" x14ac:dyDescent="0.25">
      <c r="E1161" s="13" t="str">
        <f>IF(Table256783567[[#This Row],[Resource Type]]="","",IFERROR(VLOOKUP(Table256783567[[#This Row],[Resource Type]],'move-support-resources'!$A:$C,2,FALSE),"MarketPlaceItem"))</f>
        <v/>
      </c>
      <c r="F1161" s="13" t="str">
        <f>IF(Table256783567[[#This Row],[Resource Type]]="","",IFERROR(VLOOKUP(Table256783567[[#This Row],[Resource Type]],'move-support-resources'!$A:$C,2,FALSE),"MarketPlaceItem"))</f>
        <v/>
      </c>
      <c r="G1161" s="26" t="str">
        <f>IF(Table256783567[[#This Row],[Resource Type]]="","",IFERROR(VLOOKUP(Table256783567[[#This Row],[Resource Type]],'Support Matrix-Comments'!$A:$E,4,FALSE),""))</f>
        <v/>
      </c>
      <c r="H1161" s="27" t="str">
        <f>IF(Table256783567[[#This Row],[Resource Type]]="","",IFERROR(VLOOKUP(Table256783567[[#This Row],[Resource Type]],'Support Matrix-Comments'!$A:$E,5,FALSE),""))</f>
        <v/>
      </c>
    </row>
    <row r="1162" spans="5:8" x14ac:dyDescent="0.25">
      <c r="E1162" s="13" t="str">
        <f>IF(Table256783567[[#This Row],[Resource Type]]="","",IFERROR(VLOOKUP(Table256783567[[#This Row],[Resource Type]],'move-support-resources'!$A:$C,2,FALSE),"MarketPlaceItem"))</f>
        <v/>
      </c>
      <c r="F1162" s="13" t="str">
        <f>IF(Table256783567[[#This Row],[Resource Type]]="","",IFERROR(VLOOKUP(Table256783567[[#This Row],[Resource Type]],'move-support-resources'!$A:$C,2,FALSE),"MarketPlaceItem"))</f>
        <v/>
      </c>
      <c r="G1162" s="26" t="str">
        <f>IF(Table256783567[[#This Row],[Resource Type]]="","",IFERROR(VLOOKUP(Table256783567[[#This Row],[Resource Type]],'Support Matrix-Comments'!$A:$E,4,FALSE),""))</f>
        <v/>
      </c>
      <c r="H1162" s="27" t="str">
        <f>IF(Table256783567[[#This Row],[Resource Type]]="","",IFERROR(VLOOKUP(Table256783567[[#This Row],[Resource Type]],'Support Matrix-Comments'!$A:$E,5,FALSE),""))</f>
        <v/>
      </c>
    </row>
    <row r="1163" spans="5:8" x14ac:dyDescent="0.25">
      <c r="E1163" s="13" t="str">
        <f>IF(Table256783567[[#This Row],[Resource Type]]="","",IFERROR(VLOOKUP(Table256783567[[#This Row],[Resource Type]],'move-support-resources'!$A:$C,2,FALSE),"MarketPlaceItem"))</f>
        <v/>
      </c>
      <c r="F1163" s="13" t="str">
        <f>IF(Table256783567[[#This Row],[Resource Type]]="","",IFERROR(VLOOKUP(Table256783567[[#This Row],[Resource Type]],'move-support-resources'!$A:$C,2,FALSE),"MarketPlaceItem"))</f>
        <v/>
      </c>
      <c r="G1163" s="26" t="str">
        <f>IF(Table256783567[[#This Row],[Resource Type]]="","",IFERROR(VLOOKUP(Table256783567[[#This Row],[Resource Type]],'Support Matrix-Comments'!$A:$E,4,FALSE),""))</f>
        <v/>
      </c>
      <c r="H1163" s="27" t="str">
        <f>IF(Table256783567[[#This Row],[Resource Type]]="","",IFERROR(VLOOKUP(Table256783567[[#This Row],[Resource Type]],'Support Matrix-Comments'!$A:$E,5,FALSE),""))</f>
        <v/>
      </c>
    </row>
    <row r="1164" spans="5:8" x14ac:dyDescent="0.25">
      <c r="E1164" s="13" t="str">
        <f>IF(Table256783567[[#This Row],[Resource Type]]="","",IFERROR(VLOOKUP(Table256783567[[#This Row],[Resource Type]],'move-support-resources'!$A:$C,2,FALSE),"MarketPlaceItem"))</f>
        <v/>
      </c>
      <c r="F1164" s="13" t="str">
        <f>IF(Table256783567[[#This Row],[Resource Type]]="","",IFERROR(VLOOKUP(Table256783567[[#This Row],[Resource Type]],'move-support-resources'!$A:$C,2,FALSE),"MarketPlaceItem"))</f>
        <v/>
      </c>
      <c r="G1164" s="26" t="str">
        <f>IF(Table256783567[[#This Row],[Resource Type]]="","",IFERROR(VLOOKUP(Table256783567[[#This Row],[Resource Type]],'Support Matrix-Comments'!$A:$E,4,FALSE),""))</f>
        <v/>
      </c>
      <c r="H1164" s="27" t="str">
        <f>IF(Table256783567[[#This Row],[Resource Type]]="","",IFERROR(VLOOKUP(Table256783567[[#This Row],[Resource Type]],'Support Matrix-Comments'!$A:$E,5,FALSE),""))</f>
        <v/>
      </c>
    </row>
    <row r="1165" spans="5:8" x14ac:dyDescent="0.25">
      <c r="E1165" s="13" t="str">
        <f>IF(Table256783567[[#This Row],[Resource Type]]="","",IFERROR(VLOOKUP(Table256783567[[#This Row],[Resource Type]],'move-support-resources'!$A:$C,2,FALSE),"MarketPlaceItem"))</f>
        <v/>
      </c>
      <c r="F1165" s="13" t="str">
        <f>IF(Table256783567[[#This Row],[Resource Type]]="","",IFERROR(VLOOKUP(Table256783567[[#This Row],[Resource Type]],'move-support-resources'!$A:$C,2,FALSE),"MarketPlaceItem"))</f>
        <v/>
      </c>
      <c r="G1165" s="26" t="str">
        <f>IF(Table256783567[[#This Row],[Resource Type]]="","",IFERROR(VLOOKUP(Table256783567[[#This Row],[Resource Type]],'Support Matrix-Comments'!$A:$E,4,FALSE),""))</f>
        <v/>
      </c>
      <c r="H1165" s="27" t="str">
        <f>IF(Table256783567[[#This Row],[Resource Type]]="","",IFERROR(VLOOKUP(Table256783567[[#This Row],[Resource Type]],'Support Matrix-Comments'!$A:$E,5,FALSE),""))</f>
        <v/>
      </c>
    </row>
    <row r="1166" spans="5:8" x14ac:dyDescent="0.25">
      <c r="E1166" s="13" t="str">
        <f>IF(Table256783567[[#This Row],[Resource Type]]="","",IFERROR(VLOOKUP(Table256783567[[#This Row],[Resource Type]],'move-support-resources'!$A:$C,2,FALSE),"MarketPlaceItem"))</f>
        <v/>
      </c>
      <c r="F1166" s="13" t="str">
        <f>IF(Table256783567[[#This Row],[Resource Type]]="","",IFERROR(VLOOKUP(Table256783567[[#This Row],[Resource Type]],'move-support-resources'!$A:$C,2,FALSE),"MarketPlaceItem"))</f>
        <v/>
      </c>
      <c r="G1166" s="26" t="str">
        <f>IF(Table256783567[[#This Row],[Resource Type]]="","",IFERROR(VLOOKUP(Table256783567[[#This Row],[Resource Type]],'Support Matrix-Comments'!$A:$E,4,FALSE),""))</f>
        <v/>
      </c>
      <c r="H1166" s="27" t="str">
        <f>IF(Table256783567[[#This Row],[Resource Type]]="","",IFERROR(VLOOKUP(Table256783567[[#This Row],[Resource Type]],'Support Matrix-Comments'!$A:$E,5,FALSE),""))</f>
        <v/>
      </c>
    </row>
    <row r="1167" spans="5:8" x14ac:dyDescent="0.25">
      <c r="E1167" s="13" t="str">
        <f>IF(Table256783567[[#This Row],[Resource Type]]="","",IFERROR(VLOOKUP(Table256783567[[#This Row],[Resource Type]],'move-support-resources'!$A:$C,2,FALSE),"MarketPlaceItem"))</f>
        <v/>
      </c>
      <c r="F1167" s="13" t="str">
        <f>IF(Table256783567[[#This Row],[Resource Type]]="","",IFERROR(VLOOKUP(Table256783567[[#This Row],[Resource Type]],'move-support-resources'!$A:$C,2,FALSE),"MarketPlaceItem"))</f>
        <v/>
      </c>
      <c r="G1167" s="26" t="str">
        <f>IF(Table256783567[[#This Row],[Resource Type]]="","",IFERROR(VLOOKUP(Table256783567[[#This Row],[Resource Type]],'Support Matrix-Comments'!$A:$E,4,FALSE),""))</f>
        <v/>
      </c>
      <c r="H1167" s="27" t="str">
        <f>IF(Table256783567[[#This Row],[Resource Type]]="","",IFERROR(VLOOKUP(Table256783567[[#This Row],[Resource Type]],'Support Matrix-Comments'!$A:$E,5,FALSE),""))</f>
        <v/>
      </c>
    </row>
    <row r="1168" spans="5:8" x14ac:dyDescent="0.25">
      <c r="E1168" s="13" t="str">
        <f>IF(Table256783567[[#This Row],[Resource Type]]="","",IFERROR(VLOOKUP(Table256783567[[#This Row],[Resource Type]],'move-support-resources'!$A:$C,2,FALSE),"MarketPlaceItem"))</f>
        <v/>
      </c>
      <c r="F1168" s="13" t="str">
        <f>IF(Table256783567[[#This Row],[Resource Type]]="","",IFERROR(VLOOKUP(Table256783567[[#This Row],[Resource Type]],'move-support-resources'!$A:$C,2,FALSE),"MarketPlaceItem"))</f>
        <v/>
      </c>
      <c r="G1168" s="26" t="str">
        <f>IF(Table256783567[[#This Row],[Resource Type]]="","",IFERROR(VLOOKUP(Table256783567[[#This Row],[Resource Type]],'Support Matrix-Comments'!$A:$E,4,FALSE),""))</f>
        <v/>
      </c>
      <c r="H1168" s="27" t="str">
        <f>IF(Table256783567[[#This Row],[Resource Type]]="","",IFERROR(VLOOKUP(Table256783567[[#This Row],[Resource Type]],'Support Matrix-Comments'!$A:$E,5,FALSE),""))</f>
        <v/>
      </c>
    </row>
    <row r="1169" spans="5:8" x14ac:dyDescent="0.25">
      <c r="E1169" s="13" t="str">
        <f>IF(Table256783567[[#This Row],[Resource Type]]="","",IFERROR(VLOOKUP(Table256783567[[#This Row],[Resource Type]],'move-support-resources'!$A:$C,2,FALSE),"MarketPlaceItem"))</f>
        <v/>
      </c>
      <c r="F1169" s="13" t="str">
        <f>IF(Table256783567[[#This Row],[Resource Type]]="","",IFERROR(VLOOKUP(Table256783567[[#This Row],[Resource Type]],'move-support-resources'!$A:$C,2,FALSE),"MarketPlaceItem"))</f>
        <v/>
      </c>
      <c r="G1169" s="26" t="str">
        <f>IF(Table256783567[[#This Row],[Resource Type]]="","",IFERROR(VLOOKUP(Table256783567[[#This Row],[Resource Type]],'Support Matrix-Comments'!$A:$E,4,FALSE),""))</f>
        <v/>
      </c>
      <c r="H1169" s="27" t="str">
        <f>IF(Table256783567[[#This Row],[Resource Type]]="","",IFERROR(VLOOKUP(Table256783567[[#This Row],[Resource Type]],'Support Matrix-Comments'!$A:$E,5,FALSE),""))</f>
        <v/>
      </c>
    </row>
    <row r="1170" spans="5:8" x14ac:dyDescent="0.25">
      <c r="E1170" s="13" t="str">
        <f>IF(Table256783567[[#This Row],[Resource Type]]="","",IFERROR(VLOOKUP(Table256783567[[#This Row],[Resource Type]],'move-support-resources'!$A:$C,2,FALSE),"MarketPlaceItem"))</f>
        <v/>
      </c>
      <c r="F1170" s="13" t="str">
        <f>IF(Table256783567[[#This Row],[Resource Type]]="","",IFERROR(VLOOKUP(Table256783567[[#This Row],[Resource Type]],'move-support-resources'!$A:$C,2,FALSE),"MarketPlaceItem"))</f>
        <v/>
      </c>
      <c r="G1170" s="26" t="str">
        <f>IF(Table256783567[[#This Row],[Resource Type]]="","",IFERROR(VLOOKUP(Table256783567[[#This Row],[Resource Type]],'Support Matrix-Comments'!$A:$E,4,FALSE),""))</f>
        <v/>
      </c>
      <c r="H1170" s="27" t="str">
        <f>IF(Table256783567[[#This Row],[Resource Type]]="","",IFERROR(VLOOKUP(Table256783567[[#This Row],[Resource Type]],'Support Matrix-Comments'!$A:$E,5,FALSE),""))</f>
        <v/>
      </c>
    </row>
    <row r="1171" spans="5:8" x14ac:dyDescent="0.25">
      <c r="E1171" s="13" t="str">
        <f>IF(Table256783567[[#This Row],[Resource Type]]="","",IFERROR(VLOOKUP(Table256783567[[#This Row],[Resource Type]],'move-support-resources'!$A:$C,2,FALSE),"MarketPlaceItem"))</f>
        <v/>
      </c>
      <c r="F1171" s="13" t="str">
        <f>IF(Table256783567[[#This Row],[Resource Type]]="","",IFERROR(VLOOKUP(Table256783567[[#This Row],[Resource Type]],'move-support-resources'!$A:$C,2,FALSE),"MarketPlaceItem"))</f>
        <v/>
      </c>
      <c r="G1171" s="26" t="str">
        <f>IF(Table256783567[[#This Row],[Resource Type]]="","",IFERROR(VLOOKUP(Table256783567[[#This Row],[Resource Type]],'Support Matrix-Comments'!$A:$E,4,FALSE),""))</f>
        <v/>
      </c>
      <c r="H1171" s="27" t="str">
        <f>IF(Table256783567[[#This Row],[Resource Type]]="","",IFERROR(VLOOKUP(Table256783567[[#This Row],[Resource Type]],'Support Matrix-Comments'!$A:$E,5,FALSE),""))</f>
        <v/>
      </c>
    </row>
    <row r="1172" spans="5:8" x14ac:dyDescent="0.25">
      <c r="E1172" s="13" t="str">
        <f>IF(Table256783567[[#This Row],[Resource Type]]="","",IFERROR(VLOOKUP(Table256783567[[#This Row],[Resource Type]],'move-support-resources'!$A:$C,2,FALSE),"MarketPlaceItem"))</f>
        <v/>
      </c>
      <c r="F1172" s="13" t="str">
        <f>IF(Table256783567[[#This Row],[Resource Type]]="","",IFERROR(VLOOKUP(Table256783567[[#This Row],[Resource Type]],'move-support-resources'!$A:$C,2,FALSE),"MarketPlaceItem"))</f>
        <v/>
      </c>
      <c r="G1172" s="26" t="str">
        <f>IF(Table256783567[[#This Row],[Resource Type]]="","",IFERROR(VLOOKUP(Table256783567[[#This Row],[Resource Type]],'Support Matrix-Comments'!$A:$E,4,FALSE),""))</f>
        <v/>
      </c>
      <c r="H1172" s="27" t="str">
        <f>IF(Table256783567[[#This Row],[Resource Type]]="","",IFERROR(VLOOKUP(Table256783567[[#This Row],[Resource Type]],'Support Matrix-Comments'!$A:$E,5,FALSE),""))</f>
        <v/>
      </c>
    </row>
    <row r="1173" spans="5:8" x14ac:dyDescent="0.25">
      <c r="E1173" s="13" t="str">
        <f>IF(Table256783567[[#This Row],[Resource Type]]="","",IFERROR(VLOOKUP(Table256783567[[#This Row],[Resource Type]],'move-support-resources'!$A:$C,2,FALSE),"MarketPlaceItem"))</f>
        <v/>
      </c>
      <c r="F1173" s="13" t="str">
        <f>IF(Table256783567[[#This Row],[Resource Type]]="","",IFERROR(VLOOKUP(Table256783567[[#This Row],[Resource Type]],'move-support-resources'!$A:$C,2,FALSE),"MarketPlaceItem"))</f>
        <v/>
      </c>
      <c r="G1173" s="26" t="str">
        <f>IF(Table256783567[[#This Row],[Resource Type]]="","",IFERROR(VLOOKUP(Table256783567[[#This Row],[Resource Type]],'Support Matrix-Comments'!$A:$E,4,FALSE),""))</f>
        <v/>
      </c>
      <c r="H1173" s="27" t="str">
        <f>IF(Table256783567[[#This Row],[Resource Type]]="","",IFERROR(VLOOKUP(Table256783567[[#This Row],[Resource Type]],'Support Matrix-Comments'!$A:$E,5,FALSE),""))</f>
        <v/>
      </c>
    </row>
    <row r="1174" spans="5:8" x14ac:dyDescent="0.25">
      <c r="E1174" s="13" t="str">
        <f>IF(Table256783567[[#This Row],[Resource Type]]="","",IFERROR(VLOOKUP(Table256783567[[#This Row],[Resource Type]],'move-support-resources'!$A:$C,2,FALSE),"MarketPlaceItem"))</f>
        <v/>
      </c>
      <c r="F1174" s="13" t="str">
        <f>IF(Table256783567[[#This Row],[Resource Type]]="","",IFERROR(VLOOKUP(Table256783567[[#This Row],[Resource Type]],'move-support-resources'!$A:$C,2,FALSE),"MarketPlaceItem"))</f>
        <v/>
      </c>
      <c r="G1174" s="26" t="str">
        <f>IF(Table256783567[[#This Row],[Resource Type]]="","",IFERROR(VLOOKUP(Table256783567[[#This Row],[Resource Type]],'Support Matrix-Comments'!$A:$E,4,FALSE),""))</f>
        <v/>
      </c>
      <c r="H1174" s="27" t="str">
        <f>IF(Table256783567[[#This Row],[Resource Type]]="","",IFERROR(VLOOKUP(Table256783567[[#This Row],[Resource Type]],'Support Matrix-Comments'!$A:$E,5,FALSE),""))</f>
        <v/>
      </c>
    </row>
    <row r="1175" spans="5:8" x14ac:dyDescent="0.25">
      <c r="E1175" s="13" t="str">
        <f>IF(Table256783567[[#This Row],[Resource Type]]="","",IFERROR(VLOOKUP(Table256783567[[#This Row],[Resource Type]],'move-support-resources'!$A:$C,2,FALSE),"MarketPlaceItem"))</f>
        <v/>
      </c>
      <c r="F1175" s="13" t="str">
        <f>IF(Table256783567[[#This Row],[Resource Type]]="","",IFERROR(VLOOKUP(Table256783567[[#This Row],[Resource Type]],'move-support-resources'!$A:$C,2,FALSE),"MarketPlaceItem"))</f>
        <v/>
      </c>
      <c r="G1175" s="26" t="str">
        <f>IF(Table256783567[[#This Row],[Resource Type]]="","",IFERROR(VLOOKUP(Table256783567[[#This Row],[Resource Type]],'Support Matrix-Comments'!$A:$E,4,FALSE),""))</f>
        <v/>
      </c>
      <c r="H1175" s="27" t="str">
        <f>IF(Table256783567[[#This Row],[Resource Type]]="","",IFERROR(VLOOKUP(Table256783567[[#This Row],[Resource Type]],'Support Matrix-Comments'!$A:$E,5,FALSE),""))</f>
        <v/>
      </c>
    </row>
    <row r="1176" spans="5:8" x14ac:dyDescent="0.25">
      <c r="E1176" s="13" t="str">
        <f>IF(Table256783567[[#This Row],[Resource Type]]="","",IFERROR(VLOOKUP(Table256783567[[#This Row],[Resource Type]],'move-support-resources'!$A:$C,2,FALSE),"MarketPlaceItem"))</f>
        <v/>
      </c>
      <c r="F1176" s="13" t="str">
        <f>IF(Table256783567[[#This Row],[Resource Type]]="","",IFERROR(VLOOKUP(Table256783567[[#This Row],[Resource Type]],'move-support-resources'!$A:$C,2,FALSE),"MarketPlaceItem"))</f>
        <v/>
      </c>
      <c r="G1176" s="26" t="str">
        <f>IF(Table256783567[[#This Row],[Resource Type]]="","",IFERROR(VLOOKUP(Table256783567[[#This Row],[Resource Type]],'Support Matrix-Comments'!$A:$E,4,FALSE),""))</f>
        <v/>
      </c>
      <c r="H1176" s="27" t="str">
        <f>IF(Table256783567[[#This Row],[Resource Type]]="","",IFERROR(VLOOKUP(Table256783567[[#This Row],[Resource Type]],'Support Matrix-Comments'!$A:$E,5,FALSE),""))</f>
        <v/>
      </c>
    </row>
    <row r="1177" spans="5:8" x14ac:dyDescent="0.25">
      <c r="E1177" s="13" t="str">
        <f>IF(Table256783567[[#This Row],[Resource Type]]="","",IFERROR(VLOOKUP(Table256783567[[#This Row],[Resource Type]],'move-support-resources'!$A:$C,2,FALSE),"MarketPlaceItem"))</f>
        <v/>
      </c>
      <c r="F1177" s="13" t="str">
        <f>IF(Table256783567[[#This Row],[Resource Type]]="","",IFERROR(VLOOKUP(Table256783567[[#This Row],[Resource Type]],'move-support-resources'!$A:$C,2,FALSE),"MarketPlaceItem"))</f>
        <v/>
      </c>
      <c r="G1177" s="26" t="str">
        <f>IF(Table256783567[[#This Row],[Resource Type]]="","",IFERROR(VLOOKUP(Table256783567[[#This Row],[Resource Type]],'Support Matrix-Comments'!$A:$E,4,FALSE),""))</f>
        <v/>
      </c>
      <c r="H1177" s="27" t="str">
        <f>IF(Table256783567[[#This Row],[Resource Type]]="","",IFERROR(VLOOKUP(Table256783567[[#This Row],[Resource Type]],'Support Matrix-Comments'!$A:$E,5,FALSE),""))</f>
        <v/>
      </c>
    </row>
    <row r="1178" spans="5:8" x14ac:dyDescent="0.25">
      <c r="E1178" s="13" t="str">
        <f>IF(Table256783567[[#This Row],[Resource Type]]="","",IFERROR(VLOOKUP(Table256783567[[#This Row],[Resource Type]],'move-support-resources'!$A:$C,2,FALSE),"MarketPlaceItem"))</f>
        <v/>
      </c>
      <c r="F1178" s="13" t="str">
        <f>IF(Table256783567[[#This Row],[Resource Type]]="","",IFERROR(VLOOKUP(Table256783567[[#This Row],[Resource Type]],'move-support-resources'!$A:$C,2,FALSE),"MarketPlaceItem"))</f>
        <v/>
      </c>
      <c r="G1178" s="26" t="str">
        <f>IF(Table256783567[[#This Row],[Resource Type]]="","",IFERROR(VLOOKUP(Table256783567[[#This Row],[Resource Type]],'Support Matrix-Comments'!$A:$E,4,FALSE),""))</f>
        <v/>
      </c>
      <c r="H1178" s="27" t="str">
        <f>IF(Table256783567[[#This Row],[Resource Type]]="","",IFERROR(VLOOKUP(Table256783567[[#This Row],[Resource Type]],'Support Matrix-Comments'!$A:$E,5,FALSE),""))</f>
        <v/>
      </c>
    </row>
    <row r="1179" spans="5:8" x14ac:dyDescent="0.25">
      <c r="E1179" s="13" t="str">
        <f>IF(Table256783567[[#This Row],[Resource Type]]="","",IFERROR(VLOOKUP(Table256783567[[#This Row],[Resource Type]],'move-support-resources'!$A:$C,2,FALSE),"MarketPlaceItem"))</f>
        <v/>
      </c>
      <c r="F1179" s="13" t="str">
        <f>IF(Table256783567[[#This Row],[Resource Type]]="","",IFERROR(VLOOKUP(Table256783567[[#This Row],[Resource Type]],'move-support-resources'!$A:$C,2,FALSE),"MarketPlaceItem"))</f>
        <v/>
      </c>
      <c r="G1179" s="26" t="str">
        <f>IF(Table256783567[[#This Row],[Resource Type]]="","",IFERROR(VLOOKUP(Table256783567[[#This Row],[Resource Type]],'Support Matrix-Comments'!$A:$E,4,FALSE),""))</f>
        <v/>
      </c>
      <c r="H1179" s="27" t="str">
        <f>IF(Table256783567[[#This Row],[Resource Type]]="","",IFERROR(VLOOKUP(Table256783567[[#This Row],[Resource Type]],'Support Matrix-Comments'!$A:$E,5,FALSE),""))</f>
        <v/>
      </c>
    </row>
    <row r="1180" spans="5:8" x14ac:dyDescent="0.25">
      <c r="E1180" s="13" t="str">
        <f>IF(Table256783567[[#This Row],[Resource Type]]="","",IFERROR(VLOOKUP(Table256783567[[#This Row],[Resource Type]],'move-support-resources'!$A:$C,2,FALSE),"MarketPlaceItem"))</f>
        <v/>
      </c>
      <c r="F1180" s="13" t="str">
        <f>IF(Table256783567[[#This Row],[Resource Type]]="","",IFERROR(VLOOKUP(Table256783567[[#This Row],[Resource Type]],'move-support-resources'!$A:$C,2,FALSE),"MarketPlaceItem"))</f>
        <v/>
      </c>
      <c r="G1180" s="26" t="str">
        <f>IF(Table256783567[[#This Row],[Resource Type]]="","",IFERROR(VLOOKUP(Table256783567[[#This Row],[Resource Type]],'Support Matrix-Comments'!$A:$E,4,FALSE),""))</f>
        <v/>
      </c>
      <c r="H1180" s="27" t="str">
        <f>IF(Table256783567[[#This Row],[Resource Type]]="","",IFERROR(VLOOKUP(Table256783567[[#This Row],[Resource Type]],'Support Matrix-Comments'!$A:$E,5,FALSE),""))</f>
        <v/>
      </c>
    </row>
    <row r="1181" spans="5:8" x14ac:dyDescent="0.25">
      <c r="E1181" s="13" t="str">
        <f>IF(Table256783567[[#This Row],[Resource Type]]="","",IFERROR(VLOOKUP(Table256783567[[#This Row],[Resource Type]],'move-support-resources'!$A:$C,2,FALSE),"MarketPlaceItem"))</f>
        <v/>
      </c>
      <c r="F1181" s="13" t="str">
        <f>IF(Table256783567[[#This Row],[Resource Type]]="","",IFERROR(VLOOKUP(Table256783567[[#This Row],[Resource Type]],'move-support-resources'!$A:$C,2,FALSE),"MarketPlaceItem"))</f>
        <v/>
      </c>
      <c r="G1181" s="26" t="str">
        <f>IF(Table256783567[[#This Row],[Resource Type]]="","",IFERROR(VLOOKUP(Table256783567[[#This Row],[Resource Type]],'Support Matrix-Comments'!$A:$E,4,FALSE),""))</f>
        <v/>
      </c>
      <c r="H1181" s="27" t="str">
        <f>IF(Table256783567[[#This Row],[Resource Type]]="","",IFERROR(VLOOKUP(Table256783567[[#This Row],[Resource Type]],'Support Matrix-Comments'!$A:$E,5,FALSE),""))</f>
        <v/>
      </c>
    </row>
    <row r="1182" spans="5:8" x14ac:dyDescent="0.25">
      <c r="E1182" s="13" t="str">
        <f>IF(Table256783567[[#This Row],[Resource Type]]="","",IFERROR(VLOOKUP(Table256783567[[#This Row],[Resource Type]],'move-support-resources'!$A:$C,2,FALSE),"MarketPlaceItem"))</f>
        <v/>
      </c>
      <c r="F1182" s="13" t="str">
        <f>IF(Table256783567[[#This Row],[Resource Type]]="","",IFERROR(VLOOKUP(Table256783567[[#This Row],[Resource Type]],'move-support-resources'!$A:$C,2,FALSE),"MarketPlaceItem"))</f>
        <v/>
      </c>
      <c r="G1182" s="26" t="str">
        <f>IF(Table256783567[[#This Row],[Resource Type]]="","",IFERROR(VLOOKUP(Table256783567[[#This Row],[Resource Type]],'Support Matrix-Comments'!$A:$E,4,FALSE),""))</f>
        <v/>
      </c>
      <c r="H1182" s="27" t="str">
        <f>IF(Table256783567[[#This Row],[Resource Type]]="","",IFERROR(VLOOKUP(Table256783567[[#This Row],[Resource Type]],'Support Matrix-Comments'!$A:$E,5,FALSE),""))</f>
        <v/>
      </c>
    </row>
    <row r="1183" spans="5:8" x14ac:dyDescent="0.25">
      <c r="E1183" s="13" t="str">
        <f>IF(Table256783567[[#This Row],[Resource Type]]="","",IFERROR(VLOOKUP(Table256783567[[#This Row],[Resource Type]],'move-support-resources'!$A:$C,2,FALSE),"MarketPlaceItem"))</f>
        <v/>
      </c>
      <c r="F1183" s="13" t="str">
        <f>IF(Table256783567[[#This Row],[Resource Type]]="","",IFERROR(VLOOKUP(Table256783567[[#This Row],[Resource Type]],'move-support-resources'!$A:$C,2,FALSE),"MarketPlaceItem"))</f>
        <v/>
      </c>
      <c r="G1183" s="26" t="str">
        <f>IF(Table256783567[[#This Row],[Resource Type]]="","",IFERROR(VLOOKUP(Table256783567[[#This Row],[Resource Type]],'Support Matrix-Comments'!$A:$E,4,FALSE),""))</f>
        <v/>
      </c>
      <c r="H1183" s="27" t="str">
        <f>IF(Table256783567[[#This Row],[Resource Type]]="","",IFERROR(VLOOKUP(Table256783567[[#This Row],[Resource Type]],'Support Matrix-Comments'!$A:$E,5,FALSE),""))</f>
        <v/>
      </c>
    </row>
    <row r="1184" spans="5:8" x14ac:dyDescent="0.25">
      <c r="E1184" s="13" t="str">
        <f>IF(Table256783567[[#This Row],[Resource Type]]="","",IFERROR(VLOOKUP(Table256783567[[#This Row],[Resource Type]],'move-support-resources'!$A:$C,2,FALSE),"MarketPlaceItem"))</f>
        <v/>
      </c>
      <c r="F1184" s="13" t="str">
        <f>IF(Table256783567[[#This Row],[Resource Type]]="","",IFERROR(VLOOKUP(Table256783567[[#This Row],[Resource Type]],'move-support-resources'!$A:$C,2,FALSE),"MarketPlaceItem"))</f>
        <v/>
      </c>
      <c r="G1184" s="26" t="str">
        <f>IF(Table256783567[[#This Row],[Resource Type]]="","",IFERROR(VLOOKUP(Table256783567[[#This Row],[Resource Type]],'Support Matrix-Comments'!$A:$E,4,FALSE),""))</f>
        <v/>
      </c>
      <c r="H1184" s="27" t="str">
        <f>IF(Table256783567[[#This Row],[Resource Type]]="","",IFERROR(VLOOKUP(Table256783567[[#This Row],[Resource Type]],'Support Matrix-Comments'!$A:$E,5,FALSE),""))</f>
        <v/>
      </c>
    </row>
    <row r="1185" spans="5:8" x14ac:dyDescent="0.25">
      <c r="E1185" s="13" t="str">
        <f>IF(Table256783567[[#This Row],[Resource Type]]="","",IFERROR(VLOOKUP(Table256783567[[#This Row],[Resource Type]],'move-support-resources'!$A:$C,2,FALSE),"MarketPlaceItem"))</f>
        <v/>
      </c>
      <c r="F1185" s="13" t="str">
        <f>IF(Table256783567[[#This Row],[Resource Type]]="","",IFERROR(VLOOKUP(Table256783567[[#This Row],[Resource Type]],'move-support-resources'!$A:$C,2,FALSE),"MarketPlaceItem"))</f>
        <v/>
      </c>
      <c r="G1185" s="26" t="str">
        <f>IF(Table256783567[[#This Row],[Resource Type]]="","",IFERROR(VLOOKUP(Table256783567[[#This Row],[Resource Type]],'Support Matrix-Comments'!$A:$E,4,FALSE),""))</f>
        <v/>
      </c>
      <c r="H1185" s="27" t="str">
        <f>IF(Table256783567[[#This Row],[Resource Type]]="","",IFERROR(VLOOKUP(Table256783567[[#This Row],[Resource Type]],'Support Matrix-Comments'!$A:$E,5,FALSE),""))</f>
        <v/>
      </c>
    </row>
    <row r="1186" spans="5:8" x14ac:dyDescent="0.25">
      <c r="E1186" s="13" t="str">
        <f>IF(Table256783567[[#This Row],[Resource Type]]="","",IFERROR(VLOOKUP(Table256783567[[#This Row],[Resource Type]],'move-support-resources'!$A:$C,2,FALSE),"MarketPlaceItem"))</f>
        <v/>
      </c>
      <c r="F1186" s="13" t="str">
        <f>IF(Table256783567[[#This Row],[Resource Type]]="","",IFERROR(VLOOKUP(Table256783567[[#This Row],[Resource Type]],'move-support-resources'!$A:$C,2,FALSE),"MarketPlaceItem"))</f>
        <v/>
      </c>
      <c r="G1186" s="26" t="str">
        <f>IF(Table256783567[[#This Row],[Resource Type]]="","",IFERROR(VLOOKUP(Table256783567[[#This Row],[Resource Type]],'Support Matrix-Comments'!$A:$E,4,FALSE),""))</f>
        <v/>
      </c>
      <c r="H1186" s="27" t="str">
        <f>IF(Table256783567[[#This Row],[Resource Type]]="","",IFERROR(VLOOKUP(Table256783567[[#This Row],[Resource Type]],'Support Matrix-Comments'!$A:$E,5,FALSE),""))</f>
        <v/>
      </c>
    </row>
    <row r="1187" spans="5:8" x14ac:dyDescent="0.25">
      <c r="E1187" s="13" t="str">
        <f>IF(Table256783567[[#This Row],[Resource Type]]="","",IFERROR(VLOOKUP(Table256783567[[#This Row],[Resource Type]],'move-support-resources'!$A:$C,2,FALSE),"MarketPlaceItem"))</f>
        <v/>
      </c>
      <c r="F1187" s="13" t="str">
        <f>IF(Table256783567[[#This Row],[Resource Type]]="","",IFERROR(VLOOKUP(Table256783567[[#This Row],[Resource Type]],'move-support-resources'!$A:$C,2,FALSE),"MarketPlaceItem"))</f>
        <v/>
      </c>
      <c r="G1187" s="26" t="str">
        <f>IF(Table256783567[[#This Row],[Resource Type]]="","",IFERROR(VLOOKUP(Table256783567[[#This Row],[Resource Type]],'Support Matrix-Comments'!$A:$E,4,FALSE),""))</f>
        <v/>
      </c>
      <c r="H1187" s="27" t="str">
        <f>IF(Table256783567[[#This Row],[Resource Type]]="","",IFERROR(VLOOKUP(Table256783567[[#This Row],[Resource Type]],'Support Matrix-Comments'!$A:$E,5,FALSE),""))</f>
        <v/>
      </c>
    </row>
    <row r="1188" spans="5:8" x14ac:dyDescent="0.25">
      <c r="E1188" s="13" t="str">
        <f>IF(Table256783567[[#This Row],[Resource Type]]="","",IFERROR(VLOOKUP(Table256783567[[#This Row],[Resource Type]],'move-support-resources'!$A:$C,2,FALSE),"MarketPlaceItem"))</f>
        <v/>
      </c>
      <c r="F1188" s="13" t="str">
        <f>IF(Table256783567[[#This Row],[Resource Type]]="","",IFERROR(VLOOKUP(Table256783567[[#This Row],[Resource Type]],'move-support-resources'!$A:$C,2,FALSE),"MarketPlaceItem"))</f>
        <v/>
      </c>
      <c r="G1188" s="26" t="str">
        <f>IF(Table256783567[[#This Row],[Resource Type]]="","",IFERROR(VLOOKUP(Table256783567[[#This Row],[Resource Type]],'Support Matrix-Comments'!$A:$E,4,FALSE),""))</f>
        <v/>
      </c>
      <c r="H1188" s="27" t="str">
        <f>IF(Table256783567[[#This Row],[Resource Type]]="","",IFERROR(VLOOKUP(Table256783567[[#This Row],[Resource Type]],'Support Matrix-Comments'!$A:$E,5,FALSE),""))</f>
        <v/>
      </c>
    </row>
    <row r="1189" spans="5:8" x14ac:dyDescent="0.25">
      <c r="E1189" s="13" t="str">
        <f>IF(Table256783567[[#This Row],[Resource Type]]="","",IFERROR(VLOOKUP(Table256783567[[#This Row],[Resource Type]],'move-support-resources'!$A:$C,2,FALSE),"MarketPlaceItem"))</f>
        <v/>
      </c>
      <c r="F1189" s="13" t="str">
        <f>IF(Table256783567[[#This Row],[Resource Type]]="","",IFERROR(VLOOKUP(Table256783567[[#This Row],[Resource Type]],'move-support-resources'!$A:$C,2,FALSE),"MarketPlaceItem"))</f>
        <v/>
      </c>
      <c r="G1189" s="26" t="str">
        <f>IF(Table256783567[[#This Row],[Resource Type]]="","",IFERROR(VLOOKUP(Table256783567[[#This Row],[Resource Type]],'Support Matrix-Comments'!$A:$E,4,FALSE),""))</f>
        <v/>
      </c>
      <c r="H1189" s="27" t="str">
        <f>IF(Table256783567[[#This Row],[Resource Type]]="","",IFERROR(VLOOKUP(Table256783567[[#This Row],[Resource Type]],'Support Matrix-Comments'!$A:$E,5,FALSE),""))</f>
        <v/>
      </c>
    </row>
    <row r="1190" spans="5:8" x14ac:dyDescent="0.25">
      <c r="E1190" s="13" t="str">
        <f>IF(Table256783567[[#This Row],[Resource Type]]="","",IFERROR(VLOOKUP(Table256783567[[#This Row],[Resource Type]],'move-support-resources'!$A:$C,2,FALSE),"MarketPlaceItem"))</f>
        <v/>
      </c>
      <c r="F1190" s="13" t="str">
        <f>IF(Table256783567[[#This Row],[Resource Type]]="","",IFERROR(VLOOKUP(Table256783567[[#This Row],[Resource Type]],'move-support-resources'!$A:$C,2,FALSE),"MarketPlaceItem"))</f>
        <v/>
      </c>
      <c r="G1190" s="26" t="str">
        <f>IF(Table256783567[[#This Row],[Resource Type]]="","",IFERROR(VLOOKUP(Table256783567[[#This Row],[Resource Type]],'Support Matrix-Comments'!$A:$E,4,FALSE),""))</f>
        <v/>
      </c>
      <c r="H1190" s="27" t="str">
        <f>IF(Table256783567[[#This Row],[Resource Type]]="","",IFERROR(VLOOKUP(Table256783567[[#This Row],[Resource Type]],'Support Matrix-Comments'!$A:$E,5,FALSE),""))</f>
        <v/>
      </c>
    </row>
    <row r="1191" spans="5:8" x14ac:dyDescent="0.25">
      <c r="E1191" s="13" t="str">
        <f>IF(Table256783567[[#This Row],[Resource Type]]="","",IFERROR(VLOOKUP(Table256783567[[#This Row],[Resource Type]],'move-support-resources'!$A:$C,2,FALSE),"MarketPlaceItem"))</f>
        <v/>
      </c>
      <c r="F1191" s="13" t="str">
        <f>IF(Table256783567[[#This Row],[Resource Type]]="","",IFERROR(VLOOKUP(Table256783567[[#This Row],[Resource Type]],'move-support-resources'!$A:$C,2,FALSE),"MarketPlaceItem"))</f>
        <v/>
      </c>
      <c r="G1191" s="26" t="str">
        <f>IF(Table256783567[[#This Row],[Resource Type]]="","",IFERROR(VLOOKUP(Table256783567[[#This Row],[Resource Type]],'Support Matrix-Comments'!$A:$E,4,FALSE),""))</f>
        <v/>
      </c>
      <c r="H1191" s="27" t="str">
        <f>IF(Table256783567[[#This Row],[Resource Type]]="","",IFERROR(VLOOKUP(Table256783567[[#This Row],[Resource Type]],'Support Matrix-Comments'!$A:$E,5,FALSE),""))</f>
        <v/>
      </c>
    </row>
    <row r="1192" spans="5:8" x14ac:dyDescent="0.25">
      <c r="E1192" s="13" t="str">
        <f>IF(Table256783567[[#This Row],[Resource Type]]="","",IFERROR(VLOOKUP(Table256783567[[#This Row],[Resource Type]],'move-support-resources'!$A:$C,2,FALSE),"MarketPlaceItem"))</f>
        <v/>
      </c>
      <c r="F1192" s="13" t="str">
        <f>IF(Table256783567[[#This Row],[Resource Type]]="","",IFERROR(VLOOKUP(Table256783567[[#This Row],[Resource Type]],'move-support-resources'!$A:$C,2,FALSE),"MarketPlaceItem"))</f>
        <v/>
      </c>
      <c r="G1192" s="26" t="str">
        <f>IF(Table256783567[[#This Row],[Resource Type]]="","",IFERROR(VLOOKUP(Table256783567[[#This Row],[Resource Type]],'Support Matrix-Comments'!$A:$E,4,FALSE),""))</f>
        <v/>
      </c>
      <c r="H1192" s="27" t="str">
        <f>IF(Table256783567[[#This Row],[Resource Type]]="","",IFERROR(VLOOKUP(Table256783567[[#This Row],[Resource Type]],'Support Matrix-Comments'!$A:$E,5,FALSE),""))</f>
        <v/>
      </c>
    </row>
    <row r="1193" spans="5:8" x14ac:dyDescent="0.25">
      <c r="E1193" s="13" t="str">
        <f>IF(Table256783567[[#This Row],[Resource Type]]="","",IFERROR(VLOOKUP(Table256783567[[#This Row],[Resource Type]],'move-support-resources'!$A:$C,2,FALSE),"MarketPlaceItem"))</f>
        <v/>
      </c>
      <c r="F1193" s="13" t="str">
        <f>IF(Table256783567[[#This Row],[Resource Type]]="","",IFERROR(VLOOKUP(Table256783567[[#This Row],[Resource Type]],'move-support-resources'!$A:$C,2,FALSE),"MarketPlaceItem"))</f>
        <v/>
      </c>
      <c r="G1193" s="26" t="str">
        <f>IF(Table256783567[[#This Row],[Resource Type]]="","",IFERROR(VLOOKUP(Table256783567[[#This Row],[Resource Type]],'Support Matrix-Comments'!$A:$E,4,FALSE),""))</f>
        <v/>
      </c>
      <c r="H1193" s="27" t="str">
        <f>IF(Table256783567[[#This Row],[Resource Type]]="","",IFERROR(VLOOKUP(Table256783567[[#This Row],[Resource Type]],'Support Matrix-Comments'!$A:$E,5,FALSE),""))</f>
        <v/>
      </c>
    </row>
    <row r="1194" spans="5:8" x14ac:dyDescent="0.25">
      <c r="E1194" s="13" t="str">
        <f>IF(Table256783567[[#This Row],[Resource Type]]="","",IFERROR(VLOOKUP(Table256783567[[#This Row],[Resource Type]],'move-support-resources'!$A:$C,2,FALSE),"MarketPlaceItem"))</f>
        <v/>
      </c>
      <c r="F1194" s="13" t="str">
        <f>IF(Table256783567[[#This Row],[Resource Type]]="","",IFERROR(VLOOKUP(Table256783567[[#This Row],[Resource Type]],'move-support-resources'!$A:$C,2,FALSE),"MarketPlaceItem"))</f>
        <v/>
      </c>
      <c r="G1194" s="26" t="str">
        <f>IF(Table256783567[[#This Row],[Resource Type]]="","",IFERROR(VLOOKUP(Table256783567[[#This Row],[Resource Type]],'Support Matrix-Comments'!$A:$E,4,FALSE),""))</f>
        <v/>
      </c>
      <c r="H1194" s="27" t="str">
        <f>IF(Table256783567[[#This Row],[Resource Type]]="","",IFERROR(VLOOKUP(Table256783567[[#This Row],[Resource Type]],'Support Matrix-Comments'!$A:$E,5,FALSE),""))</f>
        <v/>
      </c>
    </row>
    <row r="1195" spans="5:8" x14ac:dyDescent="0.25">
      <c r="E1195" s="13" t="str">
        <f>IF(Table256783567[[#This Row],[Resource Type]]="","",IFERROR(VLOOKUP(Table256783567[[#This Row],[Resource Type]],'move-support-resources'!$A:$C,2,FALSE),"MarketPlaceItem"))</f>
        <v/>
      </c>
      <c r="F1195" s="13" t="str">
        <f>IF(Table256783567[[#This Row],[Resource Type]]="","",IFERROR(VLOOKUP(Table256783567[[#This Row],[Resource Type]],'move-support-resources'!$A:$C,2,FALSE),"MarketPlaceItem"))</f>
        <v/>
      </c>
      <c r="G1195" s="26" t="str">
        <f>IF(Table256783567[[#This Row],[Resource Type]]="","",IFERROR(VLOOKUP(Table256783567[[#This Row],[Resource Type]],'Support Matrix-Comments'!$A:$E,4,FALSE),""))</f>
        <v/>
      </c>
      <c r="H1195" s="27" t="str">
        <f>IF(Table256783567[[#This Row],[Resource Type]]="","",IFERROR(VLOOKUP(Table256783567[[#This Row],[Resource Type]],'Support Matrix-Comments'!$A:$E,5,FALSE),""))</f>
        <v/>
      </c>
    </row>
    <row r="1196" spans="5:8" x14ac:dyDescent="0.25">
      <c r="E1196" s="13" t="str">
        <f>IF(Table256783567[[#This Row],[Resource Type]]="","",IFERROR(VLOOKUP(Table256783567[[#This Row],[Resource Type]],'move-support-resources'!$A:$C,2,FALSE),"MarketPlaceItem"))</f>
        <v/>
      </c>
      <c r="F1196" s="13" t="str">
        <f>IF(Table256783567[[#This Row],[Resource Type]]="","",IFERROR(VLOOKUP(Table256783567[[#This Row],[Resource Type]],'move-support-resources'!$A:$C,2,FALSE),"MarketPlaceItem"))</f>
        <v/>
      </c>
      <c r="G1196" s="26" t="str">
        <f>IF(Table256783567[[#This Row],[Resource Type]]="","",IFERROR(VLOOKUP(Table256783567[[#This Row],[Resource Type]],'Support Matrix-Comments'!$A:$E,4,FALSE),""))</f>
        <v/>
      </c>
      <c r="H1196" s="27" t="str">
        <f>IF(Table256783567[[#This Row],[Resource Type]]="","",IFERROR(VLOOKUP(Table256783567[[#This Row],[Resource Type]],'Support Matrix-Comments'!$A:$E,5,FALSE),""))</f>
        <v/>
      </c>
    </row>
    <row r="1197" spans="5:8" x14ac:dyDescent="0.25">
      <c r="E1197" s="13" t="str">
        <f>IF(Table256783567[[#This Row],[Resource Type]]="","",IFERROR(VLOOKUP(Table256783567[[#This Row],[Resource Type]],'move-support-resources'!$A:$C,2,FALSE),"MarketPlaceItem"))</f>
        <v/>
      </c>
      <c r="F1197" s="13" t="str">
        <f>IF(Table256783567[[#This Row],[Resource Type]]="","",IFERROR(VLOOKUP(Table256783567[[#This Row],[Resource Type]],'move-support-resources'!$A:$C,2,FALSE),"MarketPlaceItem"))</f>
        <v/>
      </c>
      <c r="G1197" s="26" t="str">
        <f>IF(Table256783567[[#This Row],[Resource Type]]="","",IFERROR(VLOOKUP(Table256783567[[#This Row],[Resource Type]],'Support Matrix-Comments'!$A:$E,4,FALSE),""))</f>
        <v/>
      </c>
      <c r="H1197" s="27" t="str">
        <f>IF(Table256783567[[#This Row],[Resource Type]]="","",IFERROR(VLOOKUP(Table256783567[[#This Row],[Resource Type]],'Support Matrix-Comments'!$A:$E,5,FALSE),""))</f>
        <v/>
      </c>
    </row>
    <row r="1198" spans="5:8" x14ac:dyDescent="0.25">
      <c r="E1198" s="13" t="str">
        <f>IF(Table256783567[[#This Row],[Resource Type]]="","",IFERROR(VLOOKUP(Table256783567[[#This Row],[Resource Type]],'move-support-resources'!$A:$C,2,FALSE),"MarketPlaceItem"))</f>
        <v/>
      </c>
      <c r="F1198" s="13" t="str">
        <f>IF(Table256783567[[#This Row],[Resource Type]]="","",IFERROR(VLOOKUP(Table256783567[[#This Row],[Resource Type]],'move-support-resources'!$A:$C,2,FALSE),"MarketPlaceItem"))</f>
        <v/>
      </c>
      <c r="G1198" s="26" t="str">
        <f>IF(Table256783567[[#This Row],[Resource Type]]="","",IFERROR(VLOOKUP(Table256783567[[#This Row],[Resource Type]],'Support Matrix-Comments'!$A:$E,4,FALSE),""))</f>
        <v/>
      </c>
      <c r="H1198" s="27" t="str">
        <f>IF(Table256783567[[#This Row],[Resource Type]]="","",IFERROR(VLOOKUP(Table256783567[[#This Row],[Resource Type]],'Support Matrix-Comments'!$A:$E,5,FALSE),""))</f>
        <v/>
      </c>
    </row>
    <row r="1199" spans="5:8" x14ac:dyDescent="0.25">
      <c r="E1199" s="13" t="str">
        <f>IF(Table256783567[[#This Row],[Resource Type]]="","",IFERROR(VLOOKUP(Table256783567[[#This Row],[Resource Type]],'move-support-resources'!$A:$C,2,FALSE),"MarketPlaceItem"))</f>
        <v/>
      </c>
      <c r="F1199" s="13" t="str">
        <f>IF(Table256783567[[#This Row],[Resource Type]]="","",IFERROR(VLOOKUP(Table256783567[[#This Row],[Resource Type]],'move-support-resources'!$A:$C,2,FALSE),"MarketPlaceItem"))</f>
        <v/>
      </c>
      <c r="G1199" s="26" t="str">
        <f>IF(Table256783567[[#This Row],[Resource Type]]="","",IFERROR(VLOOKUP(Table256783567[[#This Row],[Resource Type]],'Support Matrix-Comments'!$A:$E,4,FALSE),""))</f>
        <v/>
      </c>
      <c r="H1199" s="27" t="str">
        <f>IF(Table256783567[[#This Row],[Resource Type]]="","",IFERROR(VLOOKUP(Table256783567[[#This Row],[Resource Type]],'Support Matrix-Comments'!$A:$E,5,FALSE),""))</f>
        <v/>
      </c>
    </row>
    <row r="1200" spans="5:8" x14ac:dyDescent="0.25">
      <c r="E1200" s="13" t="str">
        <f>IF(Table256783567[[#This Row],[Resource Type]]="","",IFERROR(VLOOKUP(Table256783567[[#This Row],[Resource Type]],'move-support-resources'!$A:$C,2,FALSE),"MarketPlaceItem"))</f>
        <v/>
      </c>
      <c r="F1200" s="13" t="str">
        <f>IF(Table256783567[[#This Row],[Resource Type]]="","",IFERROR(VLOOKUP(Table256783567[[#This Row],[Resource Type]],'move-support-resources'!$A:$C,2,FALSE),"MarketPlaceItem"))</f>
        <v/>
      </c>
      <c r="G1200" s="26" t="str">
        <f>IF(Table256783567[[#This Row],[Resource Type]]="","",IFERROR(VLOOKUP(Table256783567[[#This Row],[Resource Type]],'Support Matrix-Comments'!$A:$E,4,FALSE),""))</f>
        <v/>
      </c>
      <c r="H1200" s="27" t="str">
        <f>IF(Table256783567[[#This Row],[Resource Type]]="","",IFERROR(VLOOKUP(Table256783567[[#This Row],[Resource Type]],'Support Matrix-Comments'!$A:$E,5,FALSE),""))</f>
        <v/>
      </c>
    </row>
    <row r="1201" spans="5:8" x14ac:dyDescent="0.25">
      <c r="E1201" s="13" t="str">
        <f>IF(Table256783567[[#This Row],[Resource Type]]="","",IFERROR(VLOOKUP(Table256783567[[#This Row],[Resource Type]],'move-support-resources'!$A:$C,2,FALSE),"MarketPlaceItem"))</f>
        <v/>
      </c>
      <c r="F1201" s="13" t="str">
        <f>IF(Table256783567[[#This Row],[Resource Type]]="","",IFERROR(VLOOKUP(Table256783567[[#This Row],[Resource Type]],'move-support-resources'!$A:$C,2,FALSE),"MarketPlaceItem"))</f>
        <v/>
      </c>
      <c r="G1201" s="26" t="str">
        <f>IF(Table256783567[[#This Row],[Resource Type]]="","",IFERROR(VLOOKUP(Table256783567[[#This Row],[Resource Type]],'Support Matrix-Comments'!$A:$E,4,FALSE),""))</f>
        <v/>
      </c>
      <c r="H1201" s="27" t="str">
        <f>IF(Table256783567[[#This Row],[Resource Type]]="","",IFERROR(VLOOKUP(Table256783567[[#This Row],[Resource Type]],'Support Matrix-Comments'!$A:$E,5,FALSE),""))</f>
        <v/>
      </c>
    </row>
    <row r="1202" spans="5:8" x14ac:dyDescent="0.25">
      <c r="E1202" s="13" t="str">
        <f>IF(Table256783567[[#This Row],[Resource Type]]="","",IFERROR(VLOOKUP(Table256783567[[#This Row],[Resource Type]],'move-support-resources'!$A:$C,2,FALSE),"MarketPlaceItem"))</f>
        <v/>
      </c>
      <c r="F1202" s="13" t="str">
        <f>IF(Table256783567[[#This Row],[Resource Type]]="","",IFERROR(VLOOKUP(Table256783567[[#This Row],[Resource Type]],'move-support-resources'!$A:$C,2,FALSE),"MarketPlaceItem"))</f>
        <v/>
      </c>
      <c r="G1202" s="26" t="str">
        <f>IF(Table256783567[[#This Row],[Resource Type]]="","",IFERROR(VLOOKUP(Table256783567[[#This Row],[Resource Type]],'Support Matrix-Comments'!$A:$E,4,FALSE),""))</f>
        <v/>
      </c>
      <c r="H1202" s="27" t="str">
        <f>IF(Table256783567[[#This Row],[Resource Type]]="","",IFERROR(VLOOKUP(Table256783567[[#This Row],[Resource Type]],'Support Matrix-Comments'!$A:$E,5,FALSE),""))</f>
        <v/>
      </c>
    </row>
    <row r="1203" spans="5:8" x14ac:dyDescent="0.25">
      <c r="E1203" s="13" t="str">
        <f>IF(Table256783567[[#This Row],[Resource Type]]="","",IFERROR(VLOOKUP(Table256783567[[#This Row],[Resource Type]],'move-support-resources'!$A:$C,2,FALSE),"MarketPlaceItem"))</f>
        <v/>
      </c>
      <c r="F1203" s="13" t="str">
        <f>IF(Table256783567[[#This Row],[Resource Type]]="","",IFERROR(VLOOKUP(Table256783567[[#This Row],[Resource Type]],'move-support-resources'!$A:$C,2,FALSE),"MarketPlaceItem"))</f>
        <v/>
      </c>
      <c r="G1203" s="26" t="str">
        <f>IF(Table256783567[[#This Row],[Resource Type]]="","",IFERROR(VLOOKUP(Table256783567[[#This Row],[Resource Type]],'Support Matrix-Comments'!$A:$E,4,FALSE),""))</f>
        <v/>
      </c>
      <c r="H1203" s="27" t="str">
        <f>IF(Table256783567[[#This Row],[Resource Type]]="","",IFERROR(VLOOKUP(Table256783567[[#This Row],[Resource Type]],'Support Matrix-Comments'!$A:$E,5,FALSE),""))</f>
        <v/>
      </c>
    </row>
    <row r="1204" spans="5:8" x14ac:dyDescent="0.25">
      <c r="E1204" s="13" t="str">
        <f>IF(Table256783567[[#This Row],[Resource Type]]="","",IFERROR(VLOOKUP(Table256783567[[#This Row],[Resource Type]],'move-support-resources'!$A:$C,2,FALSE),"MarketPlaceItem"))</f>
        <v/>
      </c>
      <c r="F1204" s="13" t="str">
        <f>IF(Table256783567[[#This Row],[Resource Type]]="","",IFERROR(VLOOKUP(Table256783567[[#This Row],[Resource Type]],'move-support-resources'!$A:$C,2,FALSE),"MarketPlaceItem"))</f>
        <v/>
      </c>
      <c r="G1204" s="26" t="str">
        <f>IF(Table256783567[[#This Row],[Resource Type]]="","",IFERROR(VLOOKUP(Table256783567[[#This Row],[Resource Type]],'Support Matrix-Comments'!$A:$E,4,FALSE),""))</f>
        <v/>
      </c>
      <c r="H1204" s="27" t="str">
        <f>IF(Table256783567[[#This Row],[Resource Type]]="","",IFERROR(VLOOKUP(Table256783567[[#This Row],[Resource Type]],'Support Matrix-Comments'!$A:$E,5,FALSE),""))</f>
        <v/>
      </c>
    </row>
    <row r="1205" spans="5:8" x14ac:dyDescent="0.25">
      <c r="E1205" s="13" t="str">
        <f>IF(Table256783567[[#This Row],[Resource Type]]="","",IFERROR(VLOOKUP(Table256783567[[#This Row],[Resource Type]],'move-support-resources'!$A:$C,2,FALSE),"MarketPlaceItem"))</f>
        <v/>
      </c>
      <c r="F1205" s="13" t="str">
        <f>IF(Table256783567[[#This Row],[Resource Type]]="","",IFERROR(VLOOKUP(Table256783567[[#This Row],[Resource Type]],'move-support-resources'!$A:$C,2,FALSE),"MarketPlaceItem"))</f>
        <v/>
      </c>
      <c r="G1205" s="26" t="str">
        <f>IF(Table256783567[[#This Row],[Resource Type]]="","",IFERROR(VLOOKUP(Table256783567[[#This Row],[Resource Type]],'Support Matrix-Comments'!$A:$E,4,FALSE),""))</f>
        <v/>
      </c>
      <c r="H1205" s="27" t="str">
        <f>IF(Table256783567[[#This Row],[Resource Type]]="","",IFERROR(VLOOKUP(Table256783567[[#This Row],[Resource Type]],'Support Matrix-Comments'!$A:$E,5,FALSE),""))</f>
        <v/>
      </c>
    </row>
    <row r="1206" spans="5:8" x14ac:dyDescent="0.25">
      <c r="E1206" s="13" t="str">
        <f>IF(Table256783567[[#This Row],[Resource Type]]="","",IFERROR(VLOOKUP(Table256783567[[#This Row],[Resource Type]],'move-support-resources'!$A:$C,2,FALSE),"MarketPlaceItem"))</f>
        <v/>
      </c>
      <c r="F1206" s="13" t="str">
        <f>IF(Table256783567[[#This Row],[Resource Type]]="","",IFERROR(VLOOKUP(Table256783567[[#This Row],[Resource Type]],'move-support-resources'!$A:$C,2,FALSE),"MarketPlaceItem"))</f>
        <v/>
      </c>
      <c r="G1206" s="26" t="str">
        <f>IF(Table256783567[[#This Row],[Resource Type]]="","",IFERROR(VLOOKUP(Table256783567[[#This Row],[Resource Type]],'Support Matrix-Comments'!$A:$E,4,FALSE),""))</f>
        <v/>
      </c>
      <c r="H1206" s="27" t="str">
        <f>IF(Table256783567[[#This Row],[Resource Type]]="","",IFERROR(VLOOKUP(Table256783567[[#This Row],[Resource Type]],'Support Matrix-Comments'!$A:$E,5,FALSE),""))</f>
        <v/>
      </c>
    </row>
    <row r="1207" spans="5:8" x14ac:dyDescent="0.25">
      <c r="E1207" s="13" t="str">
        <f>IF(Table256783567[[#This Row],[Resource Type]]="","",IFERROR(VLOOKUP(Table256783567[[#This Row],[Resource Type]],'move-support-resources'!$A:$C,2,FALSE),"MarketPlaceItem"))</f>
        <v/>
      </c>
      <c r="F1207" s="13" t="str">
        <f>IF(Table256783567[[#This Row],[Resource Type]]="","",IFERROR(VLOOKUP(Table256783567[[#This Row],[Resource Type]],'move-support-resources'!$A:$C,2,FALSE),"MarketPlaceItem"))</f>
        <v/>
      </c>
      <c r="G1207" s="26" t="str">
        <f>IF(Table256783567[[#This Row],[Resource Type]]="","",IFERROR(VLOOKUP(Table256783567[[#This Row],[Resource Type]],'Support Matrix-Comments'!$A:$E,4,FALSE),""))</f>
        <v/>
      </c>
      <c r="H1207" s="27" t="str">
        <f>IF(Table256783567[[#This Row],[Resource Type]]="","",IFERROR(VLOOKUP(Table256783567[[#This Row],[Resource Type]],'Support Matrix-Comments'!$A:$E,5,FALSE),""))</f>
        <v/>
      </c>
    </row>
    <row r="1208" spans="5:8" x14ac:dyDescent="0.25">
      <c r="E1208" s="13" t="str">
        <f>IF(Table256783567[[#This Row],[Resource Type]]="","",IFERROR(VLOOKUP(Table256783567[[#This Row],[Resource Type]],'move-support-resources'!$A:$C,2,FALSE),"MarketPlaceItem"))</f>
        <v/>
      </c>
      <c r="F1208" s="13" t="str">
        <f>IF(Table256783567[[#This Row],[Resource Type]]="","",IFERROR(VLOOKUP(Table256783567[[#This Row],[Resource Type]],'move-support-resources'!$A:$C,2,FALSE),"MarketPlaceItem"))</f>
        <v/>
      </c>
      <c r="G1208" s="26" t="str">
        <f>IF(Table256783567[[#This Row],[Resource Type]]="","",IFERROR(VLOOKUP(Table256783567[[#This Row],[Resource Type]],'Support Matrix-Comments'!$A:$E,4,FALSE),""))</f>
        <v/>
      </c>
      <c r="H1208" s="27" t="str">
        <f>IF(Table256783567[[#This Row],[Resource Type]]="","",IFERROR(VLOOKUP(Table256783567[[#This Row],[Resource Type]],'Support Matrix-Comments'!$A:$E,5,FALSE),""))</f>
        <v/>
      </c>
    </row>
    <row r="1209" spans="5:8" x14ac:dyDescent="0.25">
      <c r="E1209" s="13" t="str">
        <f>IF(Table256783567[[#This Row],[Resource Type]]="","",IFERROR(VLOOKUP(Table256783567[[#This Row],[Resource Type]],'move-support-resources'!$A:$C,2,FALSE),"MarketPlaceItem"))</f>
        <v/>
      </c>
      <c r="F1209" s="13" t="str">
        <f>IF(Table256783567[[#This Row],[Resource Type]]="","",IFERROR(VLOOKUP(Table256783567[[#This Row],[Resource Type]],'move-support-resources'!$A:$C,2,FALSE),"MarketPlaceItem"))</f>
        <v/>
      </c>
      <c r="G1209" s="26" t="str">
        <f>IF(Table256783567[[#This Row],[Resource Type]]="","",IFERROR(VLOOKUP(Table256783567[[#This Row],[Resource Type]],'Support Matrix-Comments'!$A:$E,4,FALSE),""))</f>
        <v/>
      </c>
      <c r="H1209" s="27" t="str">
        <f>IF(Table256783567[[#This Row],[Resource Type]]="","",IFERROR(VLOOKUP(Table256783567[[#This Row],[Resource Type]],'Support Matrix-Comments'!$A:$E,5,FALSE),""))</f>
        <v/>
      </c>
    </row>
    <row r="1210" spans="5:8" x14ac:dyDescent="0.25">
      <c r="E1210" s="13" t="str">
        <f>IF(Table256783567[[#This Row],[Resource Type]]="","",IFERROR(VLOOKUP(Table256783567[[#This Row],[Resource Type]],'move-support-resources'!$A:$C,2,FALSE),"MarketPlaceItem"))</f>
        <v/>
      </c>
      <c r="F1210" s="13" t="str">
        <f>IF(Table256783567[[#This Row],[Resource Type]]="","",IFERROR(VLOOKUP(Table256783567[[#This Row],[Resource Type]],'move-support-resources'!$A:$C,2,FALSE),"MarketPlaceItem"))</f>
        <v/>
      </c>
      <c r="G1210" s="26" t="str">
        <f>IF(Table256783567[[#This Row],[Resource Type]]="","",IFERROR(VLOOKUP(Table256783567[[#This Row],[Resource Type]],'Support Matrix-Comments'!$A:$E,4,FALSE),""))</f>
        <v/>
      </c>
      <c r="H1210" s="27" t="str">
        <f>IF(Table256783567[[#This Row],[Resource Type]]="","",IFERROR(VLOOKUP(Table256783567[[#This Row],[Resource Type]],'Support Matrix-Comments'!$A:$E,5,FALSE),""))</f>
        <v/>
      </c>
    </row>
    <row r="1211" spans="5:8" x14ac:dyDescent="0.25">
      <c r="E1211" s="13" t="str">
        <f>IF(Table256783567[[#This Row],[Resource Type]]="","",IFERROR(VLOOKUP(Table256783567[[#This Row],[Resource Type]],'move-support-resources'!$A:$C,2,FALSE),"MarketPlaceItem"))</f>
        <v/>
      </c>
      <c r="F1211" s="13" t="str">
        <f>IF(Table256783567[[#This Row],[Resource Type]]="","",IFERROR(VLOOKUP(Table256783567[[#This Row],[Resource Type]],'move-support-resources'!$A:$C,2,FALSE),"MarketPlaceItem"))</f>
        <v/>
      </c>
      <c r="G1211" s="26" t="str">
        <f>IF(Table256783567[[#This Row],[Resource Type]]="","",IFERROR(VLOOKUP(Table256783567[[#This Row],[Resource Type]],'Support Matrix-Comments'!$A:$E,4,FALSE),""))</f>
        <v/>
      </c>
      <c r="H1211" s="27" t="str">
        <f>IF(Table256783567[[#This Row],[Resource Type]]="","",IFERROR(VLOOKUP(Table256783567[[#This Row],[Resource Type]],'Support Matrix-Comments'!$A:$E,5,FALSE),""))</f>
        <v/>
      </c>
    </row>
    <row r="1212" spans="5:8" x14ac:dyDescent="0.25">
      <c r="E1212" s="13" t="str">
        <f>IF(Table256783567[[#This Row],[Resource Type]]="","",IFERROR(VLOOKUP(Table256783567[[#This Row],[Resource Type]],'move-support-resources'!$A:$C,2,FALSE),"MarketPlaceItem"))</f>
        <v/>
      </c>
      <c r="F1212" s="13" t="str">
        <f>IF(Table256783567[[#This Row],[Resource Type]]="","",IFERROR(VLOOKUP(Table256783567[[#This Row],[Resource Type]],'move-support-resources'!$A:$C,2,FALSE),"MarketPlaceItem"))</f>
        <v/>
      </c>
      <c r="G1212" s="26" t="str">
        <f>IF(Table256783567[[#This Row],[Resource Type]]="","",IFERROR(VLOOKUP(Table256783567[[#This Row],[Resource Type]],'Support Matrix-Comments'!$A:$E,4,FALSE),""))</f>
        <v/>
      </c>
      <c r="H1212" s="27" t="str">
        <f>IF(Table256783567[[#This Row],[Resource Type]]="","",IFERROR(VLOOKUP(Table256783567[[#This Row],[Resource Type]],'Support Matrix-Comments'!$A:$E,5,FALSE),""))</f>
        <v/>
      </c>
    </row>
    <row r="1213" spans="5:8" x14ac:dyDescent="0.25">
      <c r="E1213" s="13" t="str">
        <f>IF(Table256783567[[#This Row],[Resource Type]]="","",IFERROR(VLOOKUP(Table256783567[[#This Row],[Resource Type]],'move-support-resources'!$A:$C,2,FALSE),"MarketPlaceItem"))</f>
        <v/>
      </c>
      <c r="F1213" s="13" t="str">
        <f>IF(Table256783567[[#This Row],[Resource Type]]="","",IFERROR(VLOOKUP(Table256783567[[#This Row],[Resource Type]],'move-support-resources'!$A:$C,2,FALSE),"MarketPlaceItem"))</f>
        <v/>
      </c>
      <c r="G1213" s="26" t="str">
        <f>IF(Table256783567[[#This Row],[Resource Type]]="","",IFERROR(VLOOKUP(Table256783567[[#This Row],[Resource Type]],'Support Matrix-Comments'!$A:$E,4,FALSE),""))</f>
        <v/>
      </c>
      <c r="H1213" s="27" t="str">
        <f>IF(Table256783567[[#This Row],[Resource Type]]="","",IFERROR(VLOOKUP(Table256783567[[#This Row],[Resource Type]],'Support Matrix-Comments'!$A:$E,5,FALSE),""))</f>
        <v/>
      </c>
    </row>
    <row r="1214" spans="5:8" x14ac:dyDescent="0.25">
      <c r="E1214" s="13" t="str">
        <f>IF(Table256783567[[#This Row],[Resource Type]]="","",IFERROR(VLOOKUP(Table256783567[[#This Row],[Resource Type]],'move-support-resources'!$A:$C,2,FALSE),"MarketPlaceItem"))</f>
        <v/>
      </c>
      <c r="F1214" s="13" t="str">
        <f>IF(Table256783567[[#This Row],[Resource Type]]="","",IFERROR(VLOOKUP(Table256783567[[#This Row],[Resource Type]],'move-support-resources'!$A:$C,2,FALSE),"MarketPlaceItem"))</f>
        <v/>
      </c>
      <c r="G1214" s="26" t="str">
        <f>IF(Table256783567[[#This Row],[Resource Type]]="","",IFERROR(VLOOKUP(Table256783567[[#This Row],[Resource Type]],'Support Matrix-Comments'!$A:$E,4,FALSE),""))</f>
        <v/>
      </c>
      <c r="H1214" s="27" t="str">
        <f>IF(Table256783567[[#This Row],[Resource Type]]="","",IFERROR(VLOOKUP(Table256783567[[#This Row],[Resource Type]],'Support Matrix-Comments'!$A:$E,5,FALSE),""))</f>
        <v/>
      </c>
    </row>
    <row r="1215" spans="5:8" x14ac:dyDescent="0.25">
      <c r="E1215" s="13" t="str">
        <f>IF(Table256783567[[#This Row],[Resource Type]]="","",IFERROR(VLOOKUP(Table256783567[[#This Row],[Resource Type]],'move-support-resources'!$A:$C,2,FALSE),"MarketPlaceItem"))</f>
        <v/>
      </c>
      <c r="F1215" s="13" t="str">
        <f>IF(Table256783567[[#This Row],[Resource Type]]="","",IFERROR(VLOOKUP(Table256783567[[#This Row],[Resource Type]],'move-support-resources'!$A:$C,2,FALSE),"MarketPlaceItem"))</f>
        <v/>
      </c>
      <c r="G1215" s="26" t="str">
        <f>IF(Table256783567[[#This Row],[Resource Type]]="","",IFERROR(VLOOKUP(Table256783567[[#This Row],[Resource Type]],'Support Matrix-Comments'!$A:$E,4,FALSE),""))</f>
        <v/>
      </c>
      <c r="H1215" s="27" t="str">
        <f>IF(Table256783567[[#This Row],[Resource Type]]="","",IFERROR(VLOOKUP(Table256783567[[#This Row],[Resource Type]],'Support Matrix-Comments'!$A:$E,5,FALSE),""))</f>
        <v/>
      </c>
    </row>
    <row r="1216" spans="5:8" x14ac:dyDescent="0.25">
      <c r="E1216" s="13" t="str">
        <f>IF(Table256783567[[#This Row],[Resource Type]]="","",IFERROR(VLOOKUP(Table256783567[[#This Row],[Resource Type]],'move-support-resources'!$A:$C,2,FALSE),"MarketPlaceItem"))</f>
        <v/>
      </c>
      <c r="F1216" s="13" t="str">
        <f>IF(Table256783567[[#This Row],[Resource Type]]="","",IFERROR(VLOOKUP(Table256783567[[#This Row],[Resource Type]],'move-support-resources'!$A:$C,2,FALSE),"MarketPlaceItem"))</f>
        <v/>
      </c>
      <c r="G1216" s="26" t="str">
        <f>IF(Table256783567[[#This Row],[Resource Type]]="","",IFERROR(VLOOKUP(Table256783567[[#This Row],[Resource Type]],'Support Matrix-Comments'!$A:$E,4,FALSE),""))</f>
        <v/>
      </c>
      <c r="H1216" s="27" t="str">
        <f>IF(Table256783567[[#This Row],[Resource Type]]="","",IFERROR(VLOOKUP(Table256783567[[#This Row],[Resource Type]],'Support Matrix-Comments'!$A:$E,5,FALSE),""))</f>
        <v/>
      </c>
    </row>
    <row r="1217" spans="5:8" x14ac:dyDescent="0.25">
      <c r="E1217" s="13" t="str">
        <f>IF(Table256783567[[#This Row],[Resource Type]]="","",IFERROR(VLOOKUP(Table256783567[[#This Row],[Resource Type]],'move-support-resources'!$A:$C,2,FALSE),"MarketPlaceItem"))</f>
        <v/>
      </c>
      <c r="F1217" s="13" t="str">
        <f>IF(Table256783567[[#This Row],[Resource Type]]="","",IFERROR(VLOOKUP(Table256783567[[#This Row],[Resource Type]],'move-support-resources'!$A:$C,2,FALSE),"MarketPlaceItem"))</f>
        <v/>
      </c>
      <c r="G1217" s="26" t="str">
        <f>IF(Table256783567[[#This Row],[Resource Type]]="","",IFERROR(VLOOKUP(Table256783567[[#This Row],[Resource Type]],'Support Matrix-Comments'!$A:$E,4,FALSE),""))</f>
        <v/>
      </c>
      <c r="H1217" s="27" t="str">
        <f>IF(Table256783567[[#This Row],[Resource Type]]="","",IFERROR(VLOOKUP(Table256783567[[#This Row],[Resource Type]],'Support Matrix-Comments'!$A:$E,5,FALSE),""))</f>
        <v/>
      </c>
    </row>
    <row r="1218" spans="5:8" x14ac:dyDescent="0.25">
      <c r="E1218" s="13" t="str">
        <f>IF(Table256783567[[#This Row],[Resource Type]]="","",IFERROR(VLOOKUP(Table256783567[[#This Row],[Resource Type]],'move-support-resources'!$A:$C,2,FALSE),"MarketPlaceItem"))</f>
        <v/>
      </c>
      <c r="F1218" s="13" t="str">
        <f>IF(Table256783567[[#This Row],[Resource Type]]="","",IFERROR(VLOOKUP(Table256783567[[#This Row],[Resource Type]],'move-support-resources'!$A:$C,2,FALSE),"MarketPlaceItem"))</f>
        <v/>
      </c>
      <c r="G1218" s="26" t="str">
        <f>IF(Table256783567[[#This Row],[Resource Type]]="","",IFERROR(VLOOKUP(Table256783567[[#This Row],[Resource Type]],'Support Matrix-Comments'!$A:$E,4,FALSE),""))</f>
        <v/>
      </c>
      <c r="H1218" s="27" t="str">
        <f>IF(Table256783567[[#This Row],[Resource Type]]="","",IFERROR(VLOOKUP(Table256783567[[#This Row],[Resource Type]],'Support Matrix-Comments'!$A:$E,5,FALSE),""))</f>
        <v/>
      </c>
    </row>
    <row r="1219" spans="5:8" x14ac:dyDescent="0.25">
      <c r="E1219" s="13" t="str">
        <f>IF(Table256783567[[#This Row],[Resource Type]]="","",IFERROR(VLOOKUP(Table256783567[[#This Row],[Resource Type]],'move-support-resources'!$A:$C,2,FALSE),"MarketPlaceItem"))</f>
        <v/>
      </c>
      <c r="F1219" s="13" t="str">
        <f>IF(Table256783567[[#This Row],[Resource Type]]="","",IFERROR(VLOOKUP(Table256783567[[#This Row],[Resource Type]],'move-support-resources'!$A:$C,2,FALSE),"MarketPlaceItem"))</f>
        <v/>
      </c>
      <c r="G1219" s="26" t="str">
        <f>IF(Table256783567[[#This Row],[Resource Type]]="","",IFERROR(VLOOKUP(Table256783567[[#This Row],[Resource Type]],'Support Matrix-Comments'!$A:$E,4,FALSE),""))</f>
        <v/>
      </c>
      <c r="H1219" s="27" t="str">
        <f>IF(Table256783567[[#This Row],[Resource Type]]="","",IFERROR(VLOOKUP(Table256783567[[#This Row],[Resource Type]],'Support Matrix-Comments'!$A:$E,5,FALSE),""))</f>
        <v/>
      </c>
    </row>
    <row r="1220" spans="5:8" x14ac:dyDescent="0.25">
      <c r="E1220" s="13" t="str">
        <f>IF(Table256783567[[#This Row],[Resource Type]]="","",IFERROR(VLOOKUP(Table256783567[[#This Row],[Resource Type]],'move-support-resources'!$A:$C,2,FALSE),"MarketPlaceItem"))</f>
        <v/>
      </c>
      <c r="F1220" s="13" t="str">
        <f>IF(Table256783567[[#This Row],[Resource Type]]="","",IFERROR(VLOOKUP(Table256783567[[#This Row],[Resource Type]],'move-support-resources'!$A:$C,2,FALSE),"MarketPlaceItem"))</f>
        <v/>
      </c>
      <c r="G1220" s="26" t="str">
        <f>IF(Table256783567[[#This Row],[Resource Type]]="","",IFERROR(VLOOKUP(Table256783567[[#This Row],[Resource Type]],'Support Matrix-Comments'!$A:$E,4,FALSE),""))</f>
        <v/>
      </c>
      <c r="H1220" s="27" t="str">
        <f>IF(Table256783567[[#This Row],[Resource Type]]="","",IFERROR(VLOOKUP(Table256783567[[#This Row],[Resource Type]],'Support Matrix-Comments'!$A:$E,5,FALSE),""))</f>
        <v/>
      </c>
    </row>
    <row r="1221" spans="5:8" x14ac:dyDescent="0.25">
      <c r="E1221" s="13" t="str">
        <f>IF(Table256783567[[#This Row],[Resource Type]]="","",IFERROR(VLOOKUP(Table256783567[[#This Row],[Resource Type]],'move-support-resources'!$A:$C,2,FALSE),"MarketPlaceItem"))</f>
        <v/>
      </c>
      <c r="F1221" s="13" t="str">
        <f>IF(Table256783567[[#This Row],[Resource Type]]="","",IFERROR(VLOOKUP(Table256783567[[#This Row],[Resource Type]],'move-support-resources'!$A:$C,2,FALSE),"MarketPlaceItem"))</f>
        <v/>
      </c>
      <c r="G1221" s="26" t="str">
        <f>IF(Table256783567[[#This Row],[Resource Type]]="","",IFERROR(VLOOKUP(Table256783567[[#This Row],[Resource Type]],'Support Matrix-Comments'!$A:$E,4,FALSE),""))</f>
        <v/>
      </c>
      <c r="H1221" s="27" t="str">
        <f>IF(Table256783567[[#This Row],[Resource Type]]="","",IFERROR(VLOOKUP(Table256783567[[#This Row],[Resource Type]],'Support Matrix-Comments'!$A:$E,5,FALSE),""))</f>
        <v/>
      </c>
    </row>
    <row r="1222" spans="5:8" x14ac:dyDescent="0.25">
      <c r="E1222" s="13" t="str">
        <f>IF(Table256783567[[#This Row],[Resource Type]]="","",IFERROR(VLOOKUP(Table256783567[[#This Row],[Resource Type]],'move-support-resources'!$A:$C,2,FALSE),"MarketPlaceItem"))</f>
        <v/>
      </c>
      <c r="F1222" s="13" t="str">
        <f>IF(Table256783567[[#This Row],[Resource Type]]="","",IFERROR(VLOOKUP(Table256783567[[#This Row],[Resource Type]],'move-support-resources'!$A:$C,2,FALSE),"MarketPlaceItem"))</f>
        <v/>
      </c>
      <c r="G1222" s="26" t="str">
        <f>IF(Table256783567[[#This Row],[Resource Type]]="","",IFERROR(VLOOKUP(Table256783567[[#This Row],[Resource Type]],'Support Matrix-Comments'!$A:$E,4,FALSE),""))</f>
        <v/>
      </c>
      <c r="H1222" s="27" t="str">
        <f>IF(Table256783567[[#This Row],[Resource Type]]="","",IFERROR(VLOOKUP(Table256783567[[#This Row],[Resource Type]],'Support Matrix-Comments'!$A:$E,5,FALSE),""))</f>
        <v/>
      </c>
    </row>
    <row r="1223" spans="5:8" x14ac:dyDescent="0.25">
      <c r="E1223" s="13" t="str">
        <f>IF(Table256783567[[#This Row],[Resource Type]]="","",IFERROR(VLOOKUP(Table256783567[[#This Row],[Resource Type]],'move-support-resources'!$A:$C,2,FALSE),"MarketPlaceItem"))</f>
        <v/>
      </c>
      <c r="F1223" s="13" t="str">
        <f>IF(Table256783567[[#This Row],[Resource Type]]="","",IFERROR(VLOOKUP(Table256783567[[#This Row],[Resource Type]],'move-support-resources'!$A:$C,2,FALSE),"MarketPlaceItem"))</f>
        <v/>
      </c>
      <c r="G1223" s="26" t="str">
        <f>IF(Table256783567[[#This Row],[Resource Type]]="","",IFERROR(VLOOKUP(Table256783567[[#This Row],[Resource Type]],'Support Matrix-Comments'!$A:$E,4,FALSE),""))</f>
        <v/>
      </c>
      <c r="H1223" s="27" t="str">
        <f>IF(Table256783567[[#This Row],[Resource Type]]="","",IFERROR(VLOOKUP(Table256783567[[#This Row],[Resource Type]],'Support Matrix-Comments'!$A:$E,5,FALSE),""))</f>
        <v/>
      </c>
    </row>
    <row r="1224" spans="5:8" x14ac:dyDescent="0.25">
      <c r="E1224" s="13" t="str">
        <f>IF(Table256783567[[#This Row],[Resource Type]]="","",IFERROR(VLOOKUP(Table256783567[[#This Row],[Resource Type]],'move-support-resources'!$A:$C,2,FALSE),"MarketPlaceItem"))</f>
        <v/>
      </c>
      <c r="F1224" s="13" t="str">
        <f>IF(Table256783567[[#This Row],[Resource Type]]="","",IFERROR(VLOOKUP(Table256783567[[#This Row],[Resource Type]],'move-support-resources'!$A:$C,2,FALSE),"MarketPlaceItem"))</f>
        <v/>
      </c>
      <c r="G1224" s="26" t="str">
        <f>IF(Table256783567[[#This Row],[Resource Type]]="","",IFERROR(VLOOKUP(Table256783567[[#This Row],[Resource Type]],'Support Matrix-Comments'!$A:$E,4,FALSE),""))</f>
        <v/>
      </c>
      <c r="H1224" s="27" t="str">
        <f>IF(Table256783567[[#This Row],[Resource Type]]="","",IFERROR(VLOOKUP(Table256783567[[#This Row],[Resource Type]],'Support Matrix-Comments'!$A:$E,5,FALSE),""))</f>
        <v/>
      </c>
    </row>
    <row r="1225" spans="5:8" x14ac:dyDescent="0.25">
      <c r="E1225" s="13" t="str">
        <f>IF(Table256783567[[#This Row],[Resource Type]]="","",IFERROR(VLOOKUP(Table256783567[[#This Row],[Resource Type]],'move-support-resources'!$A:$C,2,FALSE),"MarketPlaceItem"))</f>
        <v/>
      </c>
      <c r="F1225" s="13" t="str">
        <f>IF(Table256783567[[#This Row],[Resource Type]]="","",IFERROR(VLOOKUP(Table256783567[[#This Row],[Resource Type]],'move-support-resources'!$A:$C,2,FALSE),"MarketPlaceItem"))</f>
        <v/>
      </c>
      <c r="G1225" s="26" t="str">
        <f>IF(Table256783567[[#This Row],[Resource Type]]="","",IFERROR(VLOOKUP(Table256783567[[#This Row],[Resource Type]],'Support Matrix-Comments'!$A:$E,4,FALSE),""))</f>
        <v/>
      </c>
      <c r="H1225" s="27" t="str">
        <f>IF(Table256783567[[#This Row],[Resource Type]]="","",IFERROR(VLOOKUP(Table256783567[[#This Row],[Resource Type]],'Support Matrix-Comments'!$A:$E,5,FALSE),""))</f>
        <v/>
      </c>
    </row>
    <row r="1226" spans="5:8" x14ac:dyDescent="0.25">
      <c r="E1226" s="13" t="str">
        <f>IF(Table256783567[[#This Row],[Resource Type]]="","",IFERROR(VLOOKUP(Table256783567[[#This Row],[Resource Type]],'move-support-resources'!$A:$C,2,FALSE),"MarketPlaceItem"))</f>
        <v/>
      </c>
      <c r="F1226" s="13" t="str">
        <f>IF(Table256783567[[#This Row],[Resource Type]]="","",IFERROR(VLOOKUP(Table256783567[[#This Row],[Resource Type]],'move-support-resources'!$A:$C,2,FALSE),"MarketPlaceItem"))</f>
        <v/>
      </c>
      <c r="G1226" s="26" t="str">
        <f>IF(Table256783567[[#This Row],[Resource Type]]="","",IFERROR(VLOOKUP(Table256783567[[#This Row],[Resource Type]],'Support Matrix-Comments'!$A:$E,4,FALSE),""))</f>
        <v/>
      </c>
      <c r="H1226" s="27" t="str">
        <f>IF(Table256783567[[#This Row],[Resource Type]]="","",IFERROR(VLOOKUP(Table256783567[[#This Row],[Resource Type]],'Support Matrix-Comments'!$A:$E,5,FALSE),""))</f>
        <v/>
      </c>
    </row>
    <row r="1227" spans="5:8" x14ac:dyDescent="0.25">
      <c r="E1227" s="13" t="str">
        <f>IF(Table256783567[[#This Row],[Resource Type]]="","",IFERROR(VLOOKUP(Table256783567[[#This Row],[Resource Type]],'move-support-resources'!$A:$C,2,FALSE),"MarketPlaceItem"))</f>
        <v/>
      </c>
      <c r="F1227" s="13" t="str">
        <f>IF(Table256783567[[#This Row],[Resource Type]]="","",IFERROR(VLOOKUP(Table256783567[[#This Row],[Resource Type]],'move-support-resources'!$A:$C,2,FALSE),"MarketPlaceItem"))</f>
        <v/>
      </c>
      <c r="G1227" s="26" t="str">
        <f>IF(Table256783567[[#This Row],[Resource Type]]="","",IFERROR(VLOOKUP(Table256783567[[#This Row],[Resource Type]],'Support Matrix-Comments'!$A:$E,4,FALSE),""))</f>
        <v/>
      </c>
      <c r="H1227" s="27" t="str">
        <f>IF(Table256783567[[#This Row],[Resource Type]]="","",IFERROR(VLOOKUP(Table256783567[[#This Row],[Resource Type]],'Support Matrix-Comments'!$A:$E,5,FALSE),""))</f>
        <v/>
      </c>
    </row>
    <row r="1228" spans="5:8" x14ac:dyDescent="0.25">
      <c r="E1228" s="13" t="str">
        <f>IF(Table256783567[[#This Row],[Resource Type]]="","",IFERROR(VLOOKUP(Table256783567[[#This Row],[Resource Type]],'move-support-resources'!$A:$C,2,FALSE),"MarketPlaceItem"))</f>
        <v/>
      </c>
      <c r="F1228" s="13" t="str">
        <f>IF(Table256783567[[#This Row],[Resource Type]]="","",IFERROR(VLOOKUP(Table256783567[[#This Row],[Resource Type]],'move-support-resources'!$A:$C,2,FALSE),"MarketPlaceItem"))</f>
        <v/>
      </c>
      <c r="G1228" s="26" t="str">
        <f>IF(Table256783567[[#This Row],[Resource Type]]="","",IFERROR(VLOOKUP(Table256783567[[#This Row],[Resource Type]],'Support Matrix-Comments'!$A:$E,4,FALSE),""))</f>
        <v/>
      </c>
      <c r="H1228" s="27" t="str">
        <f>IF(Table256783567[[#This Row],[Resource Type]]="","",IFERROR(VLOOKUP(Table256783567[[#This Row],[Resource Type]],'Support Matrix-Comments'!$A:$E,5,FALSE),""))</f>
        <v/>
      </c>
    </row>
    <row r="1229" spans="5:8" x14ac:dyDescent="0.25">
      <c r="E1229" s="13" t="str">
        <f>IF(Table256783567[[#This Row],[Resource Type]]="","",IFERROR(VLOOKUP(Table256783567[[#This Row],[Resource Type]],'move-support-resources'!$A:$C,2,FALSE),"MarketPlaceItem"))</f>
        <v/>
      </c>
      <c r="F1229" s="13" t="str">
        <f>IF(Table256783567[[#This Row],[Resource Type]]="","",IFERROR(VLOOKUP(Table256783567[[#This Row],[Resource Type]],'move-support-resources'!$A:$C,2,FALSE),"MarketPlaceItem"))</f>
        <v/>
      </c>
      <c r="G1229" s="26" t="str">
        <f>IF(Table256783567[[#This Row],[Resource Type]]="","",IFERROR(VLOOKUP(Table256783567[[#This Row],[Resource Type]],'Support Matrix-Comments'!$A:$E,4,FALSE),""))</f>
        <v/>
      </c>
      <c r="H1229" s="27" t="str">
        <f>IF(Table256783567[[#This Row],[Resource Type]]="","",IFERROR(VLOOKUP(Table256783567[[#This Row],[Resource Type]],'Support Matrix-Comments'!$A:$E,5,FALSE),""))</f>
        <v/>
      </c>
    </row>
    <row r="1230" spans="5:8" x14ac:dyDescent="0.25">
      <c r="E1230" s="13" t="str">
        <f>IF(Table256783567[[#This Row],[Resource Type]]="","",IFERROR(VLOOKUP(Table256783567[[#This Row],[Resource Type]],'move-support-resources'!$A:$C,2,FALSE),"MarketPlaceItem"))</f>
        <v/>
      </c>
      <c r="F1230" s="13" t="str">
        <f>IF(Table256783567[[#This Row],[Resource Type]]="","",IFERROR(VLOOKUP(Table256783567[[#This Row],[Resource Type]],'move-support-resources'!$A:$C,2,FALSE),"MarketPlaceItem"))</f>
        <v/>
      </c>
      <c r="G1230" s="26" t="str">
        <f>IF(Table256783567[[#This Row],[Resource Type]]="","",IFERROR(VLOOKUP(Table256783567[[#This Row],[Resource Type]],'Support Matrix-Comments'!$A:$E,4,FALSE),""))</f>
        <v/>
      </c>
      <c r="H1230" s="27" t="str">
        <f>IF(Table256783567[[#This Row],[Resource Type]]="","",IFERROR(VLOOKUP(Table256783567[[#This Row],[Resource Type]],'Support Matrix-Comments'!$A:$E,5,FALSE),""))</f>
        <v/>
      </c>
    </row>
    <row r="1231" spans="5:8" x14ac:dyDescent="0.25">
      <c r="E1231" s="13" t="str">
        <f>IF(Table256783567[[#This Row],[Resource Type]]="","",IFERROR(VLOOKUP(Table256783567[[#This Row],[Resource Type]],'move-support-resources'!$A:$C,2,FALSE),"MarketPlaceItem"))</f>
        <v/>
      </c>
      <c r="F1231" s="13" t="str">
        <f>IF(Table256783567[[#This Row],[Resource Type]]="","",IFERROR(VLOOKUP(Table256783567[[#This Row],[Resource Type]],'move-support-resources'!$A:$C,2,FALSE),"MarketPlaceItem"))</f>
        <v/>
      </c>
      <c r="G1231" s="26" t="str">
        <f>IF(Table256783567[[#This Row],[Resource Type]]="","",IFERROR(VLOOKUP(Table256783567[[#This Row],[Resource Type]],'Support Matrix-Comments'!$A:$E,4,FALSE),""))</f>
        <v/>
      </c>
      <c r="H1231" s="27" t="str">
        <f>IF(Table256783567[[#This Row],[Resource Type]]="","",IFERROR(VLOOKUP(Table256783567[[#This Row],[Resource Type]],'Support Matrix-Comments'!$A:$E,5,FALSE),""))</f>
        <v/>
      </c>
    </row>
    <row r="1232" spans="5:8" x14ac:dyDescent="0.25">
      <c r="E1232" s="13" t="str">
        <f>IF(Table256783567[[#This Row],[Resource Type]]="","",IFERROR(VLOOKUP(Table256783567[[#This Row],[Resource Type]],'move-support-resources'!$A:$C,2,FALSE),"MarketPlaceItem"))</f>
        <v/>
      </c>
      <c r="F1232" s="13" t="str">
        <f>IF(Table256783567[[#This Row],[Resource Type]]="","",IFERROR(VLOOKUP(Table256783567[[#This Row],[Resource Type]],'move-support-resources'!$A:$C,2,FALSE),"MarketPlaceItem"))</f>
        <v/>
      </c>
      <c r="G1232" s="26" t="str">
        <f>IF(Table256783567[[#This Row],[Resource Type]]="","",IFERROR(VLOOKUP(Table256783567[[#This Row],[Resource Type]],'Support Matrix-Comments'!$A:$E,4,FALSE),""))</f>
        <v/>
      </c>
      <c r="H1232" s="27" t="str">
        <f>IF(Table256783567[[#This Row],[Resource Type]]="","",IFERROR(VLOOKUP(Table256783567[[#This Row],[Resource Type]],'Support Matrix-Comments'!$A:$E,5,FALSE),""))</f>
        <v/>
      </c>
    </row>
    <row r="1233" spans="5:8" x14ac:dyDescent="0.25">
      <c r="E1233" s="13" t="str">
        <f>IF(Table256783567[[#This Row],[Resource Type]]="","",IFERROR(VLOOKUP(Table256783567[[#This Row],[Resource Type]],'move-support-resources'!$A:$C,2,FALSE),"MarketPlaceItem"))</f>
        <v/>
      </c>
      <c r="F1233" s="13" t="str">
        <f>IF(Table256783567[[#This Row],[Resource Type]]="","",IFERROR(VLOOKUP(Table256783567[[#This Row],[Resource Type]],'move-support-resources'!$A:$C,2,FALSE),"MarketPlaceItem"))</f>
        <v/>
      </c>
      <c r="G1233" s="26" t="str">
        <f>IF(Table256783567[[#This Row],[Resource Type]]="","",IFERROR(VLOOKUP(Table256783567[[#This Row],[Resource Type]],'Support Matrix-Comments'!$A:$E,4,FALSE),""))</f>
        <v/>
      </c>
      <c r="H1233" s="27" t="str">
        <f>IF(Table256783567[[#This Row],[Resource Type]]="","",IFERROR(VLOOKUP(Table256783567[[#This Row],[Resource Type]],'Support Matrix-Comments'!$A:$E,5,FALSE),""))</f>
        <v/>
      </c>
    </row>
    <row r="1234" spans="5:8" x14ac:dyDescent="0.25">
      <c r="E1234" s="13" t="str">
        <f>IF(Table256783567[[#This Row],[Resource Type]]="","",IFERROR(VLOOKUP(Table256783567[[#This Row],[Resource Type]],'move-support-resources'!$A:$C,2,FALSE),"MarketPlaceItem"))</f>
        <v/>
      </c>
      <c r="F1234" s="13" t="str">
        <f>IF(Table256783567[[#This Row],[Resource Type]]="","",IFERROR(VLOOKUP(Table256783567[[#This Row],[Resource Type]],'move-support-resources'!$A:$C,2,FALSE),"MarketPlaceItem"))</f>
        <v/>
      </c>
      <c r="G1234" s="26" t="str">
        <f>IF(Table256783567[[#This Row],[Resource Type]]="","",IFERROR(VLOOKUP(Table256783567[[#This Row],[Resource Type]],'Support Matrix-Comments'!$A:$E,4,FALSE),""))</f>
        <v/>
      </c>
      <c r="H1234" s="27" t="str">
        <f>IF(Table256783567[[#This Row],[Resource Type]]="","",IFERROR(VLOOKUP(Table256783567[[#This Row],[Resource Type]],'Support Matrix-Comments'!$A:$E,5,FALSE),""))</f>
        <v/>
      </c>
    </row>
    <row r="1235" spans="5:8" x14ac:dyDescent="0.25">
      <c r="E1235" s="13" t="str">
        <f>IF(Table256783567[[#This Row],[Resource Type]]="","",IFERROR(VLOOKUP(Table256783567[[#This Row],[Resource Type]],'move-support-resources'!$A:$C,2,FALSE),"MarketPlaceItem"))</f>
        <v/>
      </c>
      <c r="F1235" s="13" t="str">
        <f>IF(Table256783567[[#This Row],[Resource Type]]="","",IFERROR(VLOOKUP(Table256783567[[#This Row],[Resource Type]],'move-support-resources'!$A:$C,2,FALSE),"MarketPlaceItem"))</f>
        <v/>
      </c>
      <c r="G1235" s="26" t="str">
        <f>IF(Table256783567[[#This Row],[Resource Type]]="","",IFERROR(VLOOKUP(Table256783567[[#This Row],[Resource Type]],'Support Matrix-Comments'!$A:$E,4,FALSE),""))</f>
        <v/>
      </c>
      <c r="H1235" s="27" t="str">
        <f>IF(Table256783567[[#This Row],[Resource Type]]="","",IFERROR(VLOOKUP(Table256783567[[#This Row],[Resource Type]],'Support Matrix-Comments'!$A:$E,5,FALSE),""))</f>
        <v/>
      </c>
    </row>
    <row r="1236" spans="5:8" x14ac:dyDescent="0.25">
      <c r="E1236" s="13" t="str">
        <f>IF(Table256783567[[#This Row],[Resource Type]]="","",IFERROR(VLOOKUP(Table256783567[[#This Row],[Resource Type]],'move-support-resources'!$A:$C,2,FALSE),"MarketPlaceItem"))</f>
        <v/>
      </c>
      <c r="F1236" s="13" t="str">
        <f>IF(Table256783567[[#This Row],[Resource Type]]="","",IFERROR(VLOOKUP(Table256783567[[#This Row],[Resource Type]],'move-support-resources'!$A:$C,2,FALSE),"MarketPlaceItem"))</f>
        <v/>
      </c>
      <c r="G1236" s="26" t="str">
        <f>IF(Table256783567[[#This Row],[Resource Type]]="","",IFERROR(VLOOKUP(Table256783567[[#This Row],[Resource Type]],'Support Matrix-Comments'!$A:$E,4,FALSE),""))</f>
        <v/>
      </c>
      <c r="H1236" s="27" t="str">
        <f>IF(Table256783567[[#This Row],[Resource Type]]="","",IFERROR(VLOOKUP(Table256783567[[#This Row],[Resource Type]],'Support Matrix-Comments'!$A:$E,5,FALSE),""))</f>
        <v/>
      </c>
    </row>
    <row r="1237" spans="5:8" x14ac:dyDescent="0.25">
      <c r="E1237" s="13" t="str">
        <f>IF(Table256783567[[#This Row],[Resource Type]]="","",IFERROR(VLOOKUP(Table256783567[[#This Row],[Resource Type]],'move-support-resources'!$A:$C,2,FALSE),"MarketPlaceItem"))</f>
        <v/>
      </c>
      <c r="F1237" s="13" t="str">
        <f>IF(Table256783567[[#This Row],[Resource Type]]="","",IFERROR(VLOOKUP(Table256783567[[#This Row],[Resource Type]],'move-support-resources'!$A:$C,2,FALSE),"MarketPlaceItem"))</f>
        <v/>
      </c>
      <c r="G1237" s="26" t="str">
        <f>IF(Table256783567[[#This Row],[Resource Type]]="","",IFERROR(VLOOKUP(Table256783567[[#This Row],[Resource Type]],'Support Matrix-Comments'!$A:$E,4,FALSE),""))</f>
        <v/>
      </c>
      <c r="H1237" s="27" t="str">
        <f>IF(Table256783567[[#This Row],[Resource Type]]="","",IFERROR(VLOOKUP(Table256783567[[#This Row],[Resource Type]],'Support Matrix-Comments'!$A:$E,5,FALSE),""))</f>
        <v/>
      </c>
    </row>
    <row r="1238" spans="5:8" x14ac:dyDescent="0.25">
      <c r="E1238" s="13" t="str">
        <f>IF(Table256783567[[#This Row],[Resource Type]]="","",IFERROR(VLOOKUP(Table256783567[[#This Row],[Resource Type]],'move-support-resources'!$A:$C,2,FALSE),"MarketPlaceItem"))</f>
        <v/>
      </c>
      <c r="F1238" s="13" t="str">
        <f>IF(Table256783567[[#This Row],[Resource Type]]="","",IFERROR(VLOOKUP(Table256783567[[#This Row],[Resource Type]],'move-support-resources'!$A:$C,2,FALSE),"MarketPlaceItem"))</f>
        <v/>
      </c>
      <c r="G1238" s="26" t="str">
        <f>IF(Table256783567[[#This Row],[Resource Type]]="","",IFERROR(VLOOKUP(Table256783567[[#This Row],[Resource Type]],'Support Matrix-Comments'!$A:$E,4,FALSE),""))</f>
        <v/>
      </c>
      <c r="H1238" s="27" t="str">
        <f>IF(Table256783567[[#This Row],[Resource Type]]="","",IFERROR(VLOOKUP(Table256783567[[#This Row],[Resource Type]],'Support Matrix-Comments'!$A:$E,5,FALSE),""))</f>
        <v/>
      </c>
    </row>
    <row r="1239" spans="5:8" x14ac:dyDescent="0.25">
      <c r="E1239" s="13" t="str">
        <f>IF(Table256783567[[#This Row],[Resource Type]]="","",IFERROR(VLOOKUP(Table256783567[[#This Row],[Resource Type]],'move-support-resources'!$A:$C,2,FALSE),"MarketPlaceItem"))</f>
        <v/>
      </c>
      <c r="F1239" s="13" t="str">
        <f>IF(Table256783567[[#This Row],[Resource Type]]="","",IFERROR(VLOOKUP(Table256783567[[#This Row],[Resource Type]],'move-support-resources'!$A:$C,2,FALSE),"MarketPlaceItem"))</f>
        <v/>
      </c>
      <c r="G1239" s="26" t="str">
        <f>IF(Table256783567[[#This Row],[Resource Type]]="","",IFERROR(VLOOKUP(Table256783567[[#This Row],[Resource Type]],'Support Matrix-Comments'!$A:$E,4,FALSE),""))</f>
        <v/>
      </c>
      <c r="H1239" s="27" t="str">
        <f>IF(Table256783567[[#This Row],[Resource Type]]="","",IFERROR(VLOOKUP(Table256783567[[#This Row],[Resource Type]],'Support Matrix-Comments'!$A:$E,5,FALSE),""))</f>
        <v/>
      </c>
    </row>
    <row r="1240" spans="5:8" x14ac:dyDescent="0.25">
      <c r="E1240" s="13" t="str">
        <f>IF(Table256783567[[#This Row],[Resource Type]]="","",IFERROR(VLOOKUP(Table256783567[[#This Row],[Resource Type]],'move-support-resources'!$A:$C,2,FALSE),"MarketPlaceItem"))</f>
        <v/>
      </c>
      <c r="F1240" s="13" t="str">
        <f>IF(Table256783567[[#This Row],[Resource Type]]="","",IFERROR(VLOOKUP(Table256783567[[#This Row],[Resource Type]],'move-support-resources'!$A:$C,2,FALSE),"MarketPlaceItem"))</f>
        <v/>
      </c>
      <c r="G1240" s="26" t="str">
        <f>IF(Table256783567[[#This Row],[Resource Type]]="","",IFERROR(VLOOKUP(Table256783567[[#This Row],[Resource Type]],'Support Matrix-Comments'!$A:$E,4,FALSE),""))</f>
        <v/>
      </c>
      <c r="H1240" s="27" t="str">
        <f>IF(Table256783567[[#This Row],[Resource Type]]="","",IFERROR(VLOOKUP(Table256783567[[#This Row],[Resource Type]],'Support Matrix-Comments'!$A:$E,5,FALSE),""))</f>
        <v/>
      </c>
    </row>
    <row r="1241" spans="5:8" x14ac:dyDescent="0.25">
      <c r="E1241" s="13" t="str">
        <f>IF(Table256783567[[#This Row],[Resource Type]]="","",IFERROR(VLOOKUP(Table256783567[[#This Row],[Resource Type]],'move-support-resources'!$A:$C,2,FALSE),"MarketPlaceItem"))</f>
        <v/>
      </c>
      <c r="F1241" s="13" t="str">
        <f>IF(Table256783567[[#This Row],[Resource Type]]="","",IFERROR(VLOOKUP(Table256783567[[#This Row],[Resource Type]],'move-support-resources'!$A:$C,2,FALSE),"MarketPlaceItem"))</f>
        <v/>
      </c>
      <c r="G1241" s="26" t="str">
        <f>IF(Table256783567[[#This Row],[Resource Type]]="","",IFERROR(VLOOKUP(Table256783567[[#This Row],[Resource Type]],'Support Matrix-Comments'!$A:$E,4,FALSE),""))</f>
        <v/>
      </c>
      <c r="H1241" s="27" t="str">
        <f>IF(Table256783567[[#This Row],[Resource Type]]="","",IFERROR(VLOOKUP(Table256783567[[#This Row],[Resource Type]],'Support Matrix-Comments'!$A:$E,5,FALSE),""))</f>
        <v/>
      </c>
    </row>
    <row r="1242" spans="5:8" x14ac:dyDescent="0.25">
      <c r="E1242" s="13" t="str">
        <f>IF(Table256783567[[#This Row],[Resource Type]]="","",IFERROR(VLOOKUP(Table256783567[[#This Row],[Resource Type]],'move-support-resources'!$A:$C,2,FALSE),"MarketPlaceItem"))</f>
        <v/>
      </c>
      <c r="F1242" s="13" t="str">
        <f>IF(Table256783567[[#This Row],[Resource Type]]="","",IFERROR(VLOOKUP(Table256783567[[#This Row],[Resource Type]],'move-support-resources'!$A:$C,2,FALSE),"MarketPlaceItem"))</f>
        <v/>
      </c>
      <c r="G1242" s="26" t="str">
        <f>IF(Table256783567[[#This Row],[Resource Type]]="","",IFERROR(VLOOKUP(Table256783567[[#This Row],[Resource Type]],'Support Matrix-Comments'!$A:$E,4,FALSE),""))</f>
        <v/>
      </c>
      <c r="H1242" s="27" t="str">
        <f>IF(Table256783567[[#This Row],[Resource Type]]="","",IFERROR(VLOOKUP(Table256783567[[#This Row],[Resource Type]],'Support Matrix-Comments'!$A:$E,5,FALSE),""))</f>
        <v/>
      </c>
    </row>
    <row r="1243" spans="5:8" x14ac:dyDescent="0.25">
      <c r="E1243" s="13" t="str">
        <f>IF(Table256783567[[#This Row],[Resource Type]]="","",IFERROR(VLOOKUP(Table256783567[[#This Row],[Resource Type]],'move-support-resources'!$A:$C,2,FALSE),"MarketPlaceItem"))</f>
        <v/>
      </c>
      <c r="F1243" s="13" t="str">
        <f>IF(Table256783567[[#This Row],[Resource Type]]="","",IFERROR(VLOOKUP(Table256783567[[#This Row],[Resource Type]],'move-support-resources'!$A:$C,2,FALSE),"MarketPlaceItem"))</f>
        <v/>
      </c>
      <c r="G1243" s="26" t="str">
        <f>IF(Table256783567[[#This Row],[Resource Type]]="","",IFERROR(VLOOKUP(Table256783567[[#This Row],[Resource Type]],'Support Matrix-Comments'!$A:$E,4,FALSE),""))</f>
        <v/>
      </c>
      <c r="H1243" s="27" t="str">
        <f>IF(Table256783567[[#This Row],[Resource Type]]="","",IFERROR(VLOOKUP(Table256783567[[#This Row],[Resource Type]],'Support Matrix-Comments'!$A:$E,5,FALSE),""))</f>
        <v/>
      </c>
    </row>
    <row r="1244" spans="5:8" x14ac:dyDescent="0.25">
      <c r="E1244" s="13" t="str">
        <f>IF(Table256783567[[#This Row],[Resource Type]]="","",IFERROR(VLOOKUP(Table256783567[[#This Row],[Resource Type]],'move-support-resources'!$A:$C,2,FALSE),"MarketPlaceItem"))</f>
        <v/>
      </c>
      <c r="F1244" s="13" t="str">
        <f>IF(Table256783567[[#This Row],[Resource Type]]="","",IFERROR(VLOOKUP(Table256783567[[#This Row],[Resource Type]],'move-support-resources'!$A:$C,2,FALSE),"MarketPlaceItem"))</f>
        <v/>
      </c>
      <c r="G1244" s="26" t="str">
        <f>IF(Table256783567[[#This Row],[Resource Type]]="","",IFERROR(VLOOKUP(Table256783567[[#This Row],[Resource Type]],'Support Matrix-Comments'!$A:$E,4,FALSE),""))</f>
        <v/>
      </c>
      <c r="H1244" s="27" t="str">
        <f>IF(Table256783567[[#This Row],[Resource Type]]="","",IFERROR(VLOOKUP(Table256783567[[#This Row],[Resource Type]],'Support Matrix-Comments'!$A:$E,5,FALSE),""))</f>
        <v/>
      </c>
    </row>
    <row r="1245" spans="5:8" x14ac:dyDescent="0.25">
      <c r="E1245" s="13" t="str">
        <f>IF(Table256783567[[#This Row],[Resource Type]]="","",IFERROR(VLOOKUP(Table256783567[[#This Row],[Resource Type]],'move-support-resources'!$A:$C,2,FALSE),"MarketPlaceItem"))</f>
        <v/>
      </c>
      <c r="F1245" s="13" t="str">
        <f>IF(Table256783567[[#This Row],[Resource Type]]="","",IFERROR(VLOOKUP(Table256783567[[#This Row],[Resource Type]],'move-support-resources'!$A:$C,2,FALSE),"MarketPlaceItem"))</f>
        <v/>
      </c>
      <c r="G1245" s="26" t="str">
        <f>IF(Table256783567[[#This Row],[Resource Type]]="","",IFERROR(VLOOKUP(Table256783567[[#This Row],[Resource Type]],'Support Matrix-Comments'!$A:$E,4,FALSE),""))</f>
        <v/>
      </c>
      <c r="H1245" s="27" t="str">
        <f>IF(Table256783567[[#This Row],[Resource Type]]="","",IFERROR(VLOOKUP(Table256783567[[#This Row],[Resource Type]],'Support Matrix-Comments'!$A:$E,5,FALSE),""))</f>
        <v/>
      </c>
    </row>
    <row r="1246" spans="5:8" x14ac:dyDescent="0.25">
      <c r="E1246" s="13" t="str">
        <f>IF(Table256783567[[#This Row],[Resource Type]]="","",IFERROR(VLOOKUP(Table256783567[[#This Row],[Resource Type]],'move-support-resources'!$A:$C,2,FALSE),"MarketPlaceItem"))</f>
        <v/>
      </c>
      <c r="F1246" s="13" t="str">
        <f>IF(Table256783567[[#This Row],[Resource Type]]="","",IFERROR(VLOOKUP(Table256783567[[#This Row],[Resource Type]],'move-support-resources'!$A:$C,2,FALSE),"MarketPlaceItem"))</f>
        <v/>
      </c>
      <c r="G1246" s="26" t="str">
        <f>IF(Table256783567[[#This Row],[Resource Type]]="","",IFERROR(VLOOKUP(Table256783567[[#This Row],[Resource Type]],'Support Matrix-Comments'!$A:$E,4,FALSE),""))</f>
        <v/>
      </c>
      <c r="H1246" s="27" t="str">
        <f>IF(Table256783567[[#This Row],[Resource Type]]="","",IFERROR(VLOOKUP(Table256783567[[#This Row],[Resource Type]],'Support Matrix-Comments'!$A:$E,5,FALSE),""))</f>
        <v/>
      </c>
    </row>
    <row r="1247" spans="5:8" x14ac:dyDescent="0.25">
      <c r="E1247" s="13" t="str">
        <f>IF(Table256783567[[#This Row],[Resource Type]]="","",IFERROR(VLOOKUP(Table256783567[[#This Row],[Resource Type]],'move-support-resources'!$A:$C,2,FALSE),"MarketPlaceItem"))</f>
        <v/>
      </c>
      <c r="F1247" s="13" t="str">
        <f>IF(Table256783567[[#This Row],[Resource Type]]="","",IFERROR(VLOOKUP(Table256783567[[#This Row],[Resource Type]],'move-support-resources'!$A:$C,2,FALSE),"MarketPlaceItem"))</f>
        <v/>
      </c>
      <c r="G1247" s="26" t="str">
        <f>IF(Table256783567[[#This Row],[Resource Type]]="","",IFERROR(VLOOKUP(Table256783567[[#This Row],[Resource Type]],'Support Matrix-Comments'!$A:$E,4,FALSE),""))</f>
        <v/>
      </c>
      <c r="H1247" s="27" t="str">
        <f>IF(Table256783567[[#This Row],[Resource Type]]="","",IFERROR(VLOOKUP(Table256783567[[#This Row],[Resource Type]],'Support Matrix-Comments'!$A:$E,5,FALSE),""))</f>
        <v/>
      </c>
    </row>
    <row r="1248" spans="5:8" x14ac:dyDescent="0.25">
      <c r="E1248" s="13" t="str">
        <f>IF(Table256783567[[#This Row],[Resource Type]]="","",IFERROR(VLOOKUP(Table256783567[[#This Row],[Resource Type]],'move-support-resources'!$A:$C,2,FALSE),"MarketPlaceItem"))</f>
        <v/>
      </c>
      <c r="F1248" s="13" t="str">
        <f>IF(Table256783567[[#This Row],[Resource Type]]="","",IFERROR(VLOOKUP(Table256783567[[#This Row],[Resource Type]],'move-support-resources'!$A:$C,2,FALSE),"MarketPlaceItem"))</f>
        <v/>
      </c>
      <c r="G1248" s="26" t="str">
        <f>IF(Table256783567[[#This Row],[Resource Type]]="","",IFERROR(VLOOKUP(Table256783567[[#This Row],[Resource Type]],'Support Matrix-Comments'!$A:$E,4,FALSE),""))</f>
        <v/>
      </c>
      <c r="H1248" s="27" t="str">
        <f>IF(Table256783567[[#This Row],[Resource Type]]="","",IFERROR(VLOOKUP(Table256783567[[#This Row],[Resource Type]],'Support Matrix-Comments'!$A:$E,5,FALSE),""))</f>
        <v/>
      </c>
    </row>
    <row r="1249" spans="5:8" x14ac:dyDescent="0.25">
      <c r="E1249" s="13" t="str">
        <f>IF(Table256783567[[#This Row],[Resource Type]]="","",IFERROR(VLOOKUP(Table256783567[[#This Row],[Resource Type]],'move-support-resources'!$A:$C,2,FALSE),"MarketPlaceItem"))</f>
        <v/>
      </c>
      <c r="F1249" s="13" t="str">
        <f>IF(Table256783567[[#This Row],[Resource Type]]="","",IFERROR(VLOOKUP(Table256783567[[#This Row],[Resource Type]],'move-support-resources'!$A:$C,2,FALSE),"MarketPlaceItem"))</f>
        <v/>
      </c>
      <c r="G1249" s="26" t="str">
        <f>IF(Table256783567[[#This Row],[Resource Type]]="","",IFERROR(VLOOKUP(Table256783567[[#This Row],[Resource Type]],'Support Matrix-Comments'!$A:$E,4,FALSE),""))</f>
        <v/>
      </c>
      <c r="H1249" s="27" t="str">
        <f>IF(Table256783567[[#This Row],[Resource Type]]="","",IFERROR(VLOOKUP(Table256783567[[#This Row],[Resource Type]],'Support Matrix-Comments'!$A:$E,5,FALSE),""))</f>
        <v/>
      </c>
    </row>
    <row r="1250" spans="5:8" x14ac:dyDescent="0.25">
      <c r="E1250" s="13" t="str">
        <f>IF(Table256783567[[#This Row],[Resource Type]]="","",IFERROR(VLOOKUP(Table256783567[[#This Row],[Resource Type]],'move-support-resources'!$A:$C,2,FALSE),"MarketPlaceItem"))</f>
        <v/>
      </c>
      <c r="F1250" s="13" t="str">
        <f>IF(Table256783567[[#This Row],[Resource Type]]="","",IFERROR(VLOOKUP(Table256783567[[#This Row],[Resource Type]],'move-support-resources'!$A:$C,2,FALSE),"MarketPlaceItem"))</f>
        <v/>
      </c>
      <c r="G1250" s="26" t="str">
        <f>IF(Table256783567[[#This Row],[Resource Type]]="","",IFERROR(VLOOKUP(Table256783567[[#This Row],[Resource Type]],'Support Matrix-Comments'!$A:$E,4,FALSE),""))</f>
        <v/>
      </c>
      <c r="H1250" s="27" t="str">
        <f>IF(Table256783567[[#This Row],[Resource Type]]="","",IFERROR(VLOOKUP(Table256783567[[#This Row],[Resource Type]],'Support Matrix-Comments'!$A:$E,5,FALSE),""))</f>
        <v/>
      </c>
    </row>
    <row r="1251" spans="5:8" x14ac:dyDescent="0.25">
      <c r="E1251" s="13" t="str">
        <f>IF(Table256783567[[#This Row],[Resource Type]]="","",IFERROR(VLOOKUP(Table256783567[[#This Row],[Resource Type]],'move-support-resources'!$A:$C,2,FALSE),"MarketPlaceItem"))</f>
        <v/>
      </c>
      <c r="F1251" s="13" t="str">
        <f>IF(Table256783567[[#This Row],[Resource Type]]="","",IFERROR(VLOOKUP(Table256783567[[#This Row],[Resource Type]],'move-support-resources'!$A:$C,2,FALSE),"MarketPlaceItem"))</f>
        <v/>
      </c>
      <c r="G1251" s="26" t="str">
        <f>IF(Table256783567[[#This Row],[Resource Type]]="","",IFERROR(VLOOKUP(Table256783567[[#This Row],[Resource Type]],'Support Matrix-Comments'!$A:$E,4,FALSE),""))</f>
        <v/>
      </c>
      <c r="H1251" s="27" t="str">
        <f>IF(Table256783567[[#This Row],[Resource Type]]="","",IFERROR(VLOOKUP(Table256783567[[#This Row],[Resource Type]],'Support Matrix-Comments'!$A:$E,5,FALSE),""))</f>
        <v/>
      </c>
    </row>
    <row r="1252" spans="5:8" x14ac:dyDescent="0.25">
      <c r="E1252" s="13" t="str">
        <f>IF(Table256783567[[#This Row],[Resource Type]]="","",IFERROR(VLOOKUP(Table256783567[[#This Row],[Resource Type]],'move-support-resources'!$A:$C,2,FALSE),"MarketPlaceItem"))</f>
        <v/>
      </c>
      <c r="F1252" s="13" t="str">
        <f>IF(Table256783567[[#This Row],[Resource Type]]="","",IFERROR(VLOOKUP(Table256783567[[#This Row],[Resource Type]],'move-support-resources'!$A:$C,2,FALSE),"MarketPlaceItem"))</f>
        <v/>
      </c>
      <c r="G1252" s="26" t="str">
        <f>IF(Table256783567[[#This Row],[Resource Type]]="","",IFERROR(VLOOKUP(Table256783567[[#This Row],[Resource Type]],'Support Matrix-Comments'!$A:$E,4,FALSE),""))</f>
        <v/>
      </c>
      <c r="H1252" s="27" t="str">
        <f>IF(Table256783567[[#This Row],[Resource Type]]="","",IFERROR(VLOOKUP(Table256783567[[#This Row],[Resource Type]],'Support Matrix-Comments'!$A:$E,5,FALSE),""))</f>
        <v/>
      </c>
    </row>
    <row r="1253" spans="5:8" x14ac:dyDescent="0.25">
      <c r="E1253" s="13" t="str">
        <f>IF(Table256783567[[#This Row],[Resource Type]]="","",IFERROR(VLOOKUP(Table256783567[[#This Row],[Resource Type]],'move-support-resources'!$A:$C,2,FALSE),"MarketPlaceItem"))</f>
        <v/>
      </c>
      <c r="F1253" s="13" t="str">
        <f>IF(Table256783567[[#This Row],[Resource Type]]="","",IFERROR(VLOOKUP(Table256783567[[#This Row],[Resource Type]],'move-support-resources'!$A:$C,2,FALSE),"MarketPlaceItem"))</f>
        <v/>
      </c>
      <c r="G1253" s="26" t="str">
        <f>IF(Table256783567[[#This Row],[Resource Type]]="","",IFERROR(VLOOKUP(Table256783567[[#This Row],[Resource Type]],'Support Matrix-Comments'!$A:$E,4,FALSE),""))</f>
        <v/>
      </c>
      <c r="H1253" s="27" t="str">
        <f>IF(Table256783567[[#This Row],[Resource Type]]="","",IFERROR(VLOOKUP(Table256783567[[#This Row],[Resource Type]],'Support Matrix-Comments'!$A:$E,5,FALSE),""))</f>
        <v/>
      </c>
    </row>
    <row r="1254" spans="5:8" x14ac:dyDescent="0.25">
      <c r="E1254" s="13" t="str">
        <f>IF(Table256783567[[#This Row],[Resource Type]]="","",IFERROR(VLOOKUP(Table256783567[[#This Row],[Resource Type]],'move-support-resources'!$A:$C,2,FALSE),"MarketPlaceItem"))</f>
        <v/>
      </c>
      <c r="F1254" s="13" t="str">
        <f>IF(Table256783567[[#This Row],[Resource Type]]="","",IFERROR(VLOOKUP(Table256783567[[#This Row],[Resource Type]],'move-support-resources'!$A:$C,2,FALSE),"MarketPlaceItem"))</f>
        <v/>
      </c>
      <c r="G1254" s="26" t="str">
        <f>IF(Table256783567[[#This Row],[Resource Type]]="","",IFERROR(VLOOKUP(Table256783567[[#This Row],[Resource Type]],'Support Matrix-Comments'!$A:$E,4,FALSE),""))</f>
        <v/>
      </c>
      <c r="H1254" s="27" t="str">
        <f>IF(Table256783567[[#This Row],[Resource Type]]="","",IFERROR(VLOOKUP(Table256783567[[#This Row],[Resource Type]],'Support Matrix-Comments'!$A:$E,5,FALSE),""))</f>
        <v/>
      </c>
    </row>
    <row r="1255" spans="5:8" x14ac:dyDescent="0.25">
      <c r="E1255" s="13" t="str">
        <f>IF(Table256783567[[#This Row],[Resource Type]]="","",IFERROR(VLOOKUP(Table256783567[[#This Row],[Resource Type]],'move-support-resources'!$A:$C,2,FALSE),"MarketPlaceItem"))</f>
        <v/>
      </c>
      <c r="F1255" s="13" t="str">
        <f>IF(Table256783567[[#This Row],[Resource Type]]="","",IFERROR(VLOOKUP(Table256783567[[#This Row],[Resource Type]],'move-support-resources'!$A:$C,2,FALSE),"MarketPlaceItem"))</f>
        <v/>
      </c>
      <c r="G1255" s="26" t="str">
        <f>IF(Table256783567[[#This Row],[Resource Type]]="","",IFERROR(VLOOKUP(Table256783567[[#This Row],[Resource Type]],'Support Matrix-Comments'!$A:$E,4,FALSE),""))</f>
        <v/>
      </c>
      <c r="H1255" s="27" t="str">
        <f>IF(Table256783567[[#This Row],[Resource Type]]="","",IFERROR(VLOOKUP(Table256783567[[#This Row],[Resource Type]],'Support Matrix-Comments'!$A:$E,5,FALSE),""))</f>
        <v/>
      </c>
    </row>
    <row r="1256" spans="5:8" x14ac:dyDescent="0.25">
      <c r="E1256" s="13" t="str">
        <f>IF(Table256783567[[#This Row],[Resource Type]]="","",IFERROR(VLOOKUP(Table256783567[[#This Row],[Resource Type]],'move-support-resources'!$A:$C,2,FALSE),"MarketPlaceItem"))</f>
        <v/>
      </c>
      <c r="F1256" s="13" t="str">
        <f>IF(Table256783567[[#This Row],[Resource Type]]="","",IFERROR(VLOOKUP(Table256783567[[#This Row],[Resource Type]],'move-support-resources'!$A:$C,2,FALSE),"MarketPlaceItem"))</f>
        <v/>
      </c>
      <c r="G1256" s="26" t="str">
        <f>IF(Table256783567[[#This Row],[Resource Type]]="","",IFERROR(VLOOKUP(Table256783567[[#This Row],[Resource Type]],'Support Matrix-Comments'!$A:$E,4,FALSE),""))</f>
        <v/>
      </c>
      <c r="H1256" s="27" t="str">
        <f>IF(Table256783567[[#This Row],[Resource Type]]="","",IFERROR(VLOOKUP(Table256783567[[#This Row],[Resource Type]],'Support Matrix-Comments'!$A:$E,5,FALSE),""))</f>
        <v/>
      </c>
    </row>
    <row r="1257" spans="5:8" x14ac:dyDescent="0.25">
      <c r="E1257" s="13" t="str">
        <f>IF(Table256783567[[#This Row],[Resource Type]]="","",IFERROR(VLOOKUP(Table256783567[[#This Row],[Resource Type]],'move-support-resources'!$A:$C,2,FALSE),"MarketPlaceItem"))</f>
        <v/>
      </c>
      <c r="F1257" s="13" t="str">
        <f>IF(Table256783567[[#This Row],[Resource Type]]="","",IFERROR(VLOOKUP(Table256783567[[#This Row],[Resource Type]],'move-support-resources'!$A:$C,2,FALSE),"MarketPlaceItem"))</f>
        <v/>
      </c>
      <c r="G1257" s="26" t="str">
        <f>IF(Table256783567[[#This Row],[Resource Type]]="","",IFERROR(VLOOKUP(Table256783567[[#This Row],[Resource Type]],'Support Matrix-Comments'!$A:$E,4,FALSE),""))</f>
        <v/>
      </c>
      <c r="H1257" s="27" t="str">
        <f>IF(Table256783567[[#This Row],[Resource Type]]="","",IFERROR(VLOOKUP(Table256783567[[#This Row],[Resource Type]],'Support Matrix-Comments'!$A:$E,5,FALSE),""))</f>
        <v/>
      </c>
    </row>
    <row r="1258" spans="5:8" x14ac:dyDescent="0.25">
      <c r="E1258" s="13" t="str">
        <f>IF(Table256783567[[#This Row],[Resource Type]]="","",IFERROR(VLOOKUP(Table256783567[[#This Row],[Resource Type]],'move-support-resources'!$A:$C,2,FALSE),"MarketPlaceItem"))</f>
        <v/>
      </c>
      <c r="F1258" s="13" t="str">
        <f>IF(Table256783567[[#This Row],[Resource Type]]="","",IFERROR(VLOOKUP(Table256783567[[#This Row],[Resource Type]],'move-support-resources'!$A:$C,2,FALSE),"MarketPlaceItem"))</f>
        <v/>
      </c>
      <c r="G1258" s="26" t="str">
        <f>IF(Table256783567[[#This Row],[Resource Type]]="","",IFERROR(VLOOKUP(Table256783567[[#This Row],[Resource Type]],'Support Matrix-Comments'!$A:$E,4,FALSE),""))</f>
        <v/>
      </c>
      <c r="H1258" s="27" t="str">
        <f>IF(Table256783567[[#This Row],[Resource Type]]="","",IFERROR(VLOOKUP(Table256783567[[#This Row],[Resource Type]],'Support Matrix-Comments'!$A:$E,5,FALSE),""))</f>
        <v/>
      </c>
    </row>
    <row r="1259" spans="5:8" x14ac:dyDescent="0.25">
      <c r="E1259" s="13" t="str">
        <f>IF(Table256783567[[#This Row],[Resource Type]]="","",IFERROR(VLOOKUP(Table256783567[[#This Row],[Resource Type]],'move-support-resources'!$A:$C,2,FALSE),"MarketPlaceItem"))</f>
        <v/>
      </c>
      <c r="F1259" s="13" t="str">
        <f>IF(Table256783567[[#This Row],[Resource Type]]="","",IFERROR(VLOOKUP(Table256783567[[#This Row],[Resource Type]],'move-support-resources'!$A:$C,2,FALSE),"MarketPlaceItem"))</f>
        <v/>
      </c>
      <c r="G1259" s="26" t="str">
        <f>IF(Table256783567[[#This Row],[Resource Type]]="","",IFERROR(VLOOKUP(Table256783567[[#This Row],[Resource Type]],'Support Matrix-Comments'!$A:$E,4,FALSE),""))</f>
        <v/>
      </c>
      <c r="H1259" s="27" t="str">
        <f>IF(Table256783567[[#This Row],[Resource Type]]="","",IFERROR(VLOOKUP(Table256783567[[#This Row],[Resource Type]],'Support Matrix-Comments'!$A:$E,5,FALSE),""))</f>
        <v/>
      </c>
    </row>
    <row r="1260" spans="5:8" x14ac:dyDescent="0.25">
      <c r="E1260" s="13" t="str">
        <f>IF(Table256783567[[#This Row],[Resource Type]]="","",IFERROR(VLOOKUP(Table256783567[[#This Row],[Resource Type]],'move-support-resources'!$A:$C,2,FALSE),"MarketPlaceItem"))</f>
        <v/>
      </c>
      <c r="F1260" s="13" t="str">
        <f>IF(Table256783567[[#This Row],[Resource Type]]="","",IFERROR(VLOOKUP(Table256783567[[#This Row],[Resource Type]],'move-support-resources'!$A:$C,2,FALSE),"MarketPlaceItem"))</f>
        <v/>
      </c>
      <c r="G1260" s="26" t="str">
        <f>IF(Table256783567[[#This Row],[Resource Type]]="","",IFERROR(VLOOKUP(Table256783567[[#This Row],[Resource Type]],'Support Matrix-Comments'!$A:$E,4,FALSE),""))</f>
        <v/>
      </c>
      <c r="H1260" s="27" t="str">
        <f>IF(Table256783567[[#This Row],[Resource Type]]="","",IFERROR(VLOOKUP(Table256783567[[#This Row],[Resource Type]],'Support Matrix-Comments'!$A:$E,5,FALSE),""))</f>
        <v/>
      </c>
    </row>
    <row r="1261" spans="5:8" x14ac:dyDescent="0.25">
      <c r="E1261" s="13" t="str">
        <f>IF(Table256783567[[#This Row],[Resource Type]]="","",IFERROR(VLOOKUP(Table256783567[[#This Row],[Resource Type]],'move-support-resources'!$A:$C,2,FALSE),"MarketPlaceItem"))</f>
        <v/>
      </c>
      <c r="F1261" s="13" t="str">
        <f>IF(Table256783567[[#This Row],[Resource Type]]="","",IFERROR(VLOOKUP(Table256783567[[#This Row],[Resource Type]],'move-support-resources'!$A:$C,2,FALSE),"MarketPlaceItem"))</f>
        <v/>
      </c>
      <c r="G1261" s="26" t="str">
        <f>IF(Table256783567[[#This Row],[Resource Type]]="","",IFERROR(VLOOKUP(Table256783567[[#This Row],[Resource Type]],'Support Matrix-Comments'!$A:$E,4,FALSE),""))</f>
        <v/>
      </c>
      <c r="H1261" s="27" t="str">
        <f>IF(Table256783567[[#This Row],[Resource Type]]="","",IFERROR(VLOOKUP(Table256783567[[#This Row],[Resource Type]],'Support Matrix-Comments'!$A:$E,5,FALSE),""))</f>
        <v/>
      </c>
    </row>
    <row r="1262" spans="5:8" x14ac:dyDescent="0.25">
      <c r="E1262" s="13" t="str">
        <f>IF(Table256783567[[#This Row],[Resource Type]]="","",IFERROR(VLOOKUP(Table256783567[[#This Row],[Resource Type]],'move-support-resources'!$A:$C,2,FALSE),"MarketPlaceItem"))</f>
        <v/>
      </c>
      <c r="F1262" s="13" t="str">
        <f>IF(Table256783567[[#This Row],[Resource Type]]="","",IFERROR(VLOOKUP(Table256783567[[#This Row],[Resource Type]],'move-support-resources'!$A:$C,2,FALSE),"MarketPlaceItem"))</f>
        <v/>
      </c>
      <c r="G1262" s="26" t="str">
        <f>IF(Table256783567[[#This Row],[Resource Type]]="","",IFERROR(VLOOKUP(Table256783567[[#This Row],[Resource Type]],'Support Matrix-Comments'!$A:$E,4,FALSE),""))</f>
        <v/>
      </c>
      <c r="H1262" s="27" t="str">
        <f>IF(Table256783567[[#This Row],[Resource Type]]="","",IFERROR(VLOOKUP(Table256783567[[#This Row],[Resource Type]],'Support Matrix-Comments'!$A:$E,5,FALSE),""))</f>
        <v/>
      </c>
    </row>
    <row r="1263" spans="5:8" x14ac:dyDescent="0.25">
      <c r="E1263" s="13" t="str">
        <f>IF(Table256783567[[#This Row],[Resource Type]]="","",IFERROR(VLOOKUP(Table256783567[[#This Row],[Resource Type]],'move-support-resources'!$A:$C,2,FALSE),"MarketPlaceItem"))</f>
        <v/>
      </c>
      <c r="F1263" s="13" t="str">
        <f>IF(Table256783567[[#This Row],[Resource Type]]="","",IFERROR(VLOOKUP(Table256783567[[#This Row],[Resource Type]],'move-support-resources'!$A:$C,2,FALSE),"MarketPlaceItem"))</f>
        <v/>
      </c>
      <c r="G1263" s="26" t="str">
        <f>IF(Table256783567[[#This Row],[Resource Type]]="","",IFERROR(VLOOKUP(Table256783567[[#This Row],[Resource Type]],'Support Matrix-Comments'!$A:$E,4,FALSE),""))</f>
        <v/>
      </c>
      <c r="H1263" s="27" t="str">
        <f>IF(Table256783567[[#This Row],[Resource Type]]="","",IFERROR(VLOOKUP(Table256783567[[#This Row],[Resource Type]],'Support Matrix-Comments'!$A:$E,5,FALSE),""))</f>
        <v/>
      </c>
    </row>
    <row r="1264" spans="5:8" x14ac:dyDescent="0.25">
      <c r="E1264" s="13" t="str">
        <f>IF(Table256783567[[#This Row],[Resource Type]]="","",IFERROR(VLOOKUP(Table256783567[[#This Row],[Resource Type]],'move-support-resources'!$A:$C,2,FALSE),"MarketPlaceItem"))</f>
        <v/>
      </c>
      <c r="F1264" s="13" t="str">
        <f>IF(Table256783567[[#This Row],[Resource Type]]="","",IFERROR(VLOOKUP(Table256783567[[#This Row],[Resource Type]],'move-support-resources'!$A:$C,2,FALSE),"MarketPlaceItem"))</f>
        <v/>
      </c>
      <c r="G1264" s="26" t="str">
        <f>IF(Table256783567[[#This Row],[Resource Type]]="","",IFERROR(VLOOKUP(Table256783567[[#This Row],[Resource Type]],'Support Matrix-Comments'!$A:$E,4,FALSE),""))</f>
        <v/>
      </c>
      <c r="H1264" s="27" t="str">
        <f>IF(Table256783567[[#This Row],[Resource Type]]="","",IFERROR(VLOOKUP(Table256783567[[#This Row],[Resource Type]],'Support Matrix-Comments'!$A:$E,5,FALSE),""))</f>
        <v/>
      </c>
    </row>
    <row r="1265" spans="5:8" x14ac:dyDescent="0.25">
      <c r="E1265" s="13" t="str">
        <f>IF(Table256783567[[#This Row],[Resource Type]]="","",IFERROR(VLOOKUP(Table256783567[[#This Row],[Resource Type]],'move-support-resources'!$A:$C,2,FALSE),"MarketPlaceItem"))</f>
        <v/>
      </c>
      <c r="F1265" s="13" t="str">
        <f>IF(Table256783567[[#This Row],[Resource Type]]="","",IFERROR(VLOOKUP(Table256783567[[#This Row],[Resource Type]],'move-support-resources'!$A:$C,2,FALSE),"MarketPlaceItem"))</f>
        <v/>
      </c>
      <c r="G1265" s="26" t="str">
        <f>IF(Table256783567[[#This Row],[Resource Type]]="","",IFERROR(VLOOKUP(Table256783567[[#This Row],[Resource Type]],'Support Matrix-Comments'!$A:$E,4,FALSE),""))</f>
        <v/>
      </c>
      <c r="H1265" s="27" t="str">
        <f>IF(Table256783567[[#This Row],[Resource Type]]="","",IFERROR(VLOOKUP(Table256783567[[#This Row],[Resource Type]],'Support Matrix-Comments'!$A:$E,5,FALSE),""))</f>
        <v/>
      </c>
    </row>
    <row r="1266" spans="5:8" x14ac:dyDescent="0.25">
      <c r="E1266" s="13" t="str">
        <f>IF(Table256783567[[#This Row],[Resource Type]]="","",IFERROR(VLOOKUP(Table256783567[[#This Row],[Resource Type]],'move-support-resources'!$A:$C,2,FALSE),"MarketPlaceItem"))</f>
        <v/>
      </c>
      <c r="F1266" s="13" t="str">
        <f>IF(Table256783567[[#This Row],[Resource Type]]="","",IFERROR(VLOOKUP(Table256783567[[#This Row],[Resource Type]],'move-support-resources'!$A:$C,2,FALSE),"MarketPlaceItem"))</f>
        <v/>
      </c>
      <c r="G1266" s="26" t="str">
        <f>IF(Table256783567[[#This Row],[Resource Type]]="","",IFERROR(VLOOKUP(Table256783567[[#This Row],[Resource Type]],'Support Matrix-Comments'!$A:$E,4,FALSE),""))</f>
        <v/>
      </c>
      <c r="H1266" s="27" t="str">
        <f>IF(Table256783567[[#This Row],[Resource Type]]="","",IFERROR(VLOOKUP(Table256783567[[#This Row],[Resource Type]],'Support Matrix-Comments'!$A:$E,5,FALSE),""))</f>
        <v/>
      </c>
    </row>
    <row r="1267" spans="5:8" x14ac:dyDescent="0.25">
      <c r="E1267" s="13" t="str">
        <f>IF(Table256783567[[#This Row],[Resource Type]]="","",IFERROR(VLOOKUP(Table256783567[[#This Row],[Resource Type]],'move-support-resources'!$A:$C,2,FALSE),"MarketPlaceItem"))</f>
        <v/>
      </c>
      <c r="F1267" s="13" t="str">
        <f>IF(Table256783567[[#This Row],[Resource Type]]="","",IFERROR(VLOOKUP(Table256783567[[#This Row],[Resource Type]],'move-support-resources'!$A:$C,2,FALSE),"MarketPlaceItem"))</f>
        <v/>
      </c>
      <c r="G1267" s="26" t="str">
        <f>IF(Table256783567[[#This Row],[Resource Type]]="","",IFERROR(VLOOKUP(Table256783567[[#This Row],[Resource Type]],'Support Matrix-Comments'!$A:$E,4,FALSE),""))</f>
        <v/>
      </c>
      <c r="H1267" s="27" t="str">
        <f>IF(Table256783567[[#This Row],[Resource Type]]="","",IFERROR(VLOOKUP(Table256783567[[#This Row],[Resource Type]],'Support Matrix-Comments'!$A:$E,5,FALSE),""))</f>
        <v/>
      </c>
    </row>
    <row r="1268" spans="5:8" x14ac:dyDescent="0.25">
      <c r="E1268" s="13" t="str">
        <f>IF(Table256783567[[#This Row],[Resource Type]]="","",IFERROR(VLOOKUP(Table256783567[[#This Row],[Resource Type]],'move-support-resources'!$A:$C,2,FALSE),"MarketPlaceItem"))</f>
        <v/>
      </c>
      <c r="F1268" s="13" t="str">
        <f>IF(Table256783567[[#This Row],[Resource Type]]="","",IFERROR(VLOOKUP(Table256783567[[#This Row],[Resource Type]],'move-support-resources'!$A:$C,2,FALSE),"MarketPlaceItem"))</f>
        <v/>
      </c>
      <c r="G1268" s="26" t="str">
        <f>IF(Table256783567[[#This Row],[Resource Type]]="","",IFERROR(VLOOKUP(Table256783567[[#This Row],[Resource Type]],'Support Matrix-Comments'!$A:$E,4,FALSE),""))</f>
        <v/>
      </c>
      <c r="H1268" s="27" t="str">
        <f>IF(Table256783567[[#This Row],[Resource Type]]="","",IFERROR(VLOOKUP(Table256783567[[#This Row],[Resource Type]],'Support Matrix-Comments'!$A:$E,5,FALSE),""))</f>
        <v/>
      </c>
    </row>
    <row r="1269" spans="5:8" x14ac:dyDescent="0.25">
      <c r="E1269" s="13" t="str">
        <f>IF(Table256783567[[#This Row],[Resource Type]]="","",IFERROR(VLOOKUP(Table256783567[[#This Row],[Resource Type]],'move-support-resources'!$A:$C,2,FALSE),"MarketPlaceItem"))</f>
        <v/>
      </c>
      <c r="F1269" s="13" t="str">
        <f>IF(Table256783567[[#This Row],[Resource Type]]="","",IFERROR(VLOOKUP(Table256783567[[#This Row],[Resource Type]],'move-support-resources'!$A:$C,2,FALSE),"MarketPlaceItem"))</f>
        <v/>
      </c>
      <c r="G1269" s="26" t="str">
        <f>IF(Table256783567[[#This Row],[Resource Type]]="","",IFERROR(VLOOKUP(Table256783567[[#This Row],[Resource Type]],'Support Matrix-Comments'!$A:$E,4,FALSE),""))</f>
        <v/>
      </c>
      <c r="H1269" s="27" t="str">
        <f>IF(Table256783567[[#This Row],[Resource Type]]="","",IFERROR(VLOOKUP(Table256783567[[#This Row],[Resource Type]],'Support Matrix-Comments'!$A:$E,5,FALSE),""))</f>
        <v/>
      </c>
    </row>
    <row r="1270" spans="5:8" x14ac:dyDescent="0.25">
      <c r="E1270" s="13" t="str">
        <f>IF(Table256783567[[#This Row],[Resource Type]]="","",IFERROR(VLOOKUP(Table256783567[[#This Row],[Resource Type]],'move-support-resources'!$A:$C,2,FALSE),"MarketPlaceItem"))</f>
        <v/>
      </c>
      <c r="F1270" s="13" t="str">
        <f>IF(Table256783567[[#This Row],[Resource Type]]="","",IFERROR(VLOOKUP(Table256783567[[#This Row],[Resource Type]],'move-support-resources'!$A:$C,2,FALSE),"MarketPlaceItem"))</f>
        <v/>
      </c>
      <c r="G1270" s="26" t="str">
        <f>IF(Table256783567[[#This Row],[Resource Type]]="","",IFERROR(VLOOKUP(Table256783567[[#This Row],[Resource Type]],'Support Matrix-Comments'!$A:$E,4,FALSE),""))</f>
        <v/>
      </c>
      <c r="H1270" s="27" t="str">
        <f>IF(Table256783567[[#This Row],[Resource Type]]="","",IFERROR(VLOOKUP(Table256783567[[#This Row],[Resource Type]],'Support Matrix-Comments'!$A:$E,5,FALSE),""))</f>
        <v/>
      </c>
    </row>
    <row r="1271" spans="5:8" x14ac:dyDescent="0.25">
      <c r="E1271" s="13" t="str">
        <f>IF(Table256783567[[#This Row],[Resource Type]]="","",IFERROR(VLOOKUP(Table256783567[[#This Row],[Resource Type]],'move-support-resources'!$A:$C,2,FALSE),"MarketPlaceItem"))</f>
        <v/>
      </c>
      <c r="F1271" s="13" t="str">
        <f>IF(Table256783567[[#This Row],[Resource Type]]="","",IFERROR(VLOOKUP(Table256783567[[#This Row],[Resource Type]],'move-support-resources'!$A:$C,2,FALSE),"MarketPlaceItem"))</f>
        <v/>
      </c>
      <c r="G1271" s="26" t="str">
        <f>IF(Table256783567[[#This Row],[Resource Type]]="","",IFERROR(VLOOKUP(Table256783567[[#This Row],[Resource Type]],'Support Matrix-Comments'!$A:$E,4,FALSE),""))</f>
        <v/>
      </c>
      <c r="H1271" s="27" t="str">
        <f>IF(Table256783567[[#This Row],[Resource Type]]="","",IFERROR(VLOOKUP(Table256783567[[#This Row],[Resource Type]],'Support Matrix-Comments'!$A:$E,5,FALSE),""))</f>
        <v/>
      </c>
    </row>
    <row r="1272" spans="5:8" x14ac:dyDescent="0.25">
      <c r="E1272" s="13" t="str">
        <f>IF(Table256783567[[#This Row],[Resource Type]]="","",IFERROR(VLOOKUP(Table256783567[[#This Row],[Resource Type]],'move-support-resources'!$A:$C,2,FALSE),"MarketPlaceItem"))</f>
        <v/>
      </c>
      <c r="F1272" s="13" t="str">
        <f>IF(Table256783567[[#This Row],[Resource Type]]="","",IFERROR(VLOOKUP(Table256783567[[#This Row],[Resource Type]],'move-support-resources'!$A:$C,2,FALSE),"MarketPlaceItem"))</f>
        <v/>
      </c>
      <c r="G1272" s="26" t="str">
        <f>IF(Table256783567[[#This Row],[Resource Type]]="","",IFERROR(VLOOKUP(Table256783567[[#This Row],[Resource Type]],'Support Matrix-Comments'!$A:$E,4,FALSE),""))</f>
        <v/>
      </c>
      <c r="H1272" s="27" t="str">
        <f>IF(Table256783567[[#This Row],[Resource Type]]="","",IFERROR(VLOOKUP(Table256783567[[#This Row],[Resource Type]],'Support Matrix-Comments'!$A:$E,5,FALSE),""))</f>
        <v/>
      </c>
    </row>
    <row r="1273" spans="5:8" x14ac:dyDescent="0.25">
      <c r="E1273" s="13" t="str">
        <f>IF(Table256783567[[#This Row],[Resource Type]]="","",IFERROR(VLOOKUP(Table256783567[[#This Row],[Resource Type]],'move-support-resources'!$A:$C,2,FALSE),"MarketPlaceItem"))</f>
        <v/>
      </c>
      <c r="F1273" s="13" t="str">
        <f>IF(Table256783567[[#This Row],[Resource Type]]="","",IFERROR(VLOOKUP(Table256783567[[#This Row],[Resource Type]],'move-support-resources'!$A:$C,2,FALSE),"MarketPlaceItem"))</f>
        <v/>
      </c>
      <c r="G1273" s="26" t="str">
        <f>IF(Table256783567[[#This Row],[Resource Type]]="","",IFERROR(VLOOKUP(Table256783567[[#This Row],[Resource Type]],'Support Matrix-Comments'!$A:$E,4,FALSE),""))</f>
        <v/>
      </c>
      <c r="H1273" s="27" t="str">
        <f>IF(Table256783567[[#This Row],[Resource Type]]="","",IFERROR(VLOOKUP(Table256783567[[#This Row],[Resource Type]],'Support Matrix-Comments'!$A:$E,5,FALSE),""))</f>
        <v/>
      </c>
    </row>
    <row r="1274" spans="5:8" x14ac:dyDescent="0.25">
      <c r="E1274" s="13" t="str">
        <f>IF(Table256783567[[#This Row],[Resource Type]]="","",IFERROR(VLOOKUP(Table256783567[[#This Row],[Resource Type]],'move-support-resources'!$A:$C,2,FALSE),"MarketPlaceItem"))</f>
        <v/>
      </c>
      <c r="F1274" s="13" t="str">
        <f>IF(Table256783567[[#This Row],[Resource Type]]="","",IFERROR(VLOOKUP(Table256783567[[#This Row],[Resource Type]],'move-support-resources'!$A:$C,2,FALSE),"MarketPlaceItem"))</f>
        <v/>
      </c>
      <c r="G1274" s="26" t="str">
        <f>IF(Table256783567[[#This Row],[Resource Type]]="","",IFERROR(VLOOKUP(Table256783567[[#This Row],[Resource Type]],'Support Matrix-Comments'!$A:$E,4,FALSE),""))</f>
        <v/>
      </c>
      <c r="H1274" s="27" t="str">
        <f>IF(Table256783567[[#This Row],[Resource Type]]="","",IFERROR(VLOOKUP(Table256783567[[#This Row],[Resource Type]],'Support Matrix-Comments'!$A:$E,5,FALSE),""))</f>
        <v/>
      </c>
    </row>
    <row r="1275" spans="5:8" x14ac:dyDescent="0.25">
      <c r="E1275" s="13" t="str">
        <f>IF(Table256783567[[#This Row],[Resource Type]]="","",IFERROR(VLOOKUP(Table256783567[[#This Row],[Resource Type]],'move-support-resources'!$A:$C,2,FALSE),"MarketPlaceItem"))</f>
        <v/>
      </c>
      <c r="F1275" s="13" t="str">
        <f>IF(Table256783567[[#This Row],[Resource Type]]="","",IFERROR(VLOOKUP(Table256783567[[#This Row],[Resource Type]],'move-support-resources'!$A:$C,2,FALSE),"MarketPlaceItem"))</f>
        <v/>
      </c>
      <c r="G1275" s="26" t="str">
        <f>IF(Table256783567[[#This Row],[Resource Type]]="","",IFERROR(VLOOKUP(Table256783567[[#This Row],[Resource Type]],'Support Matrix-Comments'!$A:$E,4,FALSE),""))</f>
        <v/>
      </c>
      <c r="H1275" s="27" t="str">
        <f>IF(Table256783567[[#This Row],[Resource Type]]="","",IFERROR(VLOOKUP(Table256783567[[#This Row],[Resource Type]],'Support Matrix-Comments'!$A:$E,5,FALSE),""))</f>
        <v/>
      </c>
    </row>
    <row r="1276" spans="5:8" x14ac:dyDescent="0.25">
      <c r="E1276" s="13" t="str">
        <f>IF(Table256783567[[#This Row],[Resource Type]]="","",IFERROR(VLOOKUP(Table256783567[[#This Row],[Resource Type]],'move-support-resources'!$A:$C,2,FALSE),"MarketPlaceItem"))</f>
        <v/>
      </c>
      <c r="F1276" s="13" t="str">
        <f>IF(Table256783567[[#This Row],[Resource Type]]="","",IFERROR(VLOOKUP(Table256783567[[#This Row],[Resource Type]],'move-support-resources'!$A:$C,2,FALSE),"MarketPlaceItem"))</f>
        <v/>
      </c>
      <c r="G1276" s="26" t="str">
        <f>IF(Table256783567[[#This Row],[Resource Type]]="","",IFERROR(VLOOKUP(Table256783567[[#This Row],[Resource Type]],'Support Matrix-Comments'!$A:$E,4,FALSE),""))</f>
        <v/>
      </c>
      <c r="H1276" s="27" t="str">
        <f>IF(Table256783567[[#This Row],[Resource Type]]="","",IFERROR(VLOOKUP(Table256783567[[#This Row],[Resource Type]],'Support Matrix-Comments'!$A:$E,5,FALSE),""))</f>
        <v/>
      </c>
    </row>
    <row r="1277" spans="5:8" x14ac:dyDescent="0.25">
      <c r="E1277" s="13" t="str">
        <f>IF(Table256783567[[#This Row],[Resource Type]]="","",IFERROR(VLOOKUP(Table256783567[[#This Row],[Resource Type]],'move-support-resources'!$A:$C,2,FALSE),"MarketPlaceItem"))</f>
        <v/>
      </c>
      <c r="F1277" s="13" t="str">
        <f>IF(Table256783567[[#This Row],[Resource Type]]="","",IFERROR(VLOOKUP(Table256783567[[#This Row],[Resource Type]],'move-support-resources'!$A:$C,2,FALSE),"MarketPlaceItem"))</f>
        <v/>
      </c>
      <c r="G1277" s="26" t="str">
        <f>IF(Table256783567[[#This Row],[Resource Type]]="","",IFERROR(VLOOKUP(Table256783567[[#This Row],[Resource Type]],'Support Matrix-Comments'!$A:$E,4,FALSE),""))</f>
        <v/>
      </c>
      <c r="H1277" s="27" t="str">
        <f>IF(Table256783567[[#This Row],[Resource Type]]="","",IFERROR(VLOOKUP(Table256783567[[#This Row],[Resource Type]],'Support Matrix-Comments'!$A:$E,5,FALSE),""))</f>
        <v/>
      </c>
    </row>
    <row r="1278" spans="5:8" x14ac:dyDescent="0.25">
      <c r="E1278" s="13" t="str">
        <f>IF(Table256783567[[#This Row],[Resource Type]]="","",IFERROR(VLOOKUP(Table256783567[[#This Row],[Resource Type]],'move-support-resources'!$A:$C,2,FALSE),"MarketPlaceItem"))</f>
        <v/>
      </c>
      <c r="F1278" s="13" t="str">
        <f>IF(Table256783567[[#This Row],[Resource Type]]="","",IFERROR(VLOOKUP(Table256783567[[#This Row],[Resource Type]],'move-support-resources'!$A:$C,2,FALSE),"MarketPlaceItem"))</f>
        <v/>
      </c>
      <c r="G1278" s="26" t="str">
        <f>IF(Table256783567[[#This Row],[Resource Type]]="","",IFERROR(VLOOKUP(Table256783567[[#This Row],[Resource Type]],'Support Matrix-Comments'!$A:$E,4,FALSE),""))</f>
        <v/>
      </c>
      <c r="H1278" s="27" t="str">
        <f>IF(Table256783567[[#This Row],[Resource Type]]="","",IFERROR(VLOOKUP(Table256783567[[#This Row],[Resource Type]],'Support Matrix-Comments'!$A:$E,5,FALSE),""))</f>
        <v/>
      </c>
    </row>
    <row r="1279" spans="5:8" x14ac:dyDescent="0.25">
      <c r="E1279" s="13" t="str">
        <f>IF(Table256783567[[#This Row],[Resource Type]]="","",IFERROR(VLOOKUP(Table256783567[[#This Row],[Resource Type]],'move-support-resources'!$A:$C,2,FALSE),"MarketPlaceItem"))</f>
        <v/>
      </c>
      <c r="F1279" s="13" t="str">
        <f>IF(Table256783567[[#This Row],[Resource Type]]="","",IFERROR(VLOOKUP(Table256783567[[#This Row],[Resource Type]],'move-support-resources'!$A:$C,2,FALSE),"MarketPlaceItem"))</f>
        <v/>
      </c>
      <c r="G1279" s="26" t="str">
        <f>IF(Table256783567[[#This Row],[Resource Type]]="","",IFERROR(VLOOKUP(Table256783567[[#This Row],[Resource Type]],'Support Matrix-Comments'!$A:$E,4,FALSE),""))</f>
        <v/>
      </c>
      <c r="H1279" s="27" t="str">
        <f>IF(Table256783567[[#This Row],[Resource Type]]="","",IFERROR(VLOOKUP(Table256783567[[#This Row],[Resource Type]],'Support Matrix-Comments'!$A:$E,5,FALSE),""))</f>
        <v/>
      </c>
    </row>
    <row r="1280" spans="5:8" x14ac:dyDescent="0.25">
      <c r="E1280" s="13" t="str">
        <f>IF(Table256783567[[#This Row],[Resource Type]]="","",IFERROR(VLOOKUP(Table256783567[[#This Row],[Resource Type]],'move-support-resources'!$A:$C,2,FALSE),"MarketPlaceItem"))</f>
        <v/>
      </c>
      <c r="F1280" s="13" t="str">
        <f>IF(Table256783567[[#This Row],[Resource Type]]="","",IFERROR(VLOOKUP(Table256783567[[#This Row],[Resource Type]],'move-support-resources'!$A:$C,2,FALSE),"MarketPlaceItem"))</f>
        <v/>
      </c>
      <c r="G1280" s="26" t="str">
        <f>IF(Table256783567[[#This Row],[Resource Type]]="","",IFERROR(VLOOKUP(Table256783567[[#This Row],[Resource Type]],'Support Matrix-Comments'!$A:$E,4,FALSE),""))</f>
        <v/>
      </c>
      <c r="H1280" s="27" t="str">
        <f>IF(Table256783567[[#This Row],[Resource Type]]="","",IFERROR(VLOOKUP(Table256783567[[#This Row],[Resource Type]],'Support Matrix-Comments'!$A:$E,5,FALSE),""))</f>
        <v/>
      </c>
    </row>
    <row r="1281" spans="5:8" x14ac:dyDescent="0.25">
      <c r="E1281" s="13" t="str">
        <f>IF(Table256783567[[#This Row],[Resource Type]]="","",IFERROR(VLOOKUP(Table256783567[[#This Row],[Resource Type]],'move-support-resources'!$A:$C,2,FALSE),"MarketPlaceItem"))</f>
        <v/>
      </c>
      <c r="F1281" s="13" t="str">
        <f>IF(Table256783567[[#This Row],[Resource Type]]="","",IFERROR(VLOOKUP(Table256783567[[#This Row],[Resource Type]],'move-support-resources'!$A:$C,2,FALSE),"MarketPlaceItem"))</f>
        <v/>
      </c>
      <c r="G1281" s="26" t="str">
        <f>IF(Table256783567[[#This Row],[Resource Type]]="","",IFERROR(VLOOKUP(Table256783567[[#This Row],[Resource Type]],'Support Matrix-Comments'!$A:$E,4,FALSE),""))</f>
        <v/>
      </c>
      <c r="H1281" s="27" t="str">
        <f>IF(Table256783567[[#This Row],[Resource Type]]="","",IFERROR(VLOOKUP(Table256783567[[#This Row],[Resource Type]],'Support Matrix-Comments'!$A:$E,5,FALSE),""))</f>
        <v/>
      </c>
    </row>
    <row r="1282" spans="5:8" x14ac:dyDescent="0.25">
      <c r="E1282" s="13" t="str">
        <f>IF(Table256783567[[#This Row],[Resource Type]]="","",IFERROR(VLOOKUP(Table256783567[[#This Row],[Resource Type]],'move-support-resources'!$A:$C,2,FALSE),"MarketPlaceItem"))</f>
        <v/>
      </c>
      <c r="F1282" s="13" t="str">
        <f>IF(Table256783567[[#This Row],[Resource Type]]="","",IFERROR(VLOOKUP(Table256783567[[#This Row],[Resource Type]],'move-support-resources'!$A:$C,2,FALSE),"MarketPlaceItem"))</f>
        <v/>
      </c>
      <c r="G1282" s="26" t="str">
        <f>IF(Table256783567[[#This Row],[Resource Type]]="","",IFERROR(VLOOKUP(Table256783567[[#This Row],[Resource Type]],'Support Matrix-Comments'!$A:$E,4,FALSE),""))</f>
        <v/>
      </c>
      <c r="H1282" s="27" t="str">
        <f>IF(Table256783567[[#This Row],[Resource Type]]="","",IFERROR(VLOOKUP(Table256783567[[#This Row],[Resource Type]],'Support Matrix-Comments'!$A:$E,5,FALSE),""))</f>
        <v/>
      </c>
    </row>
    <row r="1283" spans="5:8" x14ac:dyDescent="0.25">
      <c r="E1283" s="13" t="str">
        <f>IF(Table256783567[[#This Row],[Resource Type]]="","",IFERROR(VLOOKUP(Table256783567[[#This Row],[Resource Type]],'move-support-resources'!$A:$C,2,FALSE),"MarketPlaceItem"))</f>
        <v/>
      </c>
      <c r="F1283" s="13" t="str">
        <f>IF(Table256783567[[#This Row],[Resource Type]]="","",IFERROR(VLOOKUP(Table256783567[[#This Row],[Resource Type]],'move-support-resources'!$A:$C,2,FALSE),"MarketPlaceItem"))</f>
        <v/>
      </c>
      <c r="G1283" s="26" t="str">
        <f>IF(Table256783567[[#This Row],[Resource Type]]="","",IFERROR(VLOOKUP(Table256783567[[#This Row],[Resource Type]],'Support Matrix-Comments'!$A:$E,4,FALSE),""))</f>
        <v/>
      </c>
      <c r="H1283" s="27" t="str">
        <f>IF(Table256783567[[#This Row],[Resource Type]]="","",IFERROR(VLOOKUP(Table256783567[[#This Row],[Resource Type]],'Support Matrix-Comments'!$A:$E,5,FALSE),""))</f>
        <v/>
      </c>
    </row>
    <row r="1284" spans="5:8" x14ac:dyDescent="0.25">
      <c r="E1284" s="13" t="str">
        <f>IF(Table256783567[[#This Row],[Resource Type]]="","",IFERROR(VLOOKUP(Table256783567[[#This Row],[Resource Type]],'move-support-resources'!$A:$C,2,FALSE),"MarketPlaceItem"))</f>
        <v/>
      </c>
      <c r="F1284" s="13" t="str">
        <f>IF(Table256783567[[#This Row],[Resource Type]]="","",IFERROR(VLOOKUP(Table256783567[[#This Row],[Resource Type]],'move-support-resources'!$A:$C,2,FALSE),"MarketPlaceItem"))</f>
        <v/>
      </c>
      <c r="G1284" s="26" t="str">
        <f>IF(Table256783567[[#This Row],[Resource Type]]="","",IFERROR(VLOOKUP(Table256783567[[#This Row],[Resource Type]],'Support Matrix-Comments'!$A:$E,4,FALSE),""))</f>
        <v/>
      </c>
      <c r="H1284" s="27" t="str">
        <f>IF(Table256783567[[#This Row],[Resource Type]]="","",IFERROR(VLOOKUP(Table256783567[[#This Row],[Resource Type]],'Support Matrix-Comments'!$A:$E,5,FALSE),""))</f>
        <v/>
      </c>
    </row>
    <row r="1285" spans="5:8" x14ac:dyDescent="0.25">
      <c r="E1285" s="13" t="str">
        <f>IF(Table256783567[[#This Row],[Resource Type]]="","",IFERROR(VLOOKUP(Table256783567[[#This Row],[Resource Type]],'move-support-resources'!$A:$C,2,FALSE),"MarketPlaceItem"))</f>
        <v/>
      </c>
      <c r="F1285" s="13" t="str">
        <f>IF(Table256783567[[#This Row],[Resource Type]]="","",IFERROR(VLOOKUP(Table256783567[[#This Row],[Resource Type]],'move-support-resources'!$A:$C,2,FALSE),"MarketPlaceItem"))</f>
        <v/>
      </c>
      <c r="G1285" s="26" t="str">
        <f>IF(Table256783567[[#This Row],[Resource Type]]="","",IFERROR(VLOOKUP(Table256783567[[#This Row],[Resource Type]],'Support Matrix-Comments'!$A:$E,4,FALSE),""))</f>
        <v/>
      </c>
      <c r="H1285" s="27" t="str">
        <f>IF(Table256783567[[#This Row],[Resource Type]]="","",IFERROR(VLOOKUP(Table256783567[[#This Row],[Resource Type]],'Support Matrix-Comments'!$A:$E,5,FALSE),""))</f>
        <v/>
      </c>
    </row>
    <row r="1286" spans="5:8" x14ac:dyDescent="0.25">
      <c r="E1286" s="13" t="str">
        <f>IF(Table256783567[[#This Row],[Resource Type]]="","",IFERROR(VLOOKUP(Table256783567[[#This Row],[Resource Type]],'move-support-resources'!$A:$C,2,FALSE),"MarketPlaceItem"))</f>
        <v/>
      </c>
      <c r="F1286" s="13" t="str">
        <f>IF(Table256783567[[#This Row],[Resource Type]]="","",IFERROR(VLOOKUP(Table256783567[[#This Row],[Resource Type]],'move-support-resources'!$A:$C,2,FALSE),"MarketPlaceItem"))</f>
        <v/>
      </c>
      <c r="G1286" s="26" t="str">
        <f>IF(Table256783567[[#This Row],[Resource Type]]="","",IFERROR(VLOOKUP(Table256783567[[#This Row],[Resource Type]],'Support Matrix-Comments'!$A:$E,4,FALSE),""))</f>
        <v/>
      </c>
      <c r="H1286" s="27" t="str">
        <f>IF(Table256783567[[#This Row],[Resource Type]]="","",IFERROR(VLOOKUP(Table256783567[[#This Row],[Resource Type]],'Support Matrix-Comments'!$A:$E,5,FALSE),""))</f>
        <v/>
      </c>
    </row>
    <row r="1287" spans="5:8" x14ac:dyDescent="0.25">
      <c r="E1287" s="13" t="str">
        <f>IF(Table256783567[[#This Row],[Resource Type]]="","",IFERROR(VLOOKUP(Table256783567[[#This Row],[Resource Type]],'move-support-resources'!$A:$C,2,FALSE),"MarketPlaceItem"))</f>
        <v/>
      </c>
      <c r="F1287" s="13" t="str">
        <f>IF(Table256783567[[#This Row],[Resource Type]]="","",IFERROR(VLOOKUP(Table256783567[[#This Row],[Resource Type]],'move-support-resources'!$A:$C,2,FALSE),"MarketPlaceItem"))</f>
        <v/>
      </c>
      <c r="G1287" s="26" t="str">
        <f>IF(Table256783567[[#This Row],[Resource Type]]="","",IFERROR(VLOOKUP(Table256783567[[#This Row],[Resource Type]],'Support Matrix-Comments'!$A:$E,4,FALSE),""))</f>
        <v/>
      </c>
      <c r="H1287" s="27" t="str">
        <f>IF(Table256783567[[#This Row],[Resource Type]]="","",IFERROR(VLOOKUP(Table256783567[[#This Row],[Resource Type]],'Support Matrix-Comments'!$A:$E,5,FALSE),""))</f>
        <v/>
      </c>
    </row>
    <row r="1288" spans="5:8" x14ac:dyDescent="0.25">
      <c r="E1288" s="13" t="str">
        <f>IF(Table256783567[[#This Row],[Resource Type]]="","",IFERROR(VLOOKUP(Table256783567[[#This Row],[Resource Type]],'move-support-resources'!$A:$C,2,FALSE),"MarketPlaceItem"))</f>
        <v/>
      </c>
      <c r="F1288" s="13" t="str">
        <f>IF(Table256783567[[#This Row],[Resource Type]]="","",IFERROR(VLOOKUP(Table256783567[[#This Row],[Resource Type]],'move-support-resources'!$A:$C,2,FALSE),"MarketPlaceItem"))</f>
        <v/>
      </c>
      <c r="G1288" s="26" t="str">
        <f>IF(Table256783567[[#This Row],[Resource Type]]="","",IFERROR(VLOOKUP(Table256783567[[#This Row],[Resource Type]],'Support Matrix-Comments'!$A:$E,4,FALSE),""))</f>
        <v/>
      </c>
      <c r="H1288" s="27" t="str">
        <f>IF(Table256783567[[#This Row],[Resource Type]]="","",IFERROR(VLOOKUP(Table256783567[[#This Row],[Resource Type]],'Support Matrix-Comments'!$A:$E,5,FALSE),""))</f>
        <v/>
      </c>
    </row>
    <row r="1289" spans="5:8" x14ac:dyDescent="0.25">
      <c r="E1289" s="13" t="str">
        <f>IF(Table256783567[[#This Row],[Resource Type]]="","",IFERROR(VLOOKUP(Table256783567[[#This Row],[Resource Type]],'move-support-resources'!$A:$C,2,FALSE),"MarketPlaceItem"))</f>
        <v/>
      </c>
      <c r="F1289" s="13" t="str">
        <f>IF(Table256783567[[#This Row],[Resource Type]]="","",IFERROR(VLOOKUP(Table256783567[[#This Row],[Resource Type]],'move-support-resources'!$A:$C,2,FALSE),"MarketPlaceItem"))</f>
        <v/>
      </c>
      <c r="G1289" s="26" t="str">
        <f>IF(Table256783567[[#This Row],[Resource Type]]="","",IFERROR(VLOOKUP(Table256783567[[#This Row],[Resource Type]],'Support Matrix-Comments'!$A:$E,4,FALSE),""))</f>
        <v/>
      </c>
      <c r="H1289" s="27" t="str">
        <f>IF(Table256783567[[#This Row],[Resource Type]]="","",IFERROR(VLOOKUP(Table256783567[[#This Row],[Resource Type]],'Support Matrix-Comments'!$A:$E,5,FALSE),""))</f>
        <v/>
      </c>
    </row>
    <row r="1290" spans="5:8" x14ac:dyDescent="0.25">
      <c r="E1290" s="13" t="str">
        <f>IF(Table256783567[[#This Row],[Resource Type]]="","",IFERROR(VLOOKUP(Table256783567[[#This Row],[Resource Type]],'move-support-resources'!$A:$C,2,FALSE),"MarketPlaceItem"))</f>
        <v/>
      </c>
      <c r="F1290" s="13" t="str">
        <f>IF(Table256783567[[#This Row],[Resource Type]]="","",IFERROR(VLOOKUP(Table256783567[[#This Row],[Resource Type]],'move-support-resources'!$A:$C,2,FALSE),"MarketPlaceItem"))</f>
        <v/>
      </c>
      <c r="G1290" s="26" t="str">
        <f>IF(Table256783567[[#This Row],[Resource Type]]="","",IFERROR(VLOOKUP(Table256783567[[#This Row],[Resource Type]],'Support Matrix-Comments'!$A:$E,4,FALSE),""))</f>
        <v/>
      </c>
      <c r="H1290" s="27" t="str">
        <f>IF(Table256783567[[#This Row],[Resource Type]]="","",IFERROR(VLOOKUP(Table256783567[[#This Row],[Resource Type]],'Support Matrix-Comments'!$A:$E,5,FALSE),""))</f>
        <v/>
      </c>
    </row>
    <row r="1291" spans="5:8" x14ac:dyDescent="0.25">
      <c r="E1291" s="13" t="str">
        <f>IF(Table256783567[[#This Row],[Resource Type]]="","",IFERROR(VLOOKUP(Table256783567[[#This Row],[Resource Type]],'move-support-resources'!$A:$C,2,FALSE),"MarketPlaceItem"))</f>
        <v/>
      </c>
      <c r="F1291" s="13" t="str">
        <f>IF(Table256783567[[#This Row],[Resource Type]]="","",IFERROR(VLOOKUP(Table256783567[[#This Row],[Resource Type]],'move-support-resources'!$A:$C,2,FALSE),"MarketPlaceItem"))</f>
        <v/>
      </c>
      <c r="G1291" s="26" t="str">
        <f>IF(Table256783567[[#This Row],[Resource Type]]="","",IFERROR(VLOOKUP(Table256783567[[#This Row],[Resource Type]],'Support Matrix-Comments'!$A:$E,4,FALSE),""))</f>
        <v/>
      </c>
      <c r="H1291" s="27" t="str">
        <f>IF(Table256783567[[#This Row],[Resource Type]]="","",IFERROR(VLOOKUP(Table256783567[[#This Row],[Resource Type]],'Support Matrix-Comments'!$A:$E,5,FALSE),""))</f>
        <v/>
      </c>
    </row>
    <row r="1292" spans="5:8" x14ac:dyDescent="0.25">
      <c r="E1292" s="13" t="str">
        <f>IF(Table256783567[[#This Row],[Resource Type]]="","",IFERROR(VLOOKUP(Table256783567[[#This Row],[Resource Type]],'move-support-resources'!$A:$C,2,FALSE),"MarketPlaceItem"))</f>
        <v/>
      </c>
      <c r="F1292" s="13" t="str">
        <f>IF(Table256783567[[#This Row],[Resource Type]]="","",IFERROR(VLOOKUP(Table256783567[[#This Row],[Resource Type]],'move-support-resources'!$A:$C,2,FALSE),"MarketPlaceItem"))</f>
        <v/>
      </c>
      <c r="G1292" s="26" t="str">
        <f>IF(Table256783567[[#This Row],[Resource Type]]="","",IFERROR(VLOOKUP(Table256783567[[#This Row],[Resource Type]],'Support Matrix-Comments'!$A:$E,4,FALSE),""))</f>
        <v/>
      </c>
      <c r="H1292" s="27" t="str">
        <f>IF(Table256783567[[#This Row],[Resource Type]]="","",IFERROR(VLOOKUP(Table256783567[[#This Row],[Resource Type]],'Support Matrix-Comments'!$A:$E,5,FALSE),""))</f>
        <v/>
      </c>
    </row>
    <row r="1293" spans="5:8" x14ac:dyDescent="0.25">
      <c r="E1293" s="13" t="str">
        <f>IF(Table256783567[[#This Row],[Resource Type]]="","",IFERROR(VLOOKUP(Table256783567[[#This Row],[Resource Type]],'move-support-resources'!$A:$C,2,FALSE),"MarketPlaceItem"))</f>
        <v/>
      </c>
      <c r="F1293" s="13" t="str">
        <f>IF(Table256783567[[#This Row],[Resource Type]]="","",IFERROR(VLOOKUP(Table256783567[[#This Row],[Resource Type]],'move-support-resources'!$A:$C,2,FALSE),"MarketPlaceItem"))</f>
        <v/>
      </c>
      <c r="G1293" s="26" t="str">
        <f>IF(Table256783567[[#This Row],[Resource Type]]="","",IFERROR(VLOOKUP(Table256783567[[#This Row],[Resource Type]],'Support Matrix-Comments'!$A:$E,4,FALSE),""))</f>
        <v/>
      </c>
      <c r="H1293" s="27" t="str">
        <f>IF(Table256783567[[#This Row],[Resource Type]]="","",IFERROR(VLOOKUP(Table256783567[[#This Row],[Resource Type]],'Support Matrix-Comments'!$A:$E,5,FALSE),""))</f>
        <v/>
      </c>
    </row>
    <row r="1294" spans="5:8" x14ac:dyDescent="0.25">
      <c r="E1294" s="13" t="str">
        <f>IF(Table256783567[[#This Row],[Resource Type]]="","",IFERROR(VLOOKUP(Table256783567[[#This Row],[Resource Type]],'move-support-resources'!$A:$C,2,FALSE),"MarketPlaceItem"))</f>
        <v/>
      </c>
      <c r="F1294" s="13" t="str">
        <f>IF(Table256783567[[#This Row],[Resource Type]]="","",IFERROR(VLOOKUP(Table256783567[[#This Row],[Resource Type]],'move-support-resources'!$A:$C,2,FALSE),"MarketPlaceItem"))</f>
        <v/>
      </c>
      <c r="G1294" s="26" t="str">
        <f>IF(Table256783567[[#This Row],[Resource Type]]="","",IFERROR(VLOOKUP(Table256783567[[#This Row],[Resource Type]],'Support Matrix-Comments'!$A:$E,4,FALSE),""))</f>
        <v/>
      </c>
      <c r="H1294" s="27" t="str">
        <f>IF(Table256783567[[#This Row],[Resource Type]]="","",IFERROR(VLOOKUP(Table256783567[[#This Row],[Resource Type]],'Support Matrix-Comments'!$A:$E,5,FALSE),""))</f>
        <v/>
      </c>
    </row>
    <row r="1295" spans="5:8" x14ac:dyDescent="0.25">
      <c r="E1295" s="13" t="str">
        <f>IF(Table256783567[[#This Row],[Resource Type]]="","",IFERROR(VLOOKUP(Table256783567[[#This Row],[Resource Type]],'move-support-resources'!$A:$C,2,FALSE),"MarketPlaceItem"))</f>
        <v/>
      </c>
      <c r="F1295" s="13" t="str">
        <f>IF(Table256783567[[#This Row],[Resource Type]]="","",IFERROR(VLOOKUP(Table256783567[[#This Row],[Resource Type]],'move-support-resources'!$A:$C,2,FALSE),"MarketPlaceItem"))</f>
        <v/>
      </c>
      <c r="G1295" s="26" t="str">
        <f>IF(Table256783567[[#This Row],[Resource Type]]="","",IFERROR(VLOOKUP(Table256783567[[#This Row],[Resource Type]],'Support Matrix-Comments'!$A:$E,4,FALSE),""))</f>
        <v/>
      </c>
      <c r="H1295" s="27" t="str">
        <f>IF(Table256783567[[#This Row],[Resource Type]]="","",IFERROR(VLOOKUP(Table256783567[[#This Row],[Resource Type]],'Support Matrix-Comments'!$A:$E,5,FALSE),""))</f>
        <v/>
      </c>
    </row>
    <row r="1296" spans="5:8" x14ac:dyDescent="0.25">
      <c r="E1296" s="13" t="str">
        <f>IF(Table256783567[[#This Row],[Resource Type]]="","",IFERROR(VLOOKUP(Table256783567[[#This Row],[Resource Type]],'move-support-resources'!$A:$C,2,FALSE),"MarketPlaceItem"))</f>
        <v/>
      </c>
      <c r="F1296" s="13" t="str">
        <f>IF(Table256783567[[#This Row],[Resource Type]]="","",IFERROR(VLOOKUP(Table256783567[[#This Row],[Resource Type]],'move-support-resources'!$A:$C,2,FALSE),"MarketPlaceItem"))</f>
        <v/>
      </c>
      <c r="G1296" s="26" t="str">
        <f>IF(Table256783567[[#This Row],[Resource Type]]="","",IFERROR(VLOOKUP(Table256783567[[#This Row],[Resource Type]],'Support Matrix-Comments'!$A:$E,4,FALSE),""))</f>
        <v/>
      </c>
      <c r="H1296" s="27" t="str">
        <f>IF(Table256783567[[#This Row],[Resource Type]]="","",IFERROR(VLOOKUP(Table256783567[[#This Row],[Resource Type]],'Support Matrix-Comments'!$A:$E,5,FALSE),""))</f>
        <v/>
      </c>
    </row>
    <row r="1297" spans="5:8" x14ac:dyDescent="0.25">
      <c r="E1297" s="13" t="str">
        <f>IF(Table256783567[[#This Row],[Resource Type]]="","",IFERROR(VLOOKUP(Table256783567[[#This Row],[Resource Type]],'move-support-resources'!$A:$C,2,FALSE),"MarketPlaceItem"))</f>
        <v/>
      </c>
      <c r="F1297" s="13" t="str">
        <f>IF(Table256783567[[#This Row],[Resource Type]]="","",IFERROR(VLOOKUP(Table256783567[[#This Row],[Resource Type]],'move-support-resources'!$A:$C,2,FALSE),"MarketPlaceItem"))</f>
        <v/>
      </c>
      <c r="G1297" s="26" t="str">
        <f>IF(Table256783567[[#This Row],[Resource Type]]="","",IFERROR(VLOOKUP(Table256783567[[#This Row],[Resource Type]],'Support Matrix-Comments'!$A:$E,4,FALSE),""))</f>
        <v/>
      </c>
      <c r="H1297" s="27" t="str">
        <f>IF(Table256783567[[#This Row],[Resource Type]]="","",IFERROR(VLOOKUP(Table256783567[[#This Row],[Resource Type]],'Support Matrix-Comments'!$A:$E,5,FALSE),""))</f>
        <v/>
      </c>
    </row>
    <row r="1298" spans="5:8" x14ac:dyDescent="0.25">
      <c r="E1298" s="13" t="str">
        <f>IF(Table256783567[[#This Row],[Resource Type]]="","",IFERROR(VLOOKUP(Table256783567[[#This Row],[Resource Type]],'move-support-resources'!$A:$C,2,FALSE),"MarketPlaceItem"))</f>
        <v/>
      </c>
      <c r="F1298" s="13" t="str">
        <f>IF(Table256783567[[#This Row],[Resource Type]]="","",IFERROR(VLOOKUP(Table256783567[[#This Row],[Resource Type]],'move-support-resources'!$A:$C,2,FALSE),"MarketPlaceItem"))</f>
        <v/>
      </c>
      <c r="G1298" s="26" t="str">
        <f>IF(Table256783567[[#This Row],[Resource Type]]="","",IFERROR(VLOOKUP(Table256783567[[#This Row],[Resource Type]],'Support Matrix-Comments'!$A:$E,4,FALSE),""))</f>
        <v/>
      </c>
      <c r="H1298" s="27" t="str">
        <f>IF(Table256783567[[#This Row],[Resource Type]]="","",IFERROR(VLOOKUP(Table256783567[[#This Row],[Resource Type]],'Support Matrix-Comments'!$A:$E,5,FALSE),""))</f>
        <v/>
      </c>
    </row>
    <row r="1299" spans="5:8" x14ac:dyDescent="0.25">
      <c r="E1299" s="13" t="str">
        <f>IF(Table256783567[[#This Row],[Resource Type]]="","",IFERROR(VLOOKUP(Table256783567[[#This Row],[Resource Type]],'move-support-resources'!$A:$C,2,FALSE),"MarketPlaceItem"))</f>
        <v/>
      </c>
      <c r="F1299" s="13" t="str">
        <f>IF(Table256783567[[#This Row],[Resource Type]]="","",IFERROR(VLOOKUP(Table256783567[[#This Row],[Resource Type]],'move-support-resources'!$A:$C,2,FALSE),"MarketPlaceItem"))</f>
        <v/>
      </c>
      <c r="G1299" s="26" t="str">
        <f>IF(Table256783567[[#This Row],[Resource Type]]="","",IFERROR(VLOOKUP(Table256783567[[#This Row],[Resource Type]],'Support Matrix-Comments'!$A:$E,4,FALSE),""))</f>
        <v/>
      </c>
      <c r="H1299" s="27" t="str">
        <f>IF(Table256783567[[#This Row],[Resource Type]]="","",IFERROR(VLOOKUP(Table256783567[[#This Row],[Resource Type]],'Support Matrix-Comments'!$A:$E,5,FALSE),""))</f>
        <v/>
      </c>
    </row>
    <row r="1300" spans="5:8" x14ac:dyDescent="0.25">
      <c r="E1300" s="13" t="str">
        <f>IF(Table256783567[[#This Row],[Resource Type]]="","",IFERROR(VLOOKUP(Table256783567[[#This Row],[Resource Type]],'move-support-resources'!$A:$C,2,FALSE),"MarketPlaceItem"))</f>
        <v/>
      </c>
      <c r="F1300" s="13" t="str">
        <f>IF(Table256783567[[#This Row],[Resource Type]]="","",IFERROR(VLOOKUP(Table256783567[[#This Row],[Resource Type]],'move-support-resources'!$A:$C,2,FALSE),"MarketPlaceItem"))</f>
        <v/>
      </c>
      <c r="G1300" s="26" t="str">
        <f>IF(Table256783567[[#This Row],[Resource Type]]="","",IFERROR(VLOOKUP(Table256783567[[#This Row],[Resource Type]],'Support Matrix-Comments'!$A:$E,4,FALSE),""))</f>
        <v/>
      </c>
      <c r="H1300" s="27" t="str">
        <f>IF(Table256783567[[#This Row],[Resource Type]]="","",IFERROR(VLOOKUP(Table256783567[[#This Row],[Resource Type]],'Support Matrix-Comments'!$A:$E,5,FALSE),""))</f>
        <v/>
      </c>
    </row>
    <row r="1301" spans="5:8" x14ac:dyDescent="0.25">
      <c r="E1301" s="13" t="str">
        <f>IF(Table256783567[[#This Row],[Resource Type]]="","",IFERROR(VLOOKUP(Table256783567[[#This Row],[Resource Type]],'move-support-resources'!$A:$C,2,FALSE),"MarketPlaceItem"))</f>
        <v/>
      </c>
      <c r="F1301" s="13" t="str">
        <f>IF(Table256783567[[#This Row],[Resource Type]]="","",IFERROR(VLOOKUP(Table256783567[[#This Row],[Resource Type]],'move-support-resources'!$A:$C,2,FALSE),"MarketPlaceItem"))</f>
        <v/>
      </c>
      <c r="G1301" s="26" t="str">
        <f>IF(Table256783567[[#This Row],[Resource Type]]="","",IFERROR(VLOOKUP(Table256783567[[#This Row],[Resource Type]],'Support Matrix-Comments'!$A:$E,4,FALSE),""))</f>
        <v/>
      </c>
      <c r="H1301" s="27" t="str">
        <f>IF(Table256783567[[#This Row],[Resource Type]]="","",IFERROR(VLOOKUP(Table256783567[[#This Row],[Resource Type]],'Support Matrix-Comments'!$A:$E,5,FALSE),""))</f>
        <v/>
      </c>
    </row>
    <row r="1302" spans="5:8" x14ac:dyDescent="0.25">
      <c r="E1302" s="13" t="str">
        <f>IF(Table256783567[[#This Row],[Resource Type]]="","",IFERROR(VLOOKUP(Table256783567[[#This Row],[Resource Type]],'move-support-resources'!$A:$C,2,FALSE),"MarketPlaceItem"))</f>
        <v/>
      </c>
      <c r="F1302" s="13" t="str">
        <f>IF(Table256783567[[#This Row],[Resource Type]]="","",IFERROR(VLOOKUP(Table256783567[[#This Row],[Resource Type]],'move-support-resources'!$A:$C,2,FALSE),"MarketPlaceItem"))</f>
        <v/>
      </c>
      <c r="G1302" s="26" t="str">
        <f>IF(Table256783567[[#This Row],[Resource Type]]="","",IFERROR(VLOOKUP(Table256783567[[#This Row],[Resource Type]],'Support Matrix-Comments'!$A:$E,4,FALSE),""))</f>
        <v/>
      </c>
      <c r="H1302" s="27" t="str">
        <f>IF(Table256783567[[#This Row],[Resource Type]]="","",IFERROR(VLOOKUP(Table256783567[[#This Row],[Resource Type]],'Support Matrix-Comments'!$A:$E,5,FALSE),""))</f>
        <v/>
      </c>
    </row>
    <row r="1303" spans="5:8" x14ac:dyDescent="0.25">
      <c r="E1303" s="13" t="str">
        <f>IF(Table256783567[[#This Row],[Resource Type]]="","",IFERROR(VLOOKUP(Table256783567[[#This Row],[Resource Type]],'move-support-resources'!$A:$C,2,FALSE),"MarketPlaceItem"))</f>
        <v/>
      </c>
      <c r="F1303" s="13" t="str">
        <f>IF(Table256783567[[#This Row],[Resource Type]]="","",IFERROR(VLOOKUP(Table256783567[[#This Row],[Resource Type]],'move-support-resources'!$A:$C,2,FALSE),"MarketPlaceItem"))</f>
        <v/>
      </c>
      <c r="G1303" s="26" t="str">
        <f>IF(Table256783567[[#This Row],[Resource Type]]="","",IFERROR(VLOOKUP(Table256783567[[#This Row],[Resource Type]],'Support Matrix-Comments'!$A:$E,4,FALSE),""))</f>
        <v/>
      </c>
      <c r="H1303" s="27" t="str">
        <f>IF(Table256783567[[#This Row],[Resource Type]]="","",IFERROR(VLOOKUP(Table256783567[[#This Row],[Resource Type]],'Support Matrix-Comments'!$A:$E,5,FALSE),""))</f>
        <v/>
      </c>
    </row>
    <row r="1304" spans="5:8" x14ac:dyDescent="0.25">
      <c r="E1304" s="13" t="str">
        <f>IF(Table256783567[[#This Row],[Resource Type]]="","",IFERROR(VLOOKUP(Table256783567[[#This Row],[Resource Type]],'move-support-resources'!$A:$C,2,FALSE),"MarketPlaceItem"))</f>
        <v/>
      </c>
      <c r="F1304" s="13" t="str">
        <f>IF(Table256783567[[#This Row],[Resource Type]]="","",IFERROR(VLOOKUP(Table256783567[[#This Row],[Resource Type]],'move-support-resources'!$A:$C,2,FALSE),"MarketPlaceItem"))</f>
        <v/>
      </c>
      <c r="G1304" s="26" t="str">
        <f>IF(Table256783567[[#This Row],[Resource Type]]="","",IFERROR(VLOOKUP(Table256783567[[#This Row],[Resource Type]],'Support Matrix-Comments'!$A:$E,4,FALSE),""))</f>
        <v/>
      </c>
      <c r="H1304" s="27" t="str">
        <f>IF(Table256783567[[#This Row],[Resource Type]]="","",IFERROR(VLOOKUP(Table256783567[[#This Row],[Resource Type]],'Support Matrix-Comments'!$A:$E,5,FALSE),""))</f>
        <v/>
      </c>
    </row>
    <row r="1305" spans="5:8" x14ac:dyDescent="0.25">
      <c r="E1305" s="13" t="str">
        <f>IF(Table256783567[[#This Row],[Resource Type]]="","",IFERROR(VLOOKUP(Table256783567[[#This Row],[Resource Type]],'move-support-resources'!$A:$C,2,FALSE),"MarketPlaceItem"))</f>
        <v/>
      </c>
      <c r="F1305" s="13" t="str">
        <f>IF(Table256783567[[#This Row],[Resource Type]]="","",IFERROR(VLOOKUP(Table256783567[[#This Row],[Resource Type]],'move-support-resources'!$A:$C,2,FALSE),"MarketPlaceItem"))</f>
        <v/>
      </c>
      <c r="G1305" s="26" t="str">
        <f>IF(Table256783567[[#This Row],[Resource Type]]="","",IFERROR(VLOOKUP(Table256783567[[#This Row],[Resource Type]],'Support Matrix-Comments'!$A:$E,4,FALSE),""))</f>
        <v/>
      </c>
      <c r="H1305" s="27" t="str">
        <f>IF(Table256783567[[#This Row],[Resource Type]]="","",IFERROR(VLOOKUP(Table256783567[[#This Row],[Resource Type]],'Support Matrix-Comments'!$A:$E,5,FALSE),""))</f>
        <v/>
      </c>
    </row>
    <row r="1306" spans="5:8" x14ac:dyDescent="0.25">
      <c r="E1306" s="13" t="str">
        <f>IF(Table256783567[[#This Row],[Resource Type]]="","",IFERROR(VLOOKUP(Table256783567[[#This Row],[Resource Type]],'move-support-resources'!$A:$C,2,FALSE),"MarketPlaceItem"))</f>
        <v/>
      </c>
      <c r="F1306" s="13" t="str">
        <f>IF(Table256783567[[#This Row],[Resource Type]]="","",IFERROR(VLOOKUP(Table256783567[[#This Row],[Resource Type]],'move-support-resources'!$A:$C,2,FALSE),"MarketPlaceItem"))</f>
        <v/>
      </c>
      <c r="G1306" s="26" t="str">
        <f>IF(Table256783567[[#This Row],[Resource Type]]="","",IFERROR(VLOOKUP(Table256783567[[#This Row],[Resource Type]],'Support Matrix-Comments'!$A:$E,4,FALSE),""))</f>
        <v/>
      </c>
      <c r="H1306" s="27" t="str">
        <f>IF(Table256783567[[#This Row],[Resource Type]]="","",IFERROR(VLOOKUP(Table256783567[[#This Row],[Resource Type]],'Support Matrix-Comments'!$A:$E,5,FALSE),""))</f>
        <v/>
      </c>
    </row>
    <row r="1307" spans="5:8" x14ac:dyDescent="0.25">
      <c r="E1307" s="13" t="str">
        <f>IF(Table256783567[[#This Row],[Resource Type]]="","",IFERROR(VLOOKUP(Table256783567[[#This Row],[Resource Type]],'move-support-resources'!$A:$C,2,FALSE),"MarketPlaceItem"))</f>
        <v/>
      </c>
      <c r="F1307" s="13" t="str">
        <f>IF(Table256783567[[#This Row],[Resource Type]]="","",IFERROR(VLOOKUP(Table256783567[[#This Row],[Resource Type]],'move-support-resources'!$A:$C,2,FALSE),"MarketPlaceItem"))</f>
        <v/>
      </c>
      <c r="G1307" s="26" t="str">
        <f>IF(Table256783567[[#This Row],[Resource Type]]="","",IFERROR(VLOOKUP(Table256783567[[#This Row],[Resource Type]],'Support Matrix-Comments'!$A:$E,4,FALSE),""))</f>
        <v/>
      </c>
      <c r="H1307" s="27" t="str">
        <f>IF(Table256783567[[#This Row],[Resource Type]]="","",IFERROR(VLOOKUP(Table256783567[[#This Row],[Resource Type]],'Support Matrix-Comments'!$A:$E,5,FALSE),""))</f>
        <v/>
      </c>
    </row>
    <row r="1308" spans="5:8" x14ac:dyDescent="0.25">
      <c r="E1308" s="13" t="str">
        <f>IF(Table256783567[[#This Row],[Resource Type]]="","",IFERROR(VLOOKUP(Table256783567[[#This Row],[Resource Type]],'move-support-resources'!$A:$C,2,FALSE),"MarketPlaceItem"))</f>
        <v/>
      </c>
      <c r="F1308" s="13" t="str">
        <f>IF(Table256783567[[#This Row],[Resource Type]]="","",IFERROR(VLOOKUP(Table256783567[[#This Row],[Resource Type]],'move-support-resources'!$A:$C,2,FALSE),"MarketPlaceItem"))</f>
        <v/>
      </c>
      <c r="G1308" s="26" t="str">
        <f>IF(Table256783567[[#This Row],[Resource Type]]="","",IFERROR(VLOOKUP(Table256783567[[#This Row],[Resource Type]],'Support Matrix-Comments'!$A:$E,4,FALSE),""))</f>
        <v/>
      </c>
      <c r="H1308" s="27" t="str">
        <f>IF(Table256783567[[#This Row],[Resource Type]]="","",IFERROR(VLOOKUP(Table256783567[[#This Row],[Resource Type]],'Support Matrix-Comments'!$A:$E,5,FALSE),""))</f>
        <v/>
      </c>
    </row>
    <row r="1309" spans="5:8" x14ac:dyDescent="0.25">
      <c r="E1309" s="13" t="str">
        <f>IF(Table256783567[[#This Row],[Resource Type]]="","",IFERROR(VLOOKUP(Table256783567[[#This Row],[Resource Type]],'move-support-resources'!$A:$C,2,FALSE),"MarketPlaceItem"))</f>
        <v/>
      </c>
      <c r="F1309" s="13" t="str">
        <f>IF(Table256783567[[#This Row],[Resource Type]]="","",IFERROR(VLOOKUP(Table256783567[[#This Row],[Resource Type]],'move-support-resources'!$A:$C,2,FALSE),"MarketPlaceItem"))</f>
        <v/>
      </c>
      <c r="G1309" s="26" t="str">
        <f>IF(Table256783567[[#This Row],[Resource Type]]="","",IFERROR(VLOOKUP(Table256783567[[#This Row],[Resource Type]],'Support Matrix-Comments'!$A:$E,4,FALSE),""))</f>
        <v/>
      </c>
      <c r="H1309" s="27" t="str">
        <f>IF(Table256783567[[#This Row],[Resource Type]]="","",IFERROR(VLOOKUP(Table256783567[[#This Row],[Resource Type]],'Support Matrix-Comments'!$A:$E,5,FALSE),""))</f>
        <v/>
      </c>
    </row>
    <row r="1310" spans="5:8" x14ac:dyDescent="0.25">
      <c r="E1310" s="13" t="str">
        <f>IF(Table256783567[[#This Row],[Resource Type]]="","",IFERROR(VLOOKUP(Table256783567[[#This Row],[Resource Type]],'move-support-resources'!$A:$C,2,FALSE),"MarketPlaceItem"))</f>
        <v/>
      </c>
      <c r="F1310" s="13" t="str">
        <f>IF(Table256783567[[#This Row],[Resource Type]]="","",IFERROR(VLOOKUP(Table256783567[[#This Row],[Resource Type]],'move-support-resources'!$A:$C,2,FALSE),"MarketPlaceItem"))</f>
        <v/>
      </c>
      <c r="G1310" s="26" t="str">
        <f>IF(Table256783567[[#This Row],[Resource Type]]="","",IFERROR(VLOOKUP(Table256783567[[#This Row],[Resource Type]],'Support Matrix-Comments'!$A:$E,4,FALSE),""))</f>
        <v/>
      </c>
      <c r="H1310" s="27" t="str">
        <f>IF(Table256783567[[#This Row],[Resource Type]]="","",IFERROR(VLOOKUP(Table256783567[[#This Row],[Resource Type]],'Support Matrix-Comments'!$A:$E,5,FALSE),""))</f>
        <v/>
      </c>
    </row>
    <row r="1311" spans="5:8" x14ac:dyDescent="0.25">
      <c r="E1311" s="13" t="str">
        <f>IF(Table256783567[[#This Row],[Resource Type]]="","",IFERROR(VLOOKUP(Table256783567[[#This Row],[Resource Type]],'move-support-resources'!$A:$C,2,FALSE),"MarketPlaceItem"))</f>
        <v/>
      </c>
      <c r="F1311" s="13" t="str">
        <f>IF(Table256783567[[#This Row],[Resource Type]]="","",IFERROR(VLOOKUP(Table256783567[[#This Row],[Resource Type]],'move-support-resources'!$A:$C,2,FALSE),"MarketPlaceItem"))</f>
        <v/>
      </c>
      <c r="G1311" s="26" t="str">
        <f>IF(Table256783567[[#This Row],[Resource Type]]="","",IFERROR(VLOOKUP(Table256783567[[#This Row],[Resource Type]],'Support Matrix-Comments'!$A:$E,4,FALSE),""))</f>
        <v/>
      </c>
      <c r="H1311" s="27" t="str">
        <f>IF(Table256783567[[#This Row],[Resource Type]]="","",IFERROR(VLOOKUP(Table256783567[[#This Row],[Resource Type]],'Support Matrix-Comments'!$A:$E,5,FALSE),""))</f>
        <v/>
      </c>
    </row>
    <row r="1312" spans="5:8" x14ac:dyDescent="0.25">
      <c r="E1312" s="13" t="str">
        <f>IF(Table256783567[[#This Row],[Resource Type]]="","",IFERROR(VLOOKUP(Table256783567[[#This Row],[Resource Type]],'move-support-resources'!$A:$C,2,FALSE),"MarketPlaceItem"))</f>
        <v/>
      </c>
      <c r="F1312" s="13" t="str">
        <f>IF(Table256783567[[#This Row],[Resource Type]]="","",IFERROR(VLOOKUP(Table256783567[[#This Row],[Resource Type]],'move-support-resources'!$A:$C,2,FALSE),"MarketPlaceItem"))</f>
        <v/>
      </c>
      <c r="G1312" s="26" t="str">
        <f>IF(Table256783567[[#This Row],[Resource Type]]="","",IFERROR(VLOOKUP(Table256783567[[#This Row],[Resource Type]],'Support Matrix-Comments'!$A:$E,4,FALSE),""))</f>
        <v/>
      </c>
      <c r="H1312" s="27" t="str">
        <f>IF(Table256783567[[#This Row],[Resource Type]]="","",IFERROR(VLOOKUP(Table256783567[[#This Row],[Resource Type]],'Support Matrix-Comments'!$A:$E,5,FALSE),""))</f>
        <v/>
      </c>
    </row>
    <row r="1313" spans="5:8" x14ac:dyDescent="0.25">
      <c r="E1313" s="13" t="str">
        <f>IF(Table256783567[[#This Row],[Resource Type]]="","",IFERROR(VLOOKUP(Table256783567[[#This Row],[Resource Type]],'move-support-resources'!$A:$C,2,FALSE),"MarketPlaceItem"))</f>
        <v/>
      </c>
      <c r="F1313" s="13" t="str">
        <f>IF(Table256783567[[#This Row],[Resource Type]]="","",IFERROR(VLOOKUP(Table256783567[[#This Row],[Resource Type]],'move-support-resources'!$A:$C,2,FALSE),"MarketPlaceItem"))</f>
        <v/>
      </c>
      <c r="G1313" s="26" t="str">
        <f>IF(Table256783567[[#This Row],[Resource Type]]="","",IFERROR(VLOOKUP(Table256783567[[#This Row],[Resource Type]],'Support Matrix-Comments'!$A:$E,4,FALSE),""))</f>
        <v/>
      </c>
      <c r="H1313" s="27" t="str">
        <f>IF(Table256783567[[#This Row],[Resource Type]]="","",IFERROR(VLOOKUP(Table256783567[[#This Row],[Resource Type]],'Support Matrix-Comments'!$A:$E,5,FALSE),""))</f>
        <v/>
      </c>
    </row>
    <row r="1314" spans="5:8" x14ac:dyDescent="0.25">
      <c r="E1314" s="13" t="str">
        <f>IF(Table256783567[[#This Row],[Resource Type]]="","",IFERROR(VLOOKUP(Table256783567[[#This Row],[Resource Type]],'move-support-resources'!$A:$C,2,FALSE),"MarketPlaceItem"))</f>
        <v/>
      </c>
      <c r="F1314" s="13" t="str">
        <f>IF(Table256783567[[#This Row],[Resource Type]]="","",IFERROR(VLOOKUP(Table256783567[[#This Row],[Resource Type]],'move-support-resources'!$A:$C,2,FALSE),"MarketPlaceItem"))</f>
        <v/>
      </c>
      <c r="G1314" s="26" t="str">
        <f>IF(Table256783567[[#This Row],[Resource Type]]="","",IFERROR(VLOOKUP(Table256783567[[#This Row],[Resource Type]],'Support Matrix-Comments'!$A:$E,4,FALSE),""))</f>
        <v/>
      </c>
      <c r="H1314" s="27" t="str">
        <f>IF(Table256783567[[#This Row],[Resource Type]]="","",IFERROR(VLOOKUP(Table256783567[[#This Row],[Resource Type]],'Support Matrix-Comments'!$A:$E,5,FALSE),""))</f>
        <v/>
      </c>
    </row>
    <row r="1315" spans="5:8" x14ac:dyDescent="0.25">
      <c r="E1315" s="13" t="str">
        <f>IF(Table256783567[[#This Row],[Resource Type]]="","",IFERROR(VLOOKUP(Table256783567[[#This Row],[Resource Type]],'move-support-resources'!$A:$C,2,FALSE),"MarketPlaceItem"))</f>
        <v/>
      </c>
      <c r="F1315" s="13" t="str">
        <f>IF(Table256783567[[#This Row],[Resource Type]]="","",IFERROR(VLOOKUP(Table256783567[[#This Row],[Resource Type]],'move-support-resources'!$A:$C,2,FALSE),"MarketPlaceItem"))</f>
        <v/>
      </c>
      <c r="G1315" s="26" t="str">
        <f>IF(Table256783567[[#This Row],[Resource Type]]="","",IFERROR(VLOOKUP(Table256783567[[#This Row],[Resource Type]],'Support Matrix-Comments'!$A:$E,4,FALSE),""))</f>
        <v/>
      </c>
      <c r="H1315" s="27" t="str">
        <f>IF(Table256783567[[#This Row],[Resource Type]]="","",IFERROR(VLOOKUP(Table256783567[[#This Row],[Resource Type]],'Support Matrix-Comments'!$A:$E,5,FALSE),""))</f>
        <v/>
      </c>
    </row>
    <row r="1316" spans="5:8" x14ac:dyDescent="0.25">
      <c r="E1316" s="13" t="str">
        <f>IF(Table256783567[[#This Row],[Resource Type]]="","",IFERROR(VLOOKUP(Table256783567[[#This Row],[Resource Type]],'move-support-resources'!$A:$C,2,FALSE),"MarketPlaceItem"))</f>
        <v/>
      </c>
      <c r="F1316" s="13" t="str">
        <f>IF(Table256783567[[#This Row],[Resource Type]]="","",IFERROR(VLOOKUP(Table256783567[[#This Row],[Resource Type]],'move-support-resources'!$A:$C,2,FALSE),"MarketPlaceItem"))</f>
        <v/>
      </c>
      <c r="G1316" s="26" t="str">
        <f>IF(Table256783567[[#This Row],[Resource Type]]="","",IFERROR(VLOOKUP(Table256783567[[#This Row],[Resource Type]],'Support Matrix-Comments'!$A:$E,4,FALSE),""))</f>
        <v/>
      </c>
      <c r="H1316" s="27" t="str">
        <f>IF(Table256783567[[#This Row],[Resource Type]]="","",IFERROR(VLOOKUP(Table256783567[[#This Row],[Resource Type]],'Support Matrix-Comments'!$A:$E,5,FALSE),""))</f>
        <v/>
      </c>
    </row>
    <row r="1317" spans="5:8" x14ac:dyDescent="0.25">
      <c r="E1317" s="13" t="str">
        <f>IF(Table256783567[[#This Row],[Resource Type]]="","",IFERROR(VLOOKUP(Table256783567[[#This Row],[Resource Type]],'move-support-resources'!$A:$C,2,FALSE),"MarketPlaceItem"))</f>
        <v/>
      </c>
      <c r="F1317" s="13" t="str">
        <f>IF(Table256783567[[#This Row],[Resource Type]]="","",IFERROR(VLOOKUP(Table256783567[[#This Row],[Resource Type]],'move-support-resources'!$A:$C,2,FALSE),"MarketPlaceItem"))</f>
        <v/>
      </c>
      <c r="G1317" s="26" t="str">
        <f>IF(Table256783567[[#This Row],[Resource Type]]="","",IFERROR(VLOOKUP(Table256783567[[#This Row],[Resource Type]],'Support Matrix-Comments'!$A:$E,4,FALSE),""))</f>
        <v/>
      </c>
      <c r="H1317" s="27" t="str">
        <f>IF(Table256783567[[#This Row],[Resource Type]]="","",IFERROR(VLOOKUP(Table256783567[[#This Row],[Resource Type]],'Support Matrix-Comments'!$A:$E,5,FALSE),""))</f>
        <v/>
      </c>
    </row>
    <row r="1318" spans="5:8" x14ac:dyDescent="0.25">
      <c r="E1318" s="13" t="str">
        <f>IF(Table256783567[[#This Row],[Resource Type]]="","",IFERROR(VLOOKUP(Table256783567[[#This Row],[Resource Type]],'move-support-resources'!$A:$C,2,FALSE),"MarketPlaceItem"))</f>
        <v/>
      </c>
      <c r="F1318" s="13" t="str">
        <f>IF(Table256783567[[#This Row],[Resource Type]]="","",IFERROR(VLOOKUP(Table256783567[[#This Row],[Resource Type]],'move-support-resources'!$A:$C,2,FALSE),"MarketPlaceItem"))</f>
        <v/>
      </c>
      <c r="G1318" s="26" t="str">
        <f>IF(Table256783567[[#This Row],[Resource Type]]="","",IFERROR(VLOOKUP(Table256783567[[#This Row],[Resource Type]],'Support Matrix-Comments'!$A:$E,4,FALSE),""))</f>
        <v/>
      </c>
      <c r="H1318" s="27" t="str">
        <f>IF(Table256783567[[#This Row],[Resource Type]]="","",IFERROR(VLOOKUP(Table256783567[[#This Row],[Resource Type]],'Support Matrix-Comments'!$A:$E,5,FALSE),""))</f>
        <v/>
      </c>
    </row>
    <row r="1319" spans="5:8" x14ac:dyDescent="0.25">
      <c r="E1319" s="13" t="str">
        <f>IF(Table256783567[[#This Row],[Resource Type]]="","",IFERROR(VLOOKUP(Table256783567[[#This Row],[Resource Type]],'move-support-resources'!$A:$C,2,FALSE),"MarketPlaceItem"))</f>
        <v/>
      </c>
      <c r="F1319" s="13" t="str">
        <f>IF(Table256783567[[#This Row],[Resource Type]]="","",IFERROR(VLOOKUP(Table256783567[[#This Row],[Resource Type]],'move-support-resources'!$A:$C,2,FALSE),"MarketPlaceItem"))</f>
        <v/>
      </c>
      <c r="G1319" s="26" t="str">
        <f>IF(Table256783567[[#This Row],[Resource Type]]="","",IFERROR(VLOOKUP(Table256783567[[#This Row],[Resource Type]],'Support Matrix-Comments'!$A:$E,4,FALSE),""))</f>
        <v/>
      </c>
      <c r="H1319" s="27" t="str">
        <f>IF(Table256783567[[#This Row],[Resource Type]]="","",IFERROR(VLOOKUP(Table256783567[[#This Row],[Resource Type]],'Support Matrix-Comments'!$A:$E,5,FALSE),""))</f>
        <v/>
      </c>
    </row>
    <row r="1320" spans="5:8" x14ac:dyDescent="0.25">
      <c r="E1320" s="13" t="str">
        <f>IF(Table256783567[[#This Row],[Resource Type]]="","",IFERROR(VLOOKUP(Table256783567[[#This Row],[Resource Type]],'move-support-resources'!$A:$C,2,FALSE),"MarketPlaceItem"))</f>
        <v/>
      </c>
      <c r="F1320" s="13" t="str">
        <f>IF(Table256783567[[#This Row],[Resource Type]]="","",IFERROR(VLOOKUP(Table256783567[[#This Row],[Resource Type]],'move-support-resources'!$A:$C,2,FALSE),"MarketPlaceItem"))</f>
        <v/>
      </c>
      <c r="G1320" s="26" t="str">
        <f>IF(Table256783567[[#This Row],[Resource Type]]="","",IFERROR(VLOOKUP(Table256783567[[#This Row],[Resource Type]],'Support Matrix-Comments'!$A:$E,4,FALSE),""))</f>
        <v/>
      </c>
      <c r="H1320" s="27" t="str">
        <f>IF(Table256783567[[#This Row],[Resource Type]]="","",IFERROR(VLOOKUP(Table256783567[[#This Row],[Resource Type]],'Support Matrix-Comments'!$A:$E,5,FALSE),""))</f>
        <v/>
      </c>
    </row>
    <row r="1321" spans="5:8" x14ac:dyDescent="0.25">
      <c r="E1321" s="13" t="str">
        <f>IF(Table256783567[[#This Row],[Resource Type]]="","",IFERROR(VLOOKUP(Table256783567[[#This Row],[Resource Type]],'move-support-resources'!$A:$C,2,FALSE),"MarketPlaceItem"))</f>
        <v/>
      </c>
      <c r="F1321" s="13" t="str">
        <f>IF(Table256783567[[#This Row],[Resource Type]]="","",IFERROR(VLOOKUP(Table256783567[[#This Row],[Resource Type]],'move-support-resources'!$A:$C,2,FALSE),"MarketPlaceItem"))</f>
        <v/>
      </c>
      <c r="G1321" s="26" t="str">
        <f>IF(Table256783567[[#This Row],[Resource Type]]="","",IFERROR(VLOOKUP(Table256783567[[#This Row],[Resource Type]],'Support Matrix-Comments'!$A:$E,4,FALSE),""))</f>
        <v/>
      </c>
      <c r="H1321" s="27" t="str">
        <f>IF(Table256783567[[#This Row],[Resource Type]]="","",IFERROR(VLOOKUP(Table256783567[[#This Row],[Resource Type]],'Support Matrix-Comments'!$A:$E,5,FALSE),""))</f>
        <v/>
      </c>
    </row>
    <row r="1322" spans="5:8" x14ac:dyDescent="0.25">
      <c r="E1322" s="13" t="str">
        <f>IF(Table256783567[[#This Row],[Resource Type]]="","",IFERROR(VLOOKUP(Table256783567[[#This Row],[Resource Type]],'move-support-resources'!$A:$C,2,FALSE),"MarketPlaceItem"))</f>
        <v/>
      </c>
      <c r="F1322" s="13" t="str">
        <f>IF(Table256783567[[#This Row],[Resource Type]]="","",IFERROR(VLOOKUP(Table256783567[[#This Row],[Resource Type]],'move-support-resources'!$A:$C,2,FALSE),"MarketPlaceItem"))</f>
        <v/>
      </c>
      <c r="G1322" s="26" t="str">
        <f>IF(Table256783567[[#This Row],[Resource Type]]="","",IFERROR(VLOOKUP(Table256783567[[#This Row],[Resource Type]],'Support Matrix-Comments'!$A:$E,4,FALSE),""))</f>
        <v/>
      </c>
      <c r="H1322" s="27" t="str">
        <f>IF(Table256783567[[#This Row],[Resource Type]]="","",IFERROR(VLOOKUP(Table256783567[[#This Row],[Resource Type]],'Support Matrix-Comments'!$A:$E,5,FALSE),""))</f>
        <v/>
      </c>
    </row>
    <row r="1323" spans="5:8" x14ac:dyDescent="0.25">
      <c r="E1323" s="13" t="str">
        <f>IF(Table256783567[[#This Row],[Resource Type]]="","",IFERROR(VLOOKUP(Table256783567[[#This Row],[Resource Type]],'move-support-resources'!$A:$C,2,FALSE),"MarketPlaceItem"))</f>
        <v/>
      </c>
      <c r="F1323" s="13" t="str">
        <f>IF(Table256783567[[#This Row],[Resource Type]]="","",IFERROR(VLOOKUP(Table256783567[[#This Row],[Resource Type]],'move-support-resources'!$A:$C,2,FALSE),"MarketPlaceItem"))</f>
        <v/>
      </c>
      <c r="G1323" s="26" t="str">
        <f>IF(Table256783567[[#This Row],[Resource Type]]="","",IFERROR(VLOOKUP(Table256783567[[#This Row],[Resource Type]],'Support Matrix-Comments'!$A:$E,4,FALSE),""))</f>
        <v/>
      </c>
      <c r="H1323" s="27" t="str">
        <f>IF(Table256783567[[#This Row],[Resource Type]]="","",IFERROR(VLOOKUP(Table256783567[[#This Row],[Resource Type]],'Support Matrix-Comments'!$A:$E,5,FALSE),""))</f>
        <v/>
      </c>
    </row>
    <row r="1324" spans="5:8" x14ac:dyDescent="0.25">
      <c r="E1324" s="13" t="str">
        <f>IF(Table256783567[[#This Row],[Resource Type]]="","",IFERROR(VLOOKUP(Table256783567[[#This Row],[Resource Type]],'move-support-resources'!$A:$C,2,FALSE),"MarketPlaceItem"))</f>
        <v/>
      </c>
      <c r="F1324" s="13" t="str">
        <f>IF(Table256783567[[#This Row],[Resource Type]]="","",IFERROR(VLOOKUP(Table256783567[[#This Row],[Resource Type]],'move-support-resources'!$A:$C,2,FALSE),"MarketPlaceItem"))</f>
        <v/>
      </c>
      <c r="G1324" s="26" t="str">
        <f>IF(Table256783567[[#This Row],[Resource Type]]="","",IFERROR(VLOOKUP(Table256783567[[#This Row],[Resource Type]],'Support Matrix-Comments'!$A:$E,4,FALSE),""))</f>
        <v/>
      </c>
      <c r="H1324" s="27" t="str">
        <f>IF(Table256783567[[#This Row],[Resource Type]]="","",IFERROR(VLOOKUP(Table256783567[[#This Row],[Resource Type]],'Support Matrix-Comments'!$A:$E,5,FALSE),""))</f>
        <v/>
      </c>
    </row>
    <row r="1325" spans="5:8" x14ac:dyDescent="0.25">
      <c r="E1325" s="13" t="str">
        <f>IF(Table256783567[[#This Row],[Resource Type]]="","",IFERROR(VLOOKUP(Table256783567[[#This Row],[Resource Type]],'move-support-resources'!$A:$C,2,FALSE),"MarketPlaceItem"))</f>
        <v/>
      </c>
      <c r="F1325" s="13" t="str">
        <f>IF(Table256783567[[#This Row],[Resource Type]]="","",IFERROR(VLOOKUP(Table256783567[[#This Row],[Resource Type]],'move-support-resources'!$A:$C,2,FALSE),"MarketPlaceItem"))</f>
        <v/>
      </c>
      <c r="G1325" s="26" t="str">
        <f>IF(Table256783567[[#This Row],[Resource Type]]="","",IFERROR(VLOOKUP(Table256783567[[#This Row],[Resource Type]],'Support Matrix-Comments'!$A:$E,4,FALSE),""))</f>
        <v/>
      </c>
      <c r="H1325" s="27" t="str">
        <f>IF(Table256783567[[#This Row],[Resource Type]]="","",IFERROR(VLOOKUP(Table256783567[[#This Row],[Resource Type]],'Support Matrix-Comments'!$A:$E,5,FALSE),""))</f>
        <v/>
      </c>
    </row>
    <row r="1326" spans="5:8" x14ac:dyDescent="0.25">
      <c r="E1326" s="13" t="str">
        <f>IF(Table256783567[[#This Row],[Resource Type]]="","",IFERROR(VLOOKUP(Table256783567[[#This Row],[Resource Type]],'move-support-resources'!$A:$C,2,FALSE),"MarketPlaceItem"))</f>
        <v/>
      </c>
      <c r="F1326" s="13" t="str">
        <f>IF(Table256783567[[#This Row],[Resource Type]]="","",IFERROR(VLOOKUP(Table256783567[[#This Row],[Resource Type]],'move-support-resources'!$A:$C,2,FALSE),"MarketPlaceItem"))</f>
        <v/>
      </c>
      <c r="G1326" s="26" t="str">
        <f>IF(Table256783567[[#This Row],[Resource Type]]="","",IFERROR(VLOOKUP(Table256783567[[#This Row],[Resource Type]],'Support Matrix-Comments'!$A:$E,4,FALSE),""))</f>
        <v/>
      </c>
      <c r="H1326" s="27" t="str">
        <f>IF(Table256783567[[#This Row],[Resource Type]]="","",IFERROR(VLOOKUP(Table256783567[[#This Row],[Resource Type]],'Support Matrix-Comments'!$A:$E,5,FALSE),""))</f>
        <v/>
      </c>
    </row>
    <row r="1327" spans="5:8" x14ac:dyDescent="0.25">
      <c r="E1327" s="13" t="str">
        <f>IF(Table256783567[[#This Row],[Resource Type]]="","",IFERROR(VLOOKUP(Table256783567[[#This Row],[Resource Type]],'move-support-resources'!$A:$C,2,FALSE),"MarketPlaceItem"))</f>
        <v/>
      </c>
      <c r="F1327" s="13" t="str">
        <f>IF(Table256783567[[#This Row],[Resource Type]]="","",IFERROR(VLOOKUP(Table256783567[[#This Row],[Resource Type]],'move-support-resources'!$A:$C,2,FALSE),"MarketPlaceItem"))</f>
        <v/>
      </c>
      <c r="G1327" s="26" t="str">
        <f>IF(Table256783567[[#This Row],[Resource Type]]="","",IFERROR(VLOOKUP(Table256783567[[#This Row],[Resource Type]],'Support Matrix-Comments'!$A:$E,4,FALSE),""))</f>
        <v/>
      </c>
      <c r="H1327" s="27" t="str">
        <f>IF(Table256783567[[#This Row],[Resource Type]]="","",IFERROR(VLOOKUP(Table256783567[[#This Row],[Resource Type]],'Support Matrix-Comments'!$A:$E,5,FALSE),""))</f>
        <v/>
      </c>
    </row>
    <row r="1328" spans="5:8" x14ac:dyDescent="0.25">
      <c r="E1328" s="13" t="str">
        <f>IF(Table256783567[[#This Row],[Resource Type]]="","",IFERROR(VLOOKUP(Table256783567[[#This Row],[Resource Type]],'move-support-resources'!$A:$C,2,FALSE),"MarketPlaceItem"))</f>
        <v/>
      </c>
      <c r="F1328" s="13" t="str">
        <f>IF(Table256783567[[#This Row],[Resource Type]]="","",IFERROR(VLOOKUP(Table256783567[[#This Row],[Resource Type]],'move-support-resources'!$A:$C,2,FALSE),"MarketPlaceItem"))</f>
        <v/>
      </c>
      <c r="G1328" s="26" t="str">
        <f>IF(Table256783567[[#This Row],[Resource Type]]="","",IFERROR(VLOOKUP(Table256783567[[#This Row],[Resource Type]],'Support Matrix-Comments'!$A:$E,4,FALSE),""))</f>
        <v/>
      </c>
      <c r="H1328" s="27" t="str">
        <f>IF(Table256783567[[#This Row],[Resource Type]]="","",IFERROR(VLOOKUP(Table256783567[[#This Row],[Resource Type]],'Support Matrix-Comments'!$A:$E,5,FALSE),""))</f>
        <v/>
      </c>
    </row>
    <row r="1329" spans="5:8" x14ac:dyDescent="0.25">
      <c r="E1329" s="13" t="str">
        <f>IF(Table256783567[[#This Row],[Resource Type]]="","",IFERROR(VLOOKUP(Table256783567[[#This Row],[Resource Type]],'move-support-resources'!$A:$C,2,FALSE),"MarketPlaceItem"))</f>
        <v/>
      </c>
      <c r="F1329" s="13" t="str">
        <f>IF(Table256783567[[#This Row],[Resource Type]]="","",IFERROR(VLOOKUP(Table256783567[[#This Row],[Resource Type]],'move-support-resources'!$A:$C,2,FALSE),"MarketPlaceItem"))</f>
        <v/>
      </c>
      <c r="G1329" s="26" t="str">
        <f>IF(Table256783567[[#This Row],[Resource Type]]="","",IFERROR(VLOOKUP(Table256783567[[#This Row],[Resource Type]],'Support Matrix-Comments'!$A:$E,4,FALSE),""))</f>
        <v/>
      </c>
      <c r="H1329" s="27" t="str">
        <f>IF(Table256783567[[#This Row],[Resource Type]]="","",IFERROR(VLOOKUP(Table256783567[[#This Row],[Resource Type]],'Support Matrix-Comments'!$A:$E,5,FALSE),""))</f>
        <v/>
      </c>
    </row>
    <row r="1330" spans="5:8" x14ac:dyDescent="0.25">
      <c r="E1330" s="13" t="str">
        <f>IF(Table256783567[[#This Row],[Resource Type]]="","",IFERROR(VLOOKUP(Table256783567[[#This Row],[Resource Type]],'move-support-resources'!$A:$C,2,FALSE),"MarketPlaceItem"))</f>
        <v/>
      </c>
      <c r="F1330" s="13" t="str">
        <f>IF(Table256783567[[#This Row],[Resource Type]]="","",IFERROR(VLOOKUP(Table256783567[[#This Row],[Resource Type]],'move-support-resources'!$A:$C,2,FALSE),"MarketPlaceItem"))</f>
        <v/>
      </c>
      <c r="G1330" s="26" t="str">
        <f>IF(Table256783567[[#This Row],[Resource Type]]="","",IFERROR(VLOOKUP(Table256783567[[#This Row],[Resource Type]],'Support Matrix-Comments'!$A:$E,4,FALSE),""))</f>
        <v/>
      </c>
      <c r="H1330" s="27" t="str">
        <f>IF(Table256783567[[#This Row],[Resource Type]]="","",IFERROR(VLOOKUP(Table256783567[[#This Row],[Resource Type]],'Support Matrix-Comments'!$A:$E,5,FALSE),""))</f>
        <v/>
      </c>
    </row>
    <row r="1331" spans="5:8" x14ac:dyDescent="0.25">
      <c r="E1331" s="13" t="str">
        <f>IF(Table256783567[[#This Row],[Resource Type]]="","",IFERROR(VLOOKUP(Table256783567[[#This Row],[Resource Type]],'move-support-resources'!$A:$C,2,FALSE),"MarketPlaceItem"))</f>
        <v/>
      </c>
      <c r="F1331" s="13" t="str">
        <f>IF(Table256783567[[#This Row],[Resource Type]]="","",IFERROR(VLOOKUP(Table256783567[[#This Row],[Resource Type]],'move-support-resources'!$A:$C,2,FALSE),"MarketPlaceItem"))</f>
        <v/>
      </c>
      <c r="G1331" s="26" t="str">
        <f>IF(Table256783567[[#This Row],[Resource Type]]="","",IFERROR(VLOOKUP(Table256783567[[#This Row],[Resource Type]],'Support Matrix-Comments'!$A:$E,4,FALSE),""))</f>
        <v/>
      </c>
      <c r="H1331" s="27" t="str">
        <f>IF(Table256783567[[#This Row],[Resource Type]]="","",IFERROR(VLOOKUP(Table256783567[[#This Row],[Resource Type]],'Support Matrix-Comments'!$A:$E,5,FALSE),""))</f>
        <v/>
      </c>
    </row>
    <row r="1332" spans="5:8" x14ac:dyDescent="0.25">
      <c r="E1332" s="13" t="str">
        <f>IF(Table256783567[[#This Row],[Resource Type]]="","",IFERROR(VLOOKUP(Table256783567[[#This Row],[Resource Type]],'move-support-resources'!$A:$C,2,FALSE),"MarketPlaceItem"))</f>
        <v/>
      </c>
      <c r="F1332" s="13" t="str">
        <f>IF(Table256783567[[#This Row],[Resource Type]]="","",IFERROR(VLOOKUP(Table256783567[[#This Row],[Resource Type]],'move-support-resources'!$A:$C,2,FALSE),"MarketPlaceItem"))</f>
        <v/>
      </c>
      <c r="G1332" s="26" t="str">
        <f>IF(Table256783567[[#This Row],[Resource Type]]="","",IFERROR(VLOOKUP(Table256783567[[#This Row],[Resource Type]],'Support Matrix-Comments'!$A:$E,4,FALSE),""))</f>
        <v/>
      </c>
      <c r="H1332" s="27" t="str">
        <f>IF(Table256783567[[#This Row],[Resource Type]]="","",IFERROR(VLOOKUP(Table256783567[[#This Row],[Resource Type]],'Support Matrix-Comments'!$A:$E,5,FALSE),""))</f>
        <v/>
      </c>
    </row>
    <row r="1333" spans="5:8" x14ac:dyDescent="0.25">
      <c r="E1333" s="13" t="str">
        <f>IF(Table256783567[[#This Row],[Resource Type]]="","",IFERROR(VLOOKUP(Table256783567[[#This Row],[Resource Type]],'move-support-resources'!$A:$C,2,FALSE),"MarketPlaceItem"))</f>
        <v/>
      </c>
      <c r="F1333" s="13" t="str">
        <f>IF(Table256783567[[#This Row],[Resource Type]]="","",IFERROR(VLOOKUP(Table256783567[[#This Row],[Resource Type]],'move-support-resources'!$A:$C,2,FALSE),"MarketPlaceItem"))</f>
        <v/>
      </c>
      <c r="G1333" s="26" t="str">
        <f>IF(Table256783567[[#This Row],[Resource Type]]="","",IFERROR(VLOOKUP(Table256783567[[#This Row],[Resource Type]],'Support Matrix-Comments'!$A:$E,4,FALSE),""))</f>
        <v/>
      </c>
      <c r="H1333" s="27" t="str">
        <f>IF(Table256783567[[#This Row],[Resource Type]]="","",IFERROR(VLOOKUP(Table256783567[[#This Row],[Resource Type]],'Support Matrix-Comments'!$A:$E,5,FALSE),""))</f>
        <v/>
      </c>
    </row>
    <row r="1334" spans="5:8" x14ac:dyDescent="0.25">
      <c r="E1334" s="13" t="str">
        <f>IF(Table256783567[[#This Row],[Resource Type]]="","",IFERROR(VLOOKUP(Table256783567[[#This Row],[Resource Type]],'move-support-resources'!$A:$C,2,FALSE),"MarketPlaceItem"))</f>
        <v/>
      </c>
      <c r="F1334" s="13" t="str">
        <f>IF(Table256783567[[#This Row],[Resource Type]]="","",IFERROR(VLOOKUP(Table256783567[[#This Row],[Resource Type]],'move-support-resources'!$A:$C,2,FALSE),"MarketPlaceItem"))</f>
        <v/>
      </c>
      <c r="G1334" s="26" t="str">
        <f>IF(Table256783567[[#This Row],[Resource Type]]="","",IFERROR(VLOOKUP(Table256783567[[#This Row],[Resource Type]],'Support Matrix-Comments'!$A:$E,4,FALSE),""))</f>
        <v/>
      </c>
      <c r="H1334" s="27" t="str">
        <f>IF(Table256783567[[#This Row],[Resource Type]]="","",IFERROR(VLOOKUP(Table256783567[[#This Row],[Resource Type]],'Support Matrix-Comments'!$A:$E,5,FALSE),""))</f>
        <v/>
      </c>
    </row>
    <row r="1335" spans="5:8" x14ac:dyDescent="0.25">
      <c r="E1335" s="13" t="str">
        <f>IF(Table256783567[[#This Row],[Resource Type]]="","",IFERROR(VLOOKUP(Table256783567[[#This Row],[Resource Type]],'move-support-resources'!$A:$C,2,FALSE),"MarketPlaceItem"))</f>
        <v/>
      </c>
      <c r="F1335" s="13" t="str">
        <f>IF(Table256783567[[#This Row],[Resource Type]]="","",IFERROR(VLOOKUP(Table256783567[[#This Row],[Resource Type]],'move-support-resources'!$A:$C,2,FALSE),"MarketPlaceItem"))</f>
        <v/>
      </c>
      <c r="G1335" s="26" t="str">
        <f>IF(Table256783567[[#This Row],[Resource Type]]="","",IFERROR(VLOOKUP(Table256783567[[#This Row],[Resource Type]],'Support Matrix-Comments'!$A:$E,4,FALSE),""))</f>
        <v/>
      </c>
      <c r="H1335" s="27" t="str">
        <f>IF(Table256783567[[#This Row],[Resource Type]]="","",IFERROR(VLOOKUP(Table256783567[[#This Row],[Resource Type]],'Support Matrix-Comments'!$A:$E,5,FALSE),""))</f>
        <v/>
      </c>
    </row>
    <row r="1336" spans="5:8" x14ac:dyDescent="0.25">
      <c r="E1336" s="13" t="str">
        <f>IF(Table256783567[[#This Row],[Resource Type]]="","",IFERROR(VLOOKUP(Table256783567[[#This Row],[Resource Type]],'move-support-resources'!$A:$C,2,FALSE),"MarketPlaceItem"))</f>
        <v/>
      </c>
      <c r="F1336" s="13" t="str">
        <f>IF(Table256783567[[#This Row],[Resource Type]]="","",IFERROR(VLOOKUP(Table256783567[[#This Row],[Resource Type]],'move-support-resources'!$A:$C,2,FALSE),"MarketPlaceItem"))</f>
        <v/>
      </c>
      <c r="G1336" s="26" t="str">
        <f>IF(Table256783567[[#This Row],[Resource Type]]="","",IFERROR(VLOOKUP(Table256783567[[#This Row],[Resource Type]],'Support Matrix-Comments'!$A:$E,4,FALSE),""))</f>
        <v/>
      </c>
      <c r="H1336" s="27" t="str">
        <f>IF(Table256783567[[#This Row],[Resource Type]]="","",IFERROR(VLOOKUP(Table256783567[[#This Row],[Resource Type]],'Support Matrix-Comments'!$A:$E,5,FALSE),""))</f>
        <v/>
      </c>
    </row>
    <row r="1337" spans="5:8" x14ac:dyDescent="0.25">
      <c r="E1337" s="13" t="str">
        <f>IF(Table256783567[[#This Row],[Resource Type]]="","",IFERROR(VLOOKUP(Table256783567[[#This Row],[Resource Type]],'move-support-resources'!$A:$C,2,FALSE),"MarketPlaceItem"))</f>
        <v/>
      </c>
      <c r="F1337" s="13" t="str">
        <f>IF(Table256783567[[#This Row],[Resource Type]]="","",IFERROR(VLOOKUP(Table256783567[[#This Row],[Resource Type]],'move-support-resources'!$A:$C,2,FALSE),"MarketPlaceItem"))</f>
        <v/>
      </c>
      <c r="G1337" s="26" t="str">
        <f>IF(Table256783567[[#This Row],[Resource Type]]="","",IFERROR(VLOOKUP(Table256783567[[#This Row],[Resource Type]],'Support Matrix-Comments'!$A:$E,4,FALSE),""))</f>
        <v/>
      </c>
      <c r="H1337" s="27" t="str">
        <f>IF(Table256783567[[#This Row],[Resource Type]]="","",IFERROR(VLOOKUP(Table256783567[[#This Row],[Resource Type]],'Support Matrix-Comments'!$A:$E,5,FALSE),""))</f>
        <v/>
      </c>
    </row>
    <row r="1338" spans="5:8" x14ac:dyDescent="0.25">
      <c r="E1338" s="13" t="str">
        <f>IF(Table256783567[[#This Row],[Resource Type]]="","",IFERROR(VLOOKUP(Table256783567[[#This Row],[Resource Type]],'move-support-resources'!$A:$C,2,FALSE),"MarketPlaceItem"))</f>
        <v/>
      </c>
      <c r="F1338" s="13" t="str">
        <f>IF(Table256783567[[#This Row],[Resource Type]]="","",IFERROR(VLOOKUP(Table256783567[[#This Row],[Resource Type]],'move-support-resources'!$A:$C,2,FALSE),"MarketPlaceItem"))</f>
        <v/>
      </c>
      <c r="G1338" s="26" t="str">
        <f>IF(Table256783567[[#This Row],[Resource Type]]="","",IFERROR(VLOOKUP(Table256783567[[#This Row],[Resource Type]],'Support Matrix-Comments'!$A:$E,4,FALSE),""))</f>
        <v/>
      </c>
      <c r="H1338" s="27" t="str">
        <f>IF(Table256783567[[#This Row],[Resource Type]]="","",IFERROR(VLOOKUP(Table256783567[[#This Row],[Resource Type]],'Support Matrix-Comments'!$A:$E,5,FALSE),""))</f>
        <v/>
      </c>
    </row>
    <row r="1339" spans="5:8" x14ac:dyDescent="0.25">
      <c r="E1339" s="13" t="str">
        <f>IF(Table256783567[[#This Row],[Resource Type]]="","",IFERROR(VLOOKUP(Table256783567[[#This Row],[Resource Type]],'move-support-resources'!$A:$C,2,FALSE),"MarketPlaceItem"))</f>
        <v/>
      </c>
      <c r="F1339" s="13" t="str">
        <f>IF(Table256783567[[#This Row],[Resource Type]]="","",IFERROR(VLOOKUP(Table256783567[[#This Row],[Resource Type]],'move-support-resources'!$A:$C,2,FALSE),"MarketPlaceItem"))</f>
        <v/>
      </c>
      <c r="G1339" s="26" t="str">
        <f>IF(Table256783567[[#This Row],[Resource Type]]="","",IFERROR(VLOOKUP(Table256783567[[#This Row],[Resource Type]],'Support Matrix-Comments'!$A:$E,4,FALSE),""))</f>
        <v/>
      </c>
      <c r="H1339" s="27" t="str">
        <f>IF(Table256783567[[#This Row],[Resource Type]]="","",IFERROR(VLOOKUP(Table256783567[[#This Row],[Resource Type]],'Support Matrix-Comments'!$A:$E,5,FALSE),""))</f>
        <v/>
      </c>
    </row>
    <row r="1340" spans="5:8" x14ac:dyDescent="0.25">
      <c r="E1340" s="13" t="str">
        <f>IF(Table256783567[[#This Row],[Resource Type]]="","",IFERROR(VLOOKUP(Table256783567[[#This Row],[Resource Type]],'move-support-resources'!$A:$C,2,FALSE),"MarketPlaceItem"))</f>
        <v/>
      </c>
      <c r="F1340" s="13" t="str">
        <f>IF(Table256783567[[#This Row],[Resource Type]]="","",IFERROR(VLOOKUP(Table256783567[[#This Row],[Resource Type]],'move-support-resources'!$A:$C,2,FALSE),"MarketPlaceItem"))</f>
        <v/>
      </c>
      <c r="G1340" s="26" t="str">
        <f>IF(Table256783567[[#This Row],[Resource Type]]="","",IFERROR(VLOOKUP(Table256783567[[#This Row],[Resource Type]],'Support Matrix-Comments'!$A:$E,4,FALSE),""))</f>
        <v/>
      </c>
      <c r="H1340" s="27" t="str">
        <f>IF(Table256783567[[#This Row],[Resource Type]]="","",IFERROR(VLOOKUP(Table256783567[[#This Row],[Resource Type]],'Support Matrix-Comments'!$A:$E,5,FALSE),""))</f>
        <v/>
      </c>
    </row>
    <row r="1341" spans="5:8" x14ac:dyDescent="0.25">
      <c r="E1341" s="13" t="str">
        <f>IF(Table256783567[[#This Row],[Resource Type]]="","",IFERROR(VLOOKUP(Table256783567[[#This Row],[Resource Type]],'move-support-resources'!$A:$C,2,FALSE),"MarketPlaceItem"))</f>
        <v/>
      </c>
      <c r="F1341" s="13" t="str">
        <f>IF(Table256783567[[#This Row],[Resource Type]]="","",IFERROR(VLOOKUP(Table256783567[[#This Row],[Resource Type]],'move-support-resources'!$A:$C,2,FALSE),"MarketPlaceItem"))</f>
        <v/>
      </c>
      <c r="G1341" s="26" t="str">
        <f>IF(Table256783567[[#This Row],[Resource Type]]="","",IFERROR(VLOOKUP(Table256783567[[#This Row],[Resource Type]],'Support Matrix-Comments'!$A:$E,4,FALSE),""))</f>
        <v/>
      </c>
      <c r="H1341" s="27" t="str">
        <f>IF(Table256783567[[#This Row],[Resource Type]]="","",IFERROR(VLOOKUP(Table256783567[[#This Row],[Resource Type]],'Support Matrix-Comments'!$A:$E,5,FALSE),""))</f>
        <v/>
      </c>
    </row>
    <row r="1342" spans="5:8" x14ac:dyDescent="0.25">
      <c r="E1342" s="13" t="str">
        <f>IF(Table256783567[[#This Row],[Resource Type]]="","",IFERROR(VLOOKUP(Table256783567[[#This Row],[Resource Type]],'move-support-resources'!$A:$C,2,FALSE),"MarketPlaceItem"))</f>
        <v/>
      </c>
      <c r="F1342" s="13" t="str">
        <f>IF(Table256783567[[#This Row],[Resource Type]]="","",IFERROR(VLOOKUP(Table256783567[[#This Row],[Resource Type]],'move-support-resources'!$A:$C,2,FALSE),"MarketPlaceItem"))</f>
        <v/>
      </c>
      <c r="G1342" s="26" t="str">
        <f>IF(Table256783567[[#This Row],[Resource Type]]="","",IFERROR(VLOOKUP(Table256783567[[#This Row],[Resource Type]],'Support Matrix-Comments'!$A:$E,4,FALSE),""))</f>
        <v/>
      </c>
      <c r="H1342" s="27" t="str">
        <f>IF(Table256783567[[#This Row],[Resource Type]]="","",IFERROR(VLOOKUP(Table256783567[[#This Row],[Resource Type]],'Support Matrix-Comments'!$A:$E,5,FALSE),""))</f>
        <v/>
      </c>
    </row>
    <row r="1343" spans="5:8" x14ac:dyDescent="0.25">
      <c r="E1343" s="13" t="str">
        <f>IF(Table256783567[[#This Row],[Resource Type]]="","",IFERROR(VLOOKUP(Table256783567[[#This Row],[Resource Type]],'move-support-resources'!$A:$C,2,FALSE),"MarketPlaceItem"))</f>
        <v/>
      </c>
      <c r="F1343" s="13" t="str">
        <f>IF(Table256783567[[#This Row],[Resource Type]]="","",IFERROR(VLOOKUP(Table256783567[[#This Row],[Resource Type]],'move-support-resources'!$A:$C,2,FALSE),"MarketPlaceItem"))</f>
        <v/>
      </c>
      <c r="G1343" s="26" t="str">
        <f>IF(Table256783567[[#This Row],[Resource Type]]="","",IFERROR(VLOOKUP(Table256783567[[#This Row],[Resource Type]],'Support Matrix-Comments'!$A:$E,4,FALSE),""))</f>
        <v/>
      </c>
      <c r="H1343" s="27" t="str">
        <f>IF(Table256783567[[#This Row],[Resource Type]]="","",IFERROR(VLOOKUP(Table256783567[[#This Row],[Resource Type]],'Support Matrix-Comments'!$A:$E,5,FALSE),""))</f>
        <v/>
      </c>
    </row>
    <row r="1344" spans="5:8" x14ac:dyDescent="0.25">
      <c r="E1344" s="13" t="str">
        <f>IF(Table256783567[[#This Row],[Resource Type]]="","",IFERROR(VLOOKUP(Table256783567[[#This Row],[Resource Type]],'move-support-resources'!$A:$C,2,FALSE),"MarketPlaceItem"))</f>
        <v/>
      </c>
      <c r="F1344" s="13" t="str">
        <f>IF(Table256783567[[#This Row],[Resource Type]]="","",IFERROR(VLOOKUP(Table256783567[[#This Row],[Resource Type]],'move-support-resources'!$A:$C,2,FALSE),"MarketPlaceItem"))</f>
        <v/>
      </c>
      <c r="G1344" s="26" t="str">
        <f>IF(Table256783567[[#This Row],[Resource Type]]="","",IFERROR(VLOOKUP(Table256783567[[#This Row],[Resource Type]],'Support Matrix-Comments'!$A:$E,4,FALSE),""))</f>
        <v/>
      </c>
      <c r="H1344" s="27" t="str">
        <f>IF(Table256783567[[#This Row],[Resource Type]]="","",IFERROR(VLOOKUP(Table256783567[[#This Row],[Resource Type]],'Support Matrix-Comments'!$A:$E,5,FALSE),""))</f>
        <v/>
      </c>
    </row>
    <row r="1345" spans="5:8" x14ac:dyDescent="0.25">
      <c r="E1345" s="13" t="str">
        <f>IF(Table256783567[[#This Row],[Resource Type]]="","",IFERROR(VLOOKUP(Table256783567[[#This Row],[Resource Type]],'move-support-resources'!$A:$C,2,FALSE),"MarketPlaceItem"))</f>
        <v/>
      </c>
      <c r="F1345" s="13" t="str">
        <f>IF(Table256783567[[#This Row],[Resource Type]]="","",IFERROR(VLOOKUP(Table256783567[[#This Row],[Resource Type]],'move-support-resources'!$A:$C,2,FALSE),"MarketPlaceItem"))</f>
        <v/>
      </c>
      <c r="G1345" s="26" t="str">
        <f>IF(Table256783567[[#This Row],[Resource Type]]="","",IFERROR(VLOOKUP(Table256783567[[#This Row],[Resource Type]],'Support Matrix-Comments'!$A:$E,4,FALSE),""))</f>
        <v/>
      </c>
      <c r="H1345" s="27" t="str">
        <f>IF(Table256783567[[#This Row],[Resource Type]]="","",IFERROR(VLOOKUP(Table256783567[[#This Row],[Resource Type]],'Support Matrix-Comments'!$A:$E,5,FALSE),""))</f>
        <v/>
      </c>
    </row>
    <row r="1346" spans="5:8" x14ac:dyDescent="0.25">
      <c r="E1346" s="13" t="str">
        <f>IF(Table256783567[[#This Row],[Resource Type]]="","",IFERROR(VLOOKUP(Table256783567[[#This Row],[Resource Type]],'move-support-resources'!$A:$C,2,FALSE),"MarketPlaceItem"))</f>
        <v/>
      </c>
      <c r="F1346" s="13" t="str">
        <f>IF(Table256783567[[#This Row],[Resource Type]]="","",IFERROR(VLOOKUP(Table256783567[[#This Row],[Resource Type]],'move-support-resources'!$A:$C,2,FALSE),"MarketPlaceItem"))</f>
        <v/>
      </c>
      <c r="G1346" s="26" t="str">
        <f>IF(Table256783567[[#This Row],[Resource Type]]="","",IFERROR(VLOOKUP(Table256783567[[#This Row],[Resource Type]],'Support Matrix-Comments'!$A:$E,4,FALSE),""))</f>
        <v/>
      </c>
      <c r="H1346" s="27" t="str">
        <f>IF(Table256783567[[#This Row],[Resource Type]]="","",IFERROR(VLOOKUP(Table256783567[[#This Row],[Resource Type]],'Support Matrix-Comments'!$A:$E,5,FALSE),""))</f>
        <v/>
      </c>
    </row>
    <row r="1347" spans="5:8" x14ac:dyDescent="0.25">
      <c r="E1347" s="13" t="str">
        <f>IF(Table256783567[[#This Row],[Resource Type]]="","",IFERROR(VLOOKUP(Table256783567[[#This Row],[Resource Type]],'move-support-resources'!$A:$C,2,FALSE),"MarketPlaceItem"))</f>
        <v/>
      </c>
      <c r="F1347" s="13" t="str">
        <f>IF(Table256783567[[#This Row],[Resource Type]]="","",IFERROR(VLOOKUP(Table256783567[[#This Row],[Resource Type]],'move-support-resources'!$A:$C,2,FALSE),"MarketPlaceItem"))</f>
        <v/>
      </c>
      <c r="G1347" s="26" t="str">
        <f>IF(Table256783567[[#This Row],[Resource Type]]="","",IFERROR(VLOOKUP(Table256783567[[#This Row],[Resource Type]],'Support Matrix-Comments'!$A:$E,4,FALSE),""))</f>
        <v/>
      </c>
      <c r="H1347" s="27" t="str">
        <f>IF(Table256783567[[#This Row],[Resource Type]]="","",IFERROR(VLOOKUP(Table256783567[[#This Row],[Resource Type]],'Support Matrix-Comments'!$A:$E,5,FALSE),""))</f>
        <v/>
      </c>
    </row>
    <row r="1348" spans="5:8" x14ac:dyDescent="0.25">
      <c r="E1348" s="13" t="str">
        <f>IF(Table256783567[[#This Row],[Resource Type]]="","",IFERROR(VLOOKUP(Table256783567[[#This Row],[Resource Type]],'move-support-resources'!$A:$C,2,FALSE),"MarketPlaceItem"))</f>
        <v/>
      </c>
      <c r="F1348" s="13" t="str">
        <f>IF(Table256783567[[#This Row],[Resource Type]]="","",IFERROR(VLOOKUP(Table256783567[[#This Row],[Resource Type]],'move-support-resources'!$A:$C,2,FALSE),"MarketPlaceItem"))</f>
        <v/>
      </c>
      <c r="G1348" s="26" t="str">
        <f>IF(Table256783567[[#This Row],[Resource Type]]="","",IFERROR(VLOOKUP(Table256783567[[#This Row],[Resource Type]],'Support Matrix-Comments'!$A:$E,4,FALSE),""))</f>
        <v/>
      </c>
      <c r="H1348" s="27" t="str">
        <f>IF(Table256783567[[#This Row],[Resource Type]]="","",IFERROR(VLOOKUP(Table256783567[[#This Row],[Resource Type]],'Support Matrix-Comments'!$A:$E,5,FALSE),""))</f>
        <v/>
      </c>
    </row>
    <row r="1349" spans="5:8" x14ac:dyDescent="0.25">
      <c r="E1349" s="13" t="str">
        <f>IF(Table256783567[[#This Row],[Resource Type]]="","",IFERROR(VLOOKUP(Table256783567[[#This Row],[Resource Type]],'move-support-resources'!$A:$C,2,FALSE),"MarketPlaceItem"))</f>
        <v/>
      </c>
      <c r="F1349" s="13" t="str">
        <f>IF(Table256783567[[#This Row],[Resource Type]]="","",IFERROR(VLOOKUP(Table256783567[[#This Row],[Resource Type]],'move-support-resources'!$A:$C,2,FALSE),"MarketPlaceItem"))</f>
        <v/>
      </c>
      <c r="G1349" s="26" t="str">
        <f>IF(Table256783567[[#This Row],[Resource Type]]="","",IFERROR(VLOOKUP(Table256783567[[#This Row],[Resource Type]],'Support Matrix-Comments'!$A:$E,4,FALSE),""))</f>
        <v/>
      </c>
      <c r="H1349" s="27" t="str">
        <f>IF(Table256783567[[#This Row],[Resource Type]]="","",IFERROR(VLOOKUP(Table256783567[[#This Row],[Resource Type]],'Support Matrix-Comments'!$A:$E,5,FALSE),""))</f>
        <v/>
      </c>
    </row>
    <row r="1350" spans="5:8" x14ac:dyDescent="0.25">
      <c r="E1350" s="13" t="str">
        <f>IF(Table256783567[[#This Row],[Resource Type]]="","",IFERROR(VLOOKUP(Table256783567[[#This Row],[Resource Type]],'move-support-resources'!$A:$C,2,FALSE),"MarketPlaceItem"))</f>
        <v/>
      </c>
      <c r="F1350" s="13" t="str">
        <f>IF(Table256783567[[#This Row],[Resource Type]]="","",IFERROR(VLOOKUP(Table256783567[[#This Row],[Resource Type]],'move-support-resources'!$A:$C,2,FALSE),"MarketPlaceItem"))</f>
        <v/>
      </c>
      <c r="G1350" s="26" t="str">
        <f>IF(Table256783567[[#This Row],[Resource Type]]="","",IFERROR(VLOOKUP(Table256783567[[#This Row],[Resource Type]],'Support Matrix-Comments'!$A:$E,4,FALSE),""))</f>
        <v/>
      </c>
      <c r="H1350" s="27" t="str">
        <f>IF(Table256783567[[#This Row],[Resource Type]]="","",IFERROR(VLOOKUP(Table256783567[[#This Row],[Resource Type]],'Support Matrix-Comments'!$A:$E,5,FALSE),""))</f>
        <v/>
      </c>
    </row>
    <row r="1351" spans="5:8" x14ac:dyDescent="0.25">
      <c r="E1351" s="13" t="str">
        <f>IF(Table256783567[[#This Row],[Resource Type]]="","",IFERROR(VLOOKUP(Table256783567[[#This Row],[Resource Type]],'move-support-resources'!$A:$C,2,FALSE),"MarketPlaceItem"))</f>
        <v/>
      </c>
      <c r="F1351" s="13" t="str">
        <f>IF(Table256783567[[#This Row],[Resource Type]]="","",IFERROR(VLOOKUP(Table256783567[[#This Row],[Resource Type]],'move-support-resources'!$A:$C,2,FALSE),"MarketPlaceItem"))</f>
        <v/>
      </c>
      <c r="G1351" s="26" t="str">
        <f>IF(Table256783567[[#This Row],[Resource Type]]="","",IFERROR(VLOOKUP(Table256783567[[#This Row],[Resource Type]],'Support Matrix-Comments'!$A:$E,4,FALSE),""))</f>
        <v/>
      </c>
      <c r="H1351" s="27" t="str">
        <f>IF(Table256783567[[#This Row],[Resource Type]]="","",IFERROR(VLOOKUP(Table256783567[[#This Row],[Resource Type]],'Support Matrix-Comments'!$A:$E,5,FALSE),""))</f>
        <v/>
      </c>
    </row>
    <row r="1352" spans="5:8" x14ac:dyDescent="0.25">
      <c r="E1352" s="13" t="str">
        <f>IF(Table256783567[[#This Row],[Resource Type]]="","",IFERROR(VLOOKUP(Table256783567[[#This Row],[Resource Type]],'move-support-resources'!$A:$C,2,FALSE),"MarketPlaceItem"))</f>
        <v/>
      </c>
      <c r="F1352" s="13" t="str">
        <f>IF(Table256783567[[#This Row],[Resource Type]]="","",IFERROR(VLOOKUP(Table256783567[[#This Row],[Resource Type]],'move-support-resources'!$A:$C,2,FALSE),"MarketPlaceItem"))</f>
        <v/>
      </c>
      <c r="G1352" s="26" t="str">
        <f>IF(Table256783567[[#This Row],[Resource Type]]="","",IFERROR(VLOOKUP(Table256783567[[#This Row],[Resource Type]],'Support Matrix-Comments'!$A:$E,4,FALSE),""))</f>
        <v/>
      </c>
      <c r="H1352" s="27" t="str">
        <f>IF(Table256783567[[#This Row],[Resource Type]]="","",IFERROR(VLOOKUP(Table256783567[[#This Row],[Resource Type]],'Support Matrix-Comments'!$A:$E,5,FALSE),""))</f>
        <v/>
      </c>
    </row>
    <row r="1353" spans="5:8" x14ac:dyDescent="0.25">
      <c r="E1353" s="13" t="str">
        <f>IF(Table256783567[[#This Row],[Resource Type]]="","",IFERROR(VLOOKUP(Table256783567[[#This Row],[Resource Type]],'move-support-resources'!$A:$C,2,FALSE),"MarketPlaceItem"))</f>
        <v/>
      </c>
      <c r="F1353" s="13" t="str">
        <f>IF(Table256783567[[#This Row],[Resource Type]]="","",IFERROR(VLOOKUP(Table256783567[[#This Row],[Resource Type]],'move-support-resources'!$A:$C,2,FALSE),"MarketPlaceItem"))</f>
        <v/>
      </c>
      <c r="G1353" s="26" t="str">
        <f>IF(Table256783567[[#This Row],[Resource Type]]="","",IFERROR(VLOOKUP(Table256783567[[#This Row],[Resource Type]],'Support Matrix-Comments'!$A:$E,4,FALSE),""))</f>
        <v/>
      </c>
      <c r="H1353" s="27" t="str">
        <f>IF(Table256783567[[#This Row],[Resource Type]]="","",IFERROR(VLOOKUP(Table256783567[[#This Row],[Resource Type]],'Support Matrix-Comments'!$A:$E,5,FALSE),""))</f>
        <v/>
      </c>
    </row>
    <row r="1354" spans="5:8" x14ac:dyDescent="0.25">
      <c r="E1354" s="13" t="str">
        <f>IF(Table256783567[[#This Row],[Resource Type]]="","",IFERROR(VLOOKUP(Table256783567[[#This Row],[Resource Type]],'move-support-resources'!$A:$C,2,FALSE),"MarketPlaceItem"))</f>
        <v/>
      </c>
      <c r="F1354" s="13" t="str">
        <f>IF(Table256783567[[#This Row],[Resource Type]]="","",IFERROR(VLOOKUP(Table256783567[[#This Row],[Resource Type]],'move-support-resources'!$A:$C,2,FALSE),"MarketPlaceItem"))</f>
        <v/>
      </c>
      <c r="G1354" s="26" t="str">
        <f>IF(Table256783567[[#This Row],[Resource Type]]="","",IFERROR(VLOOKUP(Table256783567[[#This Row],[Resource Type]],'Support Matrix-Comments'!$A:$E,4,FALSE),""))</f>
        <v/>
      </c>
      <c r="H1354" s="27" t="str">
        <f>IF(Table256783567[[#This Row],[Resource Type]]="","",IFERROR(VLOOKUP(Table256783567[[#This Row],[Resource Type]],'Support Matrix-Comments'!$A:$E,5,FALSE),""))</f>
        <v/>
      </c>
    </row>
    <row r="1355" spans="5:8" x14ac:dyDescent="0.25">
      <c r="E1355" s="13" t="str">
        <f>IF(Table256783567[[#This Row],[Resource Type]]="","",IFERROR(VLOOKUP(Table256783567[[#This Row],[Resource Type]],'move-support-resources'!$A:$C,2,FALSE),"MarketPlaceItem"))</f>
        <v/>
      </c>
      <c r="F1355" s="13" t="str">
        <f>IF(Table256783567[[#This Row],[Resource Type]]="","",IFERROR(VLOOKUP(Table256783567[[#This Row],[Resource Type]],'move-support-resources'!$A:$C,2,FALSE),"MarketPlaceItem"))</f>
        <v/>
      </c>
      <c r="G1355" s="26" t="str">
        <f>IF(Table256783567[[#This Row],[Resource Type]]="","",IFERROR(VLOOKUP(Table256783567[[#This Row],[Resource Type]],'Support Matrix-Comments'!$A:$E,4,FALSE),""))</f>
        <v/>
      </c>
      <c r="H1355" s="27" t="str">
        <f>IF(Table256783567[[#This Row],[Resource Type]]="","",IFERROR(VLOOKUP(Table256783567[[#This Row],[Resource Type]],'Support Matrix-Comments'!$A:$E,5,FALSE),""))</f>
        <v/>
      </c>
    </row>
    <row r="1356" spans="5:8" x14ac:dyDescent="0.25">
      <c r="E1356" s="13" t="str">
        <f>IF(Table256783567[[#This Row],[Resource Type]]="","",IFERROR(VLOOKUP(Table256783567[[#This Row],[Resource Type]],'move-support-resources'!$A:$C,2,FALSE),"MarketPlaceItem"))</f>
        <v/>
      </c>
      <c r="F1356" s="13" t="str">
        <f>IF(Table256783567[[#This Row],[Resource Type]]="","",IFERROR(VLOOKUP(Table256783567[[#This Row],[Resource Type]],'move-support-resources'!$A:$C,2,FALSE),"MarketPlaceItem"))</f>
        <v/>
      </c>
      <c r="G1356" s="26" t="str">
        <f>IF(Table256783567[[#This Row],[Resource Type]]="","",IFERROR(VLOOKUP(Table256783567[[#This Row],[Resource Type]],'Support Matrix-Comments'!$A:$E,4,FALSE),""))</f>
        <v/>
      </c>
      <c r="H1356" s="27" t="str">
        <f>IF(Table256783567[[#This Row],[Resource Type]]="","",IFERROR(VLOOKUP(Table256783567[[#This Row],[Resource Type]],'Support Matrix-Comments'!$A:$E,5,FALSE),""))</f>
        <v/>
      </c>
    </row>
    <row r="1357" spans="5:8" x14ac:dyDescent="0.25">
      <c r="E1357" s="13" t="str">
        <f>IF(Table256783567[[#This Row],[Resource Type]]="","",IFERROR(VLOOKUP(Table256783567[[#This Row],[Resource Type]],'move-support-resources'!$A:$C,2,FALSE),"MarketPlaceItem"))</f>
        <v/>
      </c>
      <c r="F1357" s="13" t="str">
        <f>IF(Table256783567[[#This Row],[Resource Type]]="","",IFERROR(VLOOKUP(Table256783567[[#This Row],[Resource Type]],'move-support-resources'!$A:$C,2,FALSE),"MarketPlaceItem"))</f>
        <v/>
      </c>
      <c r="G1357" s="26" t="str">
        <f>IF(Table256783567[[#This Row],[Resource Type]]="","",IFERROR(VLOOKUP(Table256783567[[#This Row],[Resource Type]],'Support Matrix-Comments'!$A:$E,4,FALSE),""))</f>
        <v/>
      </c>
      <c r="H1357" s="27" t="str">
        <f>IF(Table256783567[[#This Row],[Resource Type]]="","",IFERROR(VLOOKUP(Table256783567[[#This Row],[Resource Type]],'Support Matrix-Comments'!$A:$E,5,FALSE),""))</f>
        <v/>
      </c>
    </row>
    <row r="1358" spans="5:8" x14ac:dyDescent="0.25">
      <c r="E1358" s="13" t="str">
        <f>IF(Table256783567[[#This Row],[Resource Type]]="","",IFERROR(VLOOKUP(Table256783567[[#This Row],[Resource Type]],'move-support-resources'!$A:$C,2,FALSE),"MarketPlaceItem"))</f>
        <v/>
      </c>
      <c r="F1358" s="13" t="str">
        <f>IF(Table256783567[[#This Row],[Resource Type]]="","",IFERROR(VLOOKUP(Table256783567[[#This Row],[Resource Type]],'move-support-resources'!$A:$C,2,FALSE),"MarketPlaceItem"))</f>
        <v/>
      </c>
      <c r="G1358" s="26" t="str">
        <f>IF(Table256783567[[#This Row],[Resource Type]]="","",IFERROR(VLOOKUP(Table256783567[[#This Row],[Resource Type]],'Support Matrix-Comments'!$A:$E,4,FALSE),""))</f>
        <v/>
      </c>
      <c r="H1358" s="27" t="str">
        <f>IF(Table256783567[[#This Row],[Resource Type]]="","",IFERROR(VLOOKUP(Table256783567[[#This Row],[Resource Type]],'Support Matrix-Comments'!$A:$E,5,FALSE),""))</f>
        <v/>
      </c>
    </row>
    <row r="1359" spans="5:8" x14ac:dyDescent="0.25">
      <c r="E1359" s="13" t="str">
        <f>IF(Table256783567[[#This Row],[Resource Type]]="","",IFERROR(VLOOKUP(Table256783567[[#This Row],[Resource Type]],'move-support-resources'!$A:$C,2,FALSE),"MarketPlaceItem"))</f>
        <v/>
      </c>
      <c r="F1359" s="13" t="str">
        <f>IF(Table256783567[[#This Row],[Resource Type]]="","",IFERROR(VLOOKUP(Table256783567[[#This Row],[Resource Type]],'move-support-resources'!$A:$C,2,FALSE),"MarketPlaceItem"))</f>
        <v/>
      </c>
      <c r="G1359" s="26" t="str">
        <f>IF(Table256783567[[#This Row],[Resource Type]]="","",IFERROR(VLOOKUP(Table256783567[[#This Row],[Resource Type]],'Support Matrix-Comments'!$A:$E,4,FALSE),""))</f>
        <v/>
      </c>
      <c r="H1359" s="27" t="str">
        <f>IF(Table256783567[[#This Row],[Resource Type]]="","",IFERROR(VLOOKUP(Table256783567[[#This Row],[Resource Type]],'Support Matrix-Comments'!$A:$E,5,FALSE),""))</f>
        <v/>
      </c>
    </row>
    <row r="1360" spans="5:8" x14ac:dyDescent="0.25">
      <c r="E1360" s="13" t="str">
        <f>IF(Table256783567[[#This Row],[Resource Type]]="","",IFERROR(VLOOKUP(Table256783567[[#This Row],[Resource Type]],'move-support-resources'!$A:$C,2,FALSE),"MarketPlaceItem"))</f>
        <v/>
      </c>
      <c r="F1360" s="13" t="str">
        <f>IF(Table256783567[[#This Row],[Resource Type]]="","",IFERROR(VLOOKUP(Table256783567[[#This Row],[Resource Type]],'move-support-resources'!$A:$C,2,FALSE),"MarketPlaceItem"))</f>
        <v/>
      </c>
      <c r="G1360" s="26" t="str">
        <f>IF(Table256783567[[#This Row],[Resource Type]]="","",IFERROR(VLOOKUP(Table256783567[[#This Row],[Resource Type]],'Support Matrix-Comments'!$A:$E,4,FALSE),""))</f>
        <v/>
      </c>
      <c r="H1360" s="27" t="str">
        <f>IF(Table256783567[[#This Row],[Resource Type]]="","",IFERROR(VLOOKUP(Table256783567[[#This Row],[Resource Type]],'Support Matrix-Comments'!$A:$E,5,FALSE),""))</f>
        <v/>
      </c>
    </row>
    <row r="1361" spans="5:8" x14ac:dyDescent="0.25">
      <c r="E1361" s="13" t="str">
        <f>IF(Table256783567[[#This Row],[Resource Type]]="","",IFERROR(VLOOKUP(Table256783567[[#This Row],[Resource Type]],'move-support-resources'!$A:$C,2,FALSE),"MarketPlaceItem"))</f>
        <v/>
      </c>
      <c r="F1361" s="13" t="str">
        <f>IF(Table256783567[[#This Row],[Resource Type]]="","",IFERROR(VLOOKUP(Table256783567[[#This Row],[Resource Type]],'move-support-resources'!$A:$C,2,FALSE),"MarketPlaceItem"))</f>
        <v/>
      </c>
      <c r="G1361" s="26" t="str">
        <f>IF(Table256783567[[#This Row],[Resource Type]]="","",IFERROR(VLOOKUP(Table256783567[[#This Row],[Resource Type]],'Support Matrix-Comments'!$A:$E,4,FALSE),""))</f>
        <v/>
      </c>
      <c r="H1361" s="27" t="str">
        <f>IF(Table256783567[[#This Row],[Resource Type]]="","",IFERROR(VLOOKUP(Table256783567[[#This Row],[Resource Type]],'Support Matrix-Comments'!$A:$E,5,FALSE),""))</f>
        <v/>
      </c>
    </row>
    <row r="1362" spans="5:8" x14ac:dyDescent="0.25">
      <c r="E1362" s="13" t="str">
        <f>IF(Table256783567[[#This Row],[Resource Type]]="","",IFERROR(VLOOKUP(Table256783567[[#This Row],[Resource Type]],'move-support-resources'!$A:$C,2,FALSE),"MarketPlaceItem"))</f>
        <v/>
      </c>
      <c r="F1362" s="13" t="str">
        <f>IF(Table256783567[[#This Row],[Resource Type]]="","",IFERROR(VLOOKUP(Table256783567[[#This Row],[Resource Type]],'move-support-resources'!$A:$C,2,FALSE),"MarketPlaceItem"))</f>
        <v/>
      </c>
      <c r="G1362" s="26" t="str">
        <f>IF(Table256783567[[#This Row],[Resource Type]]="","",IFERROR(VLOOKUP(Table256783567[[#This Row],[Resource Type]],'Support Matrix-Comments'!$A:$E,4,FALSE),""))</f>
        <v/>
      </c>
      <c r="H1362" s="27" t="str">
        <f>IF(Table256783567[[#This Row],[Resource Type]]="","",IFERROR(VLOOKUP(Table256783567[[#This Row],[Resource Type]],'Support Matrix-Comments'!$A:$E,5,FALSE),""))</f>
        <v/>
      </c>
    </row>
    <row r="1363" spans="5:8" x14ac:dyDescent="0.25">
      <c r="E1363" s="13" t="str">
        <f>IF(Table256783567[[#This Row],[Resource Type]]="","",IFERROR(VLOOKUP(Table256783567[[#This Row],[Resource Type]],'move-support-resources'!$A:$C,2,FALSE),"MarketPlaceItem"))</f>
        <v/>
      </c>
      <c r="F1363" s="13" t="str">
        <f>IF(Table256783567[[#This Row],[Resource Type]]="","",IFERROR(VLOOKUP(Table256783567[[#This Row],[Resource Type]],'move-support-resources'!$A:$C,2,FALSE),"MarketPlaceItem"))</f>
        <v/>
      </c>
      <c r="G1363" s="26" t="str">
        <f>IF(Table256783567[[#This Row],[Resource Type]]="","",IFERROR(VLOOKUP(Table256783567[[#This Row],[Resource Type]],'Support Matrix-Comments'!$A:$E,4,FALSE),""))</f>
        <v/>
      </c>
      <c r="H1363" s="27" t="str">
        <f>IF(Table256783567[[#This Row],[Resource Type]]="","",IFERROR(VLOOKUP(Table256783567[[#This Row],[Resource Type]],'Support Matrix-Comments'!$A:$E,5,FALSE),""))</f>
        <v/>
      </c>
    </row>
    <row r="1364" spans="5:8" x14ac:dyDescent="0.25">
      <c r="E1364" s="13" t="str">
        <f>IF(Table256783567[[#This Row],[Resource Type]]="","",IFERROR(VLOOKUP(Table256783567[[#This Row],[Resource Type]],'move-support-resources'!$A:$C,2,FALSE),"MarketPlaceItem"))</f>
        <v/>
      </c>
      <c r="F1364" s="13" t="str">
        <f>IF(Table256783567[[#This Row],[Resource Type]]="","",IFERROR(VLOOKUP(Table256783567[[#This Row],[Resource Type]],'move-support-resources'!$A:$C,2,FALSE),"MarketPlaceItem"))</f>
        <v/>
      </c>
      <c r="G1364" s="26" t="str">
        <f>IF(Table256783567[[#This Row],[Resource Type]]="","",IFERROR(VLOOKUP(Table256783567[[#This Row],[Resource Type]],'Support Matrix-Comments'!$A:$E,4,FALSE),""))</f>
        <v/>
      </c>
      <c r="H1364" s="27" t="str">
        <f>IF(Table256783567[[#This Row],[Resource Type]]="","",IFERROR(VLOOKUP(Table256783567[[#This Row],[Resource Type]],'Support Matrix-Comments'!$A:$E,5,FALSE),""))</f>
        <v/>
      </c>
    </row>
    <row r="1365" spans="5:8" x14ac:dyDescent="0.25">
      <c r="E1365" s="13" t="str">
        <f>IF(Table256783567[[#This Row],[Resource Type]]="","",IFERROR(VLOOKUP(Table256783567[[#This Row],[Resource Type]],'move-support-resources'!$A:$C,2,FALSE),"MarketPlaceItem"))</f>
        <v/>
      </c>
      <c r="F1365" s="13" t="str">
        <f>IF(Table256783567[[#This Row],[Resource Type]]="","",IFERROR(VLOOKUP(Table256783567[[#This Row],[Resource Type]],'move-support-resources'!$A:$C,2,FALSE),"MarketPlaceItem"))</f>
        <v/>
      </c>
      <c r="G1365" s="26" t="str">
        <f>IF(Table256783567[[#This Row],[Resource Type]]="","",IFERROR(VLOOKUP(Table256783567[[#This Row],[Resource Type]],'Support Matrix-Comments'!$A:$E,4,FALSE),""))</f>
        <v/>
      </c>
      <c r="H1365" s="27" t="str">
        <f>IF(Table256783567[[#This Row],[Resource Type]]="","",IFERROR(VLOOKUP(Table256783567[[#This Row],[Resource Type]],'Support Matrix-Comments'!$A:$E,5,FALSE),""))</f>
        <v/>
      </c>
    </row>
    <row r="1366" spans="5:8" x14ac:dyDescent="0.25">
      <c r="E1366" s="13" t="str">
        <f>IF(Table256783567[[#This Row],[Resource Type]]="","",IFERROR(VLOOKUP(Table256783567[[#This Row],[Resource Type]],'move-support-resources'!$A:$C,2,FALSE),"MarketPlaceItem"))</f>
        <v/>
      </c>
      <c r="F1366" s="13" t="str">
        <f>IF(Table256783567[[#This Row],[Resource Type]]="","",IFERROR(VLOOKUP(Table256783567[[#This Row],[Resource Type]],'move-support-resources'!$A:$C,2,FALSE),"MarketPlaceItem"))</f>
        <v/>
      </c>
      <c r="G1366" s="26" t="str">
        <f>IF(Table256783567[[#This Row],[Resource Type]]="","",IFERROR(VLOOKUP(Table256783567[[#This Row],[Resource Type]],'Support Matrix-Comments'!$A:$E,4,FALSE),""))</f>
        <v/>
      </c>
      <c r="H1366" s="27" t="str">
        <f>IF(Table256783567[[#This Row],[Resource Type]]="","",IFERROR(VLOOKUP(Table256783567[[#This Row],[Resource Type]],'Support Matrix-Comments'!$A:$E,5,FALSE),""))</f>
        <v/>
      </c>
    </row>
    <row r="1367" spans="5:8" x14ac:dyDescent="0.25">
      <c r="E1367" s="13" t="str">
        <f>IF(Table256783567[[#This Row],[Resource Type]]="","",IFERROR(VLOOKUP(Table256783567[[#This Row],[Resource Type]],'move-support-resources'!$A:$C,2,FALSE),"MarketPlaceItem"))</f>
        <v/>
      </c>
      <c r="F1367" s="13" t="str">
        <f>IF(Table256783567[[#This Row],[Resource Type]]="","",IFERROR(VLOOKUP(Table256783567[[#This Row],[Resource Type]],'move-support-resources'!$A:$C,2,FALSE),"MarketPlaceItem"))</f>
        <v/>
      </c>
      <c r="G1367" s="26" t="str">
        <f>IF(Table256783567[[#This Row],[Resource Type]]="","",IFERROR(VLOOKUP(Table256783567[[#This Row],[Resource Type]],'Support Matrix-Comments'!$A:$E,4,FALSE),""))</f>
        <v/>
      </c>
      <c r="H1367" s="27" t="str">
        <f>IF(Table256783567[[#This Row],[Resource Type]]="","",IFERROR(VLOOKUP(Table256783567[[#This Row],[Resource Type]],'Support Matrix-Comments'!$A:$E,5,FALSE),""))</f>
        <v/>
      </c>
    </row>
    <row r="1368" spans="5:8" x14ac:dyDescent="0.25">
      <c r="E1368" s="13" t="str">
        <f>IF(Table256783567[[#This Row],[Resource Type]]="","",IFERROR(VLOOKUP(Table256783567[[#This Row],[Resource Type]],'move-support-resources'!$A:$C,2,FALSE),"MarketPlaceItem"))</f>
        <v/>
      </c>
      <c r="F1368" s="13" t="str">
        <f>IF(Table256783567[[#This Row],[Resource Type]]="","",IFERROR(VLOOKUP(Table256783567[[#This Row],[Resource Type]],'move-support-resources'!$A:$C,2,FALSE),"MarketPlaceItem"))</f>
        <v/>
      </c>
      <c r="G1368" s="26" t="str">
        <f>IF(Table256783567[[#This Row],[Resource Type]]="","",IFERROR(VLOOKUP(Table256783567[[#This Row],[Resource Type]],'Support Matrix-Comments'!$A:$E,4,FALSE),""))</f>
        <v/>
      </c>
      <c r="H1368" s="27" t="str">
        <f>IF(Table256783567[[#This Row],[Resource Type]]="","",IFERROR(VLOOKUP(Table256783567[[#This Row],[Resource Type]],'Support Matrix-Comments'!$A:$E,5,FALSE),""))</f>
        <v/>
      </c>
    </row>
    <row r="1369" spans="5:8" x14ac:dyDescent="0.25">
      <c r="E1369" s="13" t="str">
        <f>IF(Table256783567[[#This Row],[Resource Type]]="","",IFERROR(VLOOKUP(Table256783567[[#This Row],[Resource Type]],'move-support-resources'!$A:$C,2,FALSE),"MarketPlaceItem"))</f>
        <v/>
      </c>
      <c r="F1369" s="13" t="str">
        <f>IF(Table256783567[[#This Row],[Resource Type]]="","",IFERROR(VLOOKUP(Table256783567[[#This Row],[Resource Type]],'move-support-resources'!$A:$C,2,FALSE),"MarketPlaceItem"))</f>
        <v/>
      </c>
      <c r="G1369" s="26" t="str">
        <f>IF(Table256783567[[#This Row],[Resource Type]]="","",IFERROR(VLOOKUP(Table256783567[[#This Row],[Resource Type]],'Support Matrix-Comments'!$A:$E,4,FALSE),""))</f>
        <v/>
      </c>
      <c r="H1369" s="27" t="str">
        <f>IF(Table256783567[[#This Row],[Resource Type]]="","",IFERROR(VLOOKUP(Table256783567[[#This Row],[Resource Type]],'Support Matrix-Comments'!$A:$E,5,FALSE),""))</f>
        <v/>
      </c>
    </row>
    <row r="1370" spans="5:8" x14ac:dyDescent="0.25">
      <c r="E1370" s="13" t="str">
        <f>IF(Table256783567[[#This Row],[Resource Type]]="","",IFERROR(VLOOKUP(Table256783567[[#This Row],[Resource Type]],'move-support-resources'!$A:$C,2,FALSE),"MarketPlaceItem"))</f>
        <v/>
      </c>
      <c r="F1370" s="13" t="str">
        <f>IF(Table256783567[[#This Row],[Resource Type]]="","",IFERROR(VLOOKUP(Table256783567[[#This Row],[Resource Type]],'move-support-resources'!$A:$C,2,FALSE),"MarketPlaceItem"))</f>
        <v/>
      </c>
      <c r="G1370" s="26" t="str">
        <f>IF(Table256783567[[#This Row],[Resource Type]]="","",IFERROR(VLOOKUP(Table256783567[[#This Row],[Resource Type]],'Support Matrix-Comments'!$A:$E,4,FALSE),""))</f>
        <v/>
      </c>
      <c r="H1370" s="27" t="str">
        <f>IF(Table256783567[[#This Row],[Resource Type]]="","",IFERROR(VLOOKUP(Table256783567[[#This Row],[Resource Type]],'Support Matrix-Comments'!$A:$E,5,FALSE),""))</f>
        <v/>
      </c>
    </row>
    <row r="1371" spans="5:8" x14ac:dyDescent="0.25">
      <c r="E1371" s="13" t="str">
        <f>IF(Table256783567[[#This Row],[Resource Type]]="","",IFERROR(VLOOKUP(Table256783567[[#This Row],[Resource Type]],'move-support-resources'!$A:$C,2,FALSE),"MarketPlaceItem"))</f>
        <v/>
      </c>
      <c r="F1371" s="13" t="str">
        <f>IF(Table256783567[[#This Row],[Resource Type]]="","",IFERROR(VLOOKUP(Table256783567[[#This Row],[Resource Type]],'move-support-resources'!$A:$C,2,FALSE),"MarketPlaceItem"))</f>
        <v/>
      </c>
      <c r="G1371" s="26" t="str">
        <f>IF(Table256783567[[#This Row],[Resource Type]]="","",IFERROR(VLOOKUP(Table256783567[[#This Row],[Resource Type]],'Support Matrix-Comments'!$A:$E,4,FALSE),""))</f>
        <v/>
      </c>
      <c r="H1371" s="27" t="str">
        <f>IF(Table256783567[[#This Row],[Resource Type]]="","",IFERROR(VLOOKUP(Table256783567[[#This Row],[Resource Type]],'Support Matrix-Comments'!$A:$E,5,FALSE),""))</f>
        <v/>
      </c>
    </row>
    <row r="1372" spans="5:8" x14ac:dyDescent="0.25">
      <c r="E1372" s="13" t="str">
        <f>IF(Table256783567[[#This Row],[Resource Type]]="","",IFERROR(VLOOKUP(Table256783567[[#This Row],[Resource Type]],'move-support-resources'!$A:$C,2,FALSE),"MarketPlaceItem"))</f>
        <v/>
      </c>
      <c r="F1372" s="13" t="str">
        <f>IF(Table256783567[[#This Row],[Resource Type]]="","",IFERROR(VLOOKUP(Table256783567[[#This Row],[Resource Type]],'move-support-resources'!$A:$C,2,FALSE),"MarketPlaceItem"))</f>
        <v/>
      </c>
      <c r="G1372" s="26" t="str">
        <f>IF(Table256783567[[#This Row],[Resource Type]]="","",IFERROR(VLOOKUP(Table256783567[[#This Row],[Resource Type]],'Support Matrix-Comments'!$A:$E,4,FALSE),""))</f>
        <v/>
      </c>
      <c r="H1372" s="27" t="str">
        <f>IF(Table256783567[[#This Row],[Resource Type]]="","",IFERROR(VLOOKUP(Table256783567[[#This Row],[Resource Type]],'Support Matrix-Comments'!$A:$E,5,FALSE),""))</f>
        <v/>
      </c>
    </row>
    <row r="1373" spans="5:8" x14ac:dyDescent="0.25">
      <c r="E1373" s="13" t="str">
        <f>IF(Table256783567[[#This Row],[Resource Type]]="","",IFERROR(VLOOKUP(Table256783567[[#This Row],[Resource Type]],'move-support-resources'!$A:$C,2,FALSE),"MarketPlaceItem"))</f>
        <v/>
      </c>
      <c r="F1373" s="13" t="str">
        <f>IF(Table256783567[[#This Row],[Resource Type]]="","",IFERROR(VLOOKUP(Table256783567[[#This Row],[Resource Type]],'move-support-resources'!$A:$C,2,FALSE),"MarketPlaceItem"))</f>
        <v/>
      </c>
      <c r="G1373" s="26" t="str">
        <f>IF(Table256783567[[#This Row],[Resource Type]]="","",IFERROR(VLOOKUP(Table256783567[[#This Row],[Resource Type]],'Support Matrix-Comments'!$A:$E,4,FALSE),""))</f>
        <v/>
      </c>
      <c r="H1373" s="27" t="str">
        <f>IF(Table256783567[[#This Row],[Resource Type]]="","",IFERROR(VLOOKUP(Table256783567[[#This Row],[Resource Type]],'Support Matrix-Comments'!$A:$E,5,FALSE),""))</f>
        <v/>
      </c>
    </row>
    <row r="1374" spans="5:8" x14ac:dyDescent="0.25">
      <c r="E1374" s="13" t="str">
        <f>IF(Table256783567[[#This Row],[Resource Type]]="","",IFERROR(VLOOKUP(Table256783567[[#This Row],[Resource Type]],'move-support-resources'!$A:$C,2,FALSE),"MarketPlaceItem"))</f>
        <v/>
      </c>
      <c r="F1374" s="13" t="str">
        <f>IF(Table256783567[[#This Row],[Resource Type]]="","",IFERROR(VLOOKUP(Table256783567[[#This Row],[Resource Type]],'move-support-resources'!$A:$C,2,FALSE),"MarketPlaceItem"))</f>
        <v/>
      </c>
      <c r="G1374" s="26" t="str">
        <f>IF(Table256783567[[#This Row],[Resource Type]]="","",IFERROR(VLOOKUP(Table256783567[[#This Row],[Resource Type]],'Support Matrix-Comments'!$A:$E,4,FALSE),""))</f>
        <v/>
      </c>
      <c r="H1374" s="27" t="str">
        <f>IF(Table256783567[[#This Row],[Resource Type]]="","",IFERROR(VLOOKUP(Table256783567[[#This Row],[Resource Type]],'Support Matrix-Comments'!$A:$E,5,FALSE),""))</f>
        <v/>
      </c>
    </row>
    <row r="1375" spans="5:8" x14ac:dyDescent="0.25">
      <c r="E1375" s="13" t="str">
        <f>IF(Table256783567[[#This Row],[Resource Type]]="","",IFERROR(VLOOKUP(Table256783567[[#This Row],[Resource Type]],'move-support-resources'!$A:$C,2,FALSE),"MarketPlaceItem"))</f>
        <v/>
      </c>
      <c r="F1375" s="13" t="str">
        <f>IF(Table256783567[[#This Row],[Resource Type]]="","",IFERROR(VLOOKUP(Table256783567[[#This Row],[Resource Type]],'move-support-resources'!$A:$C,2,FALSE),"MarketPlaceItem"))</f>
        <v/>
      </c>
      <c r="G1375" s="26" t="str">
        <f>IF(Table256783567[[#This Row],[Resource Type]]="","",IFERROR(VLOOKUP(Table256783567[[#This Row],[Resource Type]],'Support Matrix-Comments'!$A:$E,4,FALSE),""))</f>
        <v/>
      </c>
      <c r="H1375" s="27" t="str">
        <f>IF(Table256783567[[#This Row],[Resource Type]]="","",IFERROR(VLOOKUP(Table256783567[[#This Row],[Resource Type]],'Support Matrix-Comments'!$A:$E,5,FALSE),""))</f>
        <v/>
      </c>
    </row>
    <row r="1376" spans="5:8" x14ac:dyDescent="0.25">
      <c r="E1376" s="13" t="str">
        <f>IF(Table256783567[[#This Row],[Resource Type]]="","",IFERROR(VLOOKUP(Table256783567[[#This Row],[Resource Type]],'move-support-resources'!$A:$C,2,FALSE),"MarketPlaceItem"))</f>
        <v/>
      </c>
      <c r="F1376" s="13" t="str">
        <f>IF(Table256783567[[#This Row],[Resource Type]]="","",IFERROR(VLOOKUP(Table256783567[[#This Row],[Resource Type]],'move-support-resources'!$A:$C,2,FALSE),"MarketPlaceItem"))</f>
        <v/>
      </c>
      <c r="G1376" s="26" t="str">
        <f>IF(Table256783567[[#This Row],[Resource Type]]="","",IFERROR(VLOOKUP(Table256783567[[#This Row],[Resource Type]],'Support Matrix-Comments'!$A:$E,4,FALSE),""))</f>
        <v/>
      </c>
      <c r="H1376" s="27" t="str">
        <f>IF(Table256783567[[#This Row],[Resource Type]]="","",IFERROR(VLOOKUP(Table256783567[[#This Row],[Resource Type]],'Support Matrix-Comments'!$A:$E,5,FALSE),""))</f>
        <v/>
      </c>
    </row>
    <row r="1377" spans="5:8" x14ac:dyDescent="0.25">
      <c r="E1377" s="13" t="str">
        <f>IF(Table256783567[[#This Row],[Resource Type]]="","",IFERROR(VLOOKUP(Table256783567[[#This Row],[Resource Type]],'move-support-resources'!$A:$C,2,FALSE),"MarketPlaceItem"))</f>
        <v/>
      </c>
      <c r="F1377" s="13" t="str">
        <f>IF(Table256783567[[#This Row],[Resource Type]]="","",IFERROR(VLOOKUP(Table256783567[[#This Row],[Resource Type]],'move-support-resources'!$A:$C,2,FALSE),"MarketPlaceItem"))</f>
        <v/>
      </c>
      <c r="G1377" s="26" t="str">
        <f>IF(Table256783567[[#This Row],[Resource Type]]="","",IFERROR(VLOOKUP(Table256783567[[#This Row],[Resource Type]],'Support Matrix-Comments'!$A:$E,4,FALSE),""))</f>
        <v/>
      </c>
      <c r="H1377" s="27" t="str">
        <f>IF(Table256783567[[#This Row],[Resource Type]]="","",IFERROR(VLOOKUP(Table256783567[[#This Row],[Resource Type]],'Support Matrix-Comments'!$A:$E,5,FALSE),""))</f>
        <v/>
      </c>
    </row>
    <row r="1378" spans="5:8" x14ac:dyDescent="0.25">
      <c r="E1378" s="13" t="str">
        <f>IF(Table256783567[[#This Row],[Resource Type]]="","",IFERROR(VLOOKUP(Table256783567[[#This Row],[Resource Type]],'move-support-resources'!$A:$C,2,FALSE),"MarketPlaceItem"))</f>
        <v/>
      </c>
      <c r="F1378" s="13" t="str">
        <f>IF(Table256783567[[#This Row],[Resource Type]]="","",IFERROR(VLOOKUP(Table256783567[[#This Row],[Resource Type]],'move-support-resources'!$A:$C,2,FALSE),"MarketPlaceItem"))</f>
        <v/>
      </c>
      <c r="G1378" s="26" t="str">
        <f>IF(Table256783567[[#This Row],[Resource Type]]="","",IFERROR(VLOOKUP(Table256783567[[#This Row],[Resource Type]],'Support Matrix-Comments'!$A:$E,4,FALSE),""))</f>
        <v/>
      </c>
      <c r="H1378" s="27" t="str">
        <f>IF(Table256783567[[#This Row],[Resource Type]]="","",IFERROR(VLOOKUP(Table256783567[[#This Row],[Resource Type]],'Support Matrix-Comments'!$A:$E,5,FALSE),""))</f>
        <v/>
      </c>
    </row>
    <row r="1379" spans="5:8" x14ac:dyDescent="0.25">
      <c r="E1379" s="13" t="str">
        <f>IF(Table256783567[[#This Row],[Resource Type]]="","",IFERROR(VLOOKUP(Table256783567[[#This Row],[Resource Type]],'move-support-resources'!$A:$C,2,FALSE),"MarketPlaceItem"))</f>
        <v/>
      </c>
      <c r="F1379" s="13" t="str">
        <f>IF(Table256783567[[#This Row],[Resource Type]]="","",IFERROR(VLOOKUP(Table256783567[[#This Row],[Resource Type]],'move-support-resources'!$A:$C,2,FALSE),"MarketPlaceItem"))</f>
        <v/>
      </c>
      <c r="G1379" s="26" t="str">
        <f>IF(Table256783567[[#This Row],[Resource Type]]="","",IFERROR(VLOOKUP(Table256783567[[#This Row],[Resource Type]],'Support Matrix-Comments'!$A:$E,4,FALSE),""))</f>
        <v/>
      </c>
      <c r="H1379" s="27" t="str">
        <f>IF(Table256783567[[#This Row],[Resource Type]]="","",IFERROR(VLOOKUP(Table256783567[[#This Row],[Resource Type]],'Support Matrix-Comments'!$A:$E,5,FALSE),""))</f>
        <v/>
      </c>
    </row>
    <row r="1380" spans="5:8" x14ac:dyDescent="0.25">
      <c r="E1380" s="13" t="str">
        <f>IF(Table256783567[[#This Row],[Resource Type]]="","",IFERROR(VLOOKUP(Table256783567[[#This Row],[Resource Type]],'move-support-resources'!$A:$C,2,FALSE),"MarketPlaceItem"))</f>
        <v/>
      </c>
      <c r="F1380" s="13" t="str">
        <f>IF(Table256783567[[#This Row],[Resource Type]]="","",IFERROR(VLOOKUP(Table256783567[[#This Row],[Resource Type]],'move-support-resources'!$A:$C,2,FALSE),"MarketPlaceItem"))</f>
        <v/>
      </c>
      <c r="G1380" s="26" t="str">
        <f>IF(Table256783567[[#This Row],[Resource Type]]="","",IFERROR(VLOOKUP(Table256783567[[#This Row],[Resource Type]],'Support Matrix-Comments'!$A:$E,4,FALSE),""))</f>
        <v/>
      </c>
      <c r="H1380" s="27" t="str">
        <f>IF(Table256783567[[#This Row],[Resource Type]]="","",IFERROR(VLOOKUP(Table256783567[[#This Row],[Resource Type]],'Support Matrix-Comments'!$A:$E,5,FALSE),""))</f>
        <v/>
      </c>
    </row>
    <row r="1381" spans="5:8" x14ac:dyDescent="0.25">
      <c r="E1381" s="13" t="str">
        <f>IF(Table256783567[[#This Row],[Resource Type]]="","",IFERROR(VLOOKUP(Table256783567[[#This Row],[Resource Type]],'move-support-resources'!$A:$C,2,FALSE),"MarketPlaceItem"))</f>
        <v/>
      </c>
      <c r="F1381" s="13" t="str">
        <f>IF(Table256783567[[#This Row],[Resource Type]]="","",IFERROR(VLOOKUP(Table256783567[[#This Row],[Resource Type]],'move-support-resources'!$A:$C,2,FALSE),"MarketPlaceItem"))</f>
        <v/>
      </c>
      <c r="G1381" s="26" t="str">
        <f>IF(Table256783567[[#This Row],[Resource Type]]="","",IFERROR(VLOOKUP(Table256783567[[#This Row],[Resource Type]],'Support Matrix-Comments'!$A:$E,4,FALSE),""))</f>
        <v/>
      </c>
      <c r="H1381" s="27" t="str">
        <f>IF(Table256783567[[#This Row],[Resource Type]]="","",IFERROR(VLOOKUP(Table256783567[[#This Row],[Resource Type]],'Support Matrix-Comments'!$A:$E,5,FALSE),""))</f>
        <v/>
      </c>
    </row>
    <row r="1382" spans="5:8" x14ac:dyDescent="0.25">
      <c r="E1382" s="13" t="str">
        <f>IF(Table256783567[[#This Row],[Resource Type]]="","",IFERROR(VLOOKUP(Table256783567[[#This Row],[Resource Type]],'move-support-resources'!$A:$C,2,FALSE),"MarketPlaceItem"))</f>
        <v/>
      </c>
      <c r="F1382" s="13" t="str">
        <f>IF(Table256783567[[#This Row],[Resource Type]]="","",IFERROR(VLOOKUP(Table256783567[[#This Row],[Resource Type]],'move-support-resources'!$A:$C,2,FALSE),"MarketPlaceItem"))</f>
        <v/>
      </c>
      <c r="G1382" s="26" t="str">
        <f>IF(Table256783567[[#This Row],[Resource Type]]="","",IFERROR(VLOOKUP(Table256783567[[#This Row],[Resource Type]],'Support Matrix-Comments'!$A:$E,4,FALSE),""))</f>
        <v/>
      </c>
      <c r="H1382" s="27" t="str">
        <f>IF(Table256783567[[#This Row],[Resource Type]]="","",IFERROR(VLOOKUP(Table256783567[[#This Row],[Resource Type]],'Support Matrix-Comments'!$A:$E,5,FALSE),""))</f>
        <v/>
      </c>
    </row>
    <row r="1383" spans="5:8" x14ac:dyDescent="0.25">
      <c r="E1383" s="13" t="str">
        <f>IF(Table256783567[[#This Row],[Resource Type]]="","",IFERROR(VLOOKUP(Table256783567[[#This Row],[Resource Type]],'move-support-resources'!$A:$C,2,FALSE),"MarketPlaceItem"))</f>
        <v/>
      </c>
      <c r="F1383" s="13" t="str">
        <f>IF(Table256783567[[#This Row],[Resource Type]]="","",IFERROR(VLOOKUP(Table256783567[[#This Row],[Resource Type]],'move-support-resources'!$A:$C,2,FALSE),"MarketPlaceItem"))</f>
        <v/>
      </c>
      <c r="G1383" s="26" t="str">
        <f>IF(Table256783567[[#This Row],[Resource Type]]="","",IFERROR(VLOOKUP(Table256783567[[#This Row],[Resource Type]],'Support Matrix-Comments'!$A:$E,4,FALSE),""))</f>
        <v/>
      </c>
      <c r="H1383" s="27" t="str">
        <f>IF(Table256783567[[#This Row],[Resource Type]]="","",IFERROR(VLOOKUP(Table256783567[[#This Row],[Resource Type]],'Support Matrix-Comments'!$A:$E,5,FALSE),""))</f>
        <v/>
      </c>
    </row>
    <row r="1384" spans="5:8" x14ac:dyDescent="0.25">
      <c r="E1384" s="13" t="str">
        <f>IF(Table256783567[[#This Row],[Resource Type]]="","",IFERROR(VLOOKUP(Table256783567[[#This Row],[Resource Type]],'move-support-resources'!$A:$C,2,FALSE),"MarketPlaceItem"))</f>
        <v/>
      </c>
      <c r="F1384" s="13" t="str">
        <f>IF(Table256783567[[#This Row],[Resource Type]]="","",IFERROR(VLOOKUP(Table256783567[[#This Row],[Resource Type]],'move-support-resources'!$A:$C,2,FALSE),"MarketPlaceItem"))</f>
        <v/>
      </c>
      <c r="G1384" s="26" t="str">
        <f>IF(Table256783567[[#This Row],[Resource Type]]="","",IFERROR(VLOOKUP(Table256783567[[#This Row],[Resource Type]],'Support Matrix-Comments'!$A:$E,4,FALSE),""))</f>
        <v/>
      </c>
      <c r="H1384" s="27" t="str">
        <f>IF(Table256783567[[#This Row],[Resource Type]]="","",IFERROR(VLOOKUP(Table256783567[[#This Row],[Resource Type]],'Support Matrix-Comments'!$A:$E,5,FALSE),""))</f>
        <v/>
      </c>
    </row>
    <row r="1385" spans="5:8" x14ac:dyDescent="0.25">
      <c r="E1385" s="13" t="str">
        <f>IF(Table256783567[[#This Row],[Resource Type]]="","",IFERROR(VLOOKUP(Table256783567[[#This Row],[Resource Type]],'move-support-resources'!$A:$C,2,FALSE),"MarketPlaceItem"))</f>
        <v/>
      </c>
      <c r="F1385" s="13" t="str">
        <f>IF(Table256783567[[#This Row],[Resource Type]]="","",IFERROR(VLOOKUP(Table256783567[[#This Row],[Resource Type]],'move-support-resources'!$A:$C,2,FALSE),"MarketPlaceItem"))</f>
        <v/>
      </c>
      <c r="G1385" s="26" t="str">
        <f>IF(Table256783567[[#This Row],[Resource Type]]="","",IFERROR(VLOOKUP(Table256783567[[#This Row],[Resource Type]],'Support Matrix-Comments'!$A:$E,4,FALSE),""))</f>
        <v/>
      </c>
      <c r="H1385" s="27" t="str">
        <f>IF(Table256783567[[#This Row],[Resource Type]]="","",IFERROR(VLOOKUP(Table256783567[[#This Row],[Resource Type]],'Support Matrix-Comments'!$A:$E,5,FALSE),""))</f>
        <v/>
      </c>
    </row>
    <row r="1386" spans="5:8" x14ac:dyDescent="0.25">
      <c r="E1386" s="13" t="str">
        <f>IF(Table256783567[[#This Row],[Resource Type]]="","",IFERROR(VLOOKUP(Table256783567[[#This Row],[Resource Type]],'move-support-resources'!$A:$C,2,FALSE),"MarketPlaceItem"))</f>
        <v/>
      </c>
      <c r="F1386" s="13" t="str">
        <f>IF(Table256783567[[#This Row],[Resource Type]]="","",IFERROR(VLOOKUP(Table256783567[[#This Row],[Resource Type]],'move-support-resources'!$A:$C,2,FALSE),"MarketPlaceItem"))</f>
        <v/>
      </c>
      <c r="G1386" s="26" t="str">
        <f>IF(Table256783567[[#This Row],[Resource Type]]="","",IFERROR(VLOOKUP(Table256783567[[#This Row],[Resource Type]],'Support Matrix-Comments'!$A:$E,4,FALSE),""))</f>
        <v/>
      </c>
      <c r="H1386" s="27" t="str">
        <f>IF(Table256783567[[#This Row],[Resource Type]]="","",IFERROR(VLOOKUP(Table256783567[[#This Row],[Resource Type]],'Support Matrix-Comments'!$A:$E,5,FALSE),""))</f>
        <v/>
      </c>
    </row>
    <row r="1387" spans="5:8" x14ac:dyDescent="0.25">
      <c r="E1387" s="13" t="str">
        <f>IF(Table256783567[[#This Row],[Resource Type]]="","",IFERROR(VLOOKUP(Table256783567[[#This Row],[Resource Type]],'move-support-resources'!$A:$C,2,FALSE),"MarketPlaceItem"))</f>
        <v/>
      </c>
      <c r="F1387" s="13" t="str">
        <f>IF(Table256783567[[#This Row],[Resource Type]]="","",IFERROR(VLOOKUP(Table256783567[[#This Row],[Resource Type]],'move-support-resources'!$A:$C,2,FALSE),"MarketPlaceItem"))</f>
        <v/>
      </c>
      <c r="G1387" s="26" t="str">
        <f>IF(Table256783567[[#This Row],[Resource Type]]="","",IFERROR(VLOOKUP(Table256783567[[#This Row],[Resource Type]],'Support Matrix-Comments'!$A:$E,4,FALSE),""))</f>
        <v/>
      </c>
      <c r="H1387" s="27" t="str">
        <f>IF(Table256783567[[#This Row],[Resource Type]]="","",IFERROR(VLOOKUP(Table256783567[[#This Row],[Resource Type]],'Support Matrix-Comments'!$A:$E,5,FALSE),""))</f>
        <v/>
      </c>
    </row>
    <row r="1388" spans="5:8" x14ac:dyDescent="0.25">
      <c r="E1388" s="13" t="str">
        <f>IF(Table256783567[[#This Row],[Resource Type]]="","",IFERROR(VLOOKUP(Table256783567[[#This Row],[Resource Type]],'move-support-resources'!$A:$C,2,FALSE),"MarketPlaceItem"))</f>
        <v/>
      </c>
      <c r="F1388" s="13" t="str">
        <f>IF(Table256783567[[#This Row],[Resource Type]]="","",IFERROR(VLOOKUP(Table256783567[[#This Row],[Resource Type]],'move-support-resources'!$A:$C,2,FALSE),"MarketPlaceItem"))</f>
        <v/>
      </c>
      <c r="G1388" s="26" t="str">
        <f>IF(Table256783567[[#This Row],[Resource Type]]="","",IFERROR(VLOOKUP(Table256783567[[#This Row],[Resource Type]],'Support Matrix-Comments'!$A:$E,4,FALSE),""))</f>
        <v/>
      </c>
      <c r="H1388" s="27" t="str">
        <f>IF(Table256783567[[#This Row],[Resource Type]]="","",IFERROR(VLOOKUP(Table256783567[[#This Row],[Resource Type]],'Support Matrix-Comments'!$A:$E,5,FALSE),""))</f>
        <v/>
      </c>
    </row>
    <row r="1389" spans="5:8" x14ac:dyDescent="0.25">
      <c r="E1389" s="13" t="str">
        <f>IF(Table256783567[[#This Row],[Resource Type]]="","",IFERROR(VLOOKUP(Table256783567[[#This Row],[Resource Type]],'move-support-resources'!$A:$C,2,FALSE),"MarketPlaceItem"))</f>
        <v/>
      </c>
      <c r="F1389" s="13" t="str">
        <f>IF(Table256783567[[#This Row],[Resource Type]]="","",IFERROR(VLOOKUP(Table256783567[[#This Row],[Resource Type]],'move-support-resources'!$A:$C,2,FALSE),"MarketPlaceItem"))</f>
        <v/>
      </c>
      <c r="G1389" s="26" t="str">
        <f>IF(Table256783567[[#This Row],[Resource Type]]="","",IFERROR(VLOOKUP(Table256783567[[#This Row],[Resource Type]],'Support Matrix-Comments'!$A:$E,4,FALSE),""))</f>
        <v/>
      </c>
      <c r="H1389" s="27" t="str">
        <f>IF(Table256783567[[#This Row],[Resource Type]]="","",IFERROR(VLOOKUP(Table256783567[[#This Row],[Resource Type]],'Support Matrix-Comments'!$A:$E,5,FALSE),""))</f>
        <v/>
      </c>
    </row>
    <row r="1390" spans="5:8" x14ac:dyDescent="0.25">
      <c r="E1390" s="13" t="str">
        <f>IF(Table256783567[[#This Row],[Resource Type]]="","",IFERROR(VLOOKUP(Table256783567[[#This Row],[Resource Type]],'move-support-resources'!$A:$C,2,FALSE),"MarketPlaceItem"))</f>
        <v/>
      </c>
      <c r="F1390" s="13" t="str">
        <f>IF(Table256783567[[#This Row],[Resource Type]]="","",IFERROR(VLOOKUP(Table256783567[[#This Row],[Resource Type]],'move-support-resources'!$A:$C,2,FALSE),"MarketPlaceItem"))</f>
        <v/>
      </c>
      <c r="G1390" s="26" t="str">
        <f>IF(Table256783567[[#This Row],[Resource Type]]="","",IFERROR(VLOOKUP(Table256783567[[#This Row],[Resource Type]],'Support Matrix-Comments'!$A:$E,4,FALSE),""))</f>
        <v/>
      </c>
      <c r="H1390" s="27" t="str">
        <f>IF(Table256783567[[#This Row],[Resource Type]]="","",IFERROR(VLOOKUP(Table256783567[[#This Row],[Resource Type]],'Support Matrix-Comments'!$A:$E,5,FALSE),""))</f>
        <v/>
      </c>
    </row>
    <row r="1391" spans="5:8" x14ac:dyDescent="0.25">
      <c r="E1391" s="13" t="str">
        <f>IF(Table256783567[[#This Row],[Resource Type]]="","",IFERROR(VLOOKUP(Table256783567[[#This Row],[Resource Type]],'move-support-resources'!$A:$C,2,FALSE),"MarketPlaceItem"))</f>
        <v/>
      </c>
      <c r="F1391" s="13" t="str">
        <f>IF(Table256783567[[#This Row],[Resource Type]]="","",IFERROR(VLOOKUP(Table256783567[[#This Row],[Resource Type]],'move-support-resources'!$A:$C,2,FALSE),"MarketPlaceItem"))</f>
        <v/>
      </c>
      <c r="G1391" s="26" t="str">
        <f>IF(Table256783567[[#This Row],[Resource Type]]="","",IFERROR(VLOOKUP(Table256783567[[#This Row],[Resource Type]],'Support Matrix-Comments'!$A:$E,4,FALSE),""))</f>
        <v/>
      </c>
      <c r="H1391" s="27" t="str">
        <f>IF(Table256783567[[#This Row],[Resource Type]]="","",IFERROR(VLOOKUP(Table256783567[[#This Row],[Resource Type]],'Support Matrix-Comments'!$A:$E,5,FALSE),""))</f>
        <v/>
      </c>
    </row>
    <row r="1392" spans="5:8" x14ac:dyDescent="0.25">
      <c r="E1392" s="13" t="str">
        <f>IF(Table256783567[[#This Row],[Resource Type]]="","",IFERROR(VLOOKUP(Table256783567[[#This Row],[Resource Type]],'move-support-resources'!$A:$C,2,FALSE),"MarketPlaceItem"))</f>
        <v/>
      </c>
      <c r="F1392" s="13" t="str">
        <f>IF(Table256783567[[#This Row],[Resource Type]]="","",IFERROR(VLOOKUP(Table256783567[[#This Row],[Resource Type]],'move-support-resources'!$A:$C,2,FALSE),"MarketPlaceItem"))</f>
        <v/>
      </c>
      <c r="G1392" s="26" t="str">
        <f>IF(Table256783567[[#This Row],[Resource Type]]="","",IFERROR(VLOOKUP(Table256783567[[#This Row],[Resource Type]],'Support Matrix-Comments'!$A:$E,4,FALSE),""))</f>
        <v/>
      </c>
      <c r="H1392" s="27" t="str">
        <f>IF(Table256783567[[#This Row],[Resource Type]]="","",IFERROR(VLOOKUP(Table256783567[[#This Row],[Resource Type]],'Support Matrix-Comments'!$A:$E,5,FALSE),""))</f>
        <v/>
      </c>
    </row>
    <row r="1393" spans="5:8" x14ac:dyDescent="0.25">
      <c r="E1393" s="13" t="str">
        <f>IF(Table256783567[[#This Row],[Resource Type]]="","",IFERROR(VLOOKUP(Table256783567[[#This Row],[Resource Type]],'move-support-resources'!$A:$C,2,FALSE),"MarketPlaceItem"))</f>
        <v/>
      </c>
      <c r="F1393" s="13" t="str">
        <f>IF(Table256783567[[#This Row],[Resource Type]]="","",IFERROR(VLOOKUP(Table256783567[[#This Row],[Resource Type]],'move-support-resources'!$A:$C,2,FALSE),"MarketPlaceItem"))</f>
        <v/>
      </c>
      <c r="G1393" s="26" t="str">
        <f>IF(Table256783567[[#This Row],[Resource Type]]="","",IFERROR(VLOOKUP(Table256783567[[#This Row],[Resource Type]],'Support Matrix-Comments'!$A:$E,4,FALSE),""))</f>
        <v/>
      </c>
      <c r="H1393" s="27" t="str">
        <f>IF(Table256783567[[#This Row],[Resource Type]]="","",IFERROR(VLOOKUP(Table256783567[[#This Row],[Resource Type]],'Support Matrix-Comments'!$A:$E,5,FALSE),""))</f>
        <v/>
      </c>
    </row>
    <row r="1394" spans="5:8" x14ac:dyDescent="0.25">
      <c r="E1394" s="13" t="str">
        <f>IF(Table256783567[[#This Row],[Resource Type]]="","",IFERROR(VLOOKUP(Table256783567[[#This Row],[Resource Type]],'move-support-resources'!$A:$C,2,FALSE),"MarketPlaceItem"))</f>
        <v/>
      </c>
      <c r="F1394" s="13" t="str">
        <f>IF(Table256783567[[#This Row],[Resource Type]]="","",IFERROR(VLOOKUP(Table256783567[[#This Row],[Resource Type]],'move-support-resources'!$A:$C,2,FALSE),"MarketPlaceItem"))</f>
        <v/>
      </c>
      <c r="G1394" s="26" t="str">
        <f>IF(Table256783567[[#This Row],[Resource Type]]="","",IFERROR(VLOOKUP(Table256783567[[#This Row],[Resource Type]],'Support Matrix-Comments'!$A:$E,4,FALSE),""))</f>
        <v/>
      </c>
      <c r="H1394" s="27" t="str">
        <f>IF(Table256783567[[#This Row],[Resource Type]]="","",IFERROR(VLOOKUP(Table256783567[[#This Row],[Resource Type]],'Support Matrix-Comments'!$A:$E,5,FALSE),""))</f>
        <v/>
      </c>
    </row>
    <row r="1395" spans="5:8" x14ac:dyDescent="0.25">
      <c r="E1395" s="13" t="str">
        <f>IF(Table256783567[[#This Row],[Resource Type]]="","",IFERROR(VLOOKUP(Table256783567[[#This Row],[Resource Type]],'move-support-resources'!$A:$C,2,FALSE),"MarketPlaceItem"))</f>
        <v/>
      </c>
      <c r="F1395" s="13" t="str">
        <f>IF(Table256783567[[#This Row],[Resource Type]]="","",IFERROR(VLOOKUP(Table256783567[[#This Row],[Resource Type]],'move-support-resources'!$A:$C,2,FALSE),"MarketPlaceItem"))</f>
        <v/>
      </c>
      <c r="G1395" s="26" t="str">
        <f>IF(Table256783567[[#This Row],[Resource Type]]="","",IFERROR(VLOOKUP(Table256783567[[#This Row],[Resource Type]],'Support Matrix-Comments'!$A:$E,4,FALSE),""))</f>
        <v/>
      </c>
      <c r="H1395" s="27" t="str">
        <f>IF(Table256783567[[#This Row],[Resource Type]]="","",IFERROR(VLOOKUP(Table256783567[[#This Row],[Resource Type]],'Support Matrix-Comments'!$A:$E,5,FALSE),""))</f>
        <v/>
      </c>
    </row>
    <row r="1396" spans="5:8" x14ac:dyDescent="0.25">
      <c r="E1396" s="13" t="str">
        <f>IF(Table256783567[[#This Row],[Resource Type]]="","",IFERROR(VLOOKUP(Table256783567[[#This Row],[Resource Type]],'move-support-resources'!$A:$C,2,FALSE),"MarketPlaceItem"))</f>
        <v/>
      </c>
      <c r="F1396" s="13" t="str">
        <f>IF(Table256783567[[#This Row],[Resource Type]]="","",IFERROR(VLOOKUP(Table256783567[[#This Row],[Resource Type]],'move-support-resources'!$A:$C,2,FALSE),"MarketPlaceItem"))</f>
        <v/>
      </c>
      <c r="G1396" s="26" t="str">
        <f>IF(Table256783567[[#This Row],[Resource Type]]="","",IFERROR(VLOOKUP(Table256783567[[#This Row],[Resource Type]],'Support Matrix-Comments'!$A:$E,4,FALSE),""))</f>
        <v/>
      </c>
      <c r="H1396" s="27" t="str">
        <f>IF(Table256783567[[#This Row],[Resource Type]]="","",IFERROR(VLOOKUP(Table256783567[[#This Row],[Resource Type]],'Support Matrix-Comments'!$A:$E,5,FALSE),""))</f>
        <v/>
      </c>
    </row>
    <row r="1397" spans="5:8" x14ac:dyDescent="0.25">
      <c r="E1397" s="13" t="str">
        <f>IF(Table256783567[[#This Row],[Resource Type]]="","",IFERROR(VLOOKUP(Table256783567[[#This Row],[Resource Type]],'move-support-resources'!$A:$C,2,FALSE),"MarketPlaceItem"))</f>
        <v/>
      </c>
      <c r="F1397" s="13" t="str">
        <f>IF(Table256783567[[#This Row],[Resource Type]]="","",IFERROR(VLOOKUP(Table256783567[[#This Row],[Resource Type]],'move-support-resources'!$A:$C,2,FALSE),"MarketPlaceItem"))</f>
        <v/>
      </c>
      <c r="G1397" s="26" t="str">
        <f>IF(Table256783567[[#This Row],[Resource Type]]="","",IFERROR(VLOOKUP(Table256783567[[#This Row],[Resource Type]],'Support Matrix-Comments'!$A:$E,4,FALSE),""))</f>
        <v/>
      </c>
      <c r="H1397" s="27" t="str">
        <f>IF(Table256783567[[#This Row],[Resource Type]]="","",IFERROR(VLOOKUP(Table256783567[[#This Row],[Resource Type]],'Support Matrix-Comments'!$A:$E,5,FALSE),""))</f>
        <v/>
      </c>
    </row>
    <row r="1398" spans="5:8" x14ac:dyDescent="0.25">
      <c r="E1398" s="13" t="str">
        <f>IF(Table256783567[[#This Row],[Resource Type]]="","",IFERROR(VLOOKUP(Table256783567[[#This Row],[Resource Type]],'move-support-resources'!$A:$C,2,FALSE),"MarketPlaceItem"))</f>
        <v/>
      </c>
      <c r="F1398" s="13" t="str">
        <f>IF(Table256783567[[#This Row],[Resource Type]]="","",IFERROR(VLOOKUP(Table256783567[[#This Row],[Resource Type]],'move-support-resources'!$A:$C,2,FALSE),"MarketPlaceItem"))</f>
        <v/>
      </c>
      <c r="G1398" s="26" t="str">
        <f>IF(Table256783567[[#This Row],[Resource Type]]="","",IFERROR(VLOOKUP(Table256783567[[#This Row],[Resource Type]],'Support Matrix-Comments'!$A:$E,4,FALSE),""))</f>
        <v/>
      </c>
      <c r="H1398" s="27" t="str">
        <f>IF(Table256783567[[#This Row],[Resource Type]]="","",IFERROR(VLOOKUP(Table256783567[[#This Row],[Resource Type]],'Support Matrix-Comments'!$A:$E,5,FALSE),""))</f>
        <v/>
      </c>
    </row>
    <row r="1399" spans="5:8" x14ac:dyDescent="0.25">
      <c r="E1399" s="13" t="str">
        <f>IF(Table256783567[[#This Row],[Resource Type]]="","",IFERROR(VLOOKUP(Table256783567[[#This Row],[Resource Type]],'move-support-resources'!$A:$C,2,FALSE),"MarketPlaceItem"))</f>
        <v/>
      </c>
      <c r="F1399" s="13" t="str">
        <f>IF(Table256783567[[#This Row],[Resource Type]]="","",IFERROR(VLOOKUP(Table256783567[[#This Row],[Resource Type]],'move-support-resources'!$A:$C,2,FALSE),"MarketPlaceItem"))</f>
        <v/>
      </c>
      <c r="G1399" s="26" t="str">
        <f>IF(Table256783567[[#This Row],[Resource Type]]="","",IFERROR(VLOOKUP(Table256783567[[#This Row],[Resource Type]],'Support Matrix-Comments'!$A:$E,4,FALSE),""))</f>
        <v/>
      </c>
      <c r="H1399" s="27" t="str">
        <f>IF(Table256783567[[#This Row],[Resource Type]]="","",IFERROR(VLOOKUP(Table256783567[[#This Row],[Resource Type]],'Support Matrix-Comments'!$A:$E,5,FALSE),""))</f>
        <v/>
      </c>
    </row>
    <row r="1400" spans="5:8" x14ac:dyDescent="0.25">
      <c r="E1400" s="13" t="str">
        <f>IF(Table256783567[[#This Row],[Resource Type]]="","",IFERROR(VLOOKUP(Table256783567[[#This Row],[Resource Type]],'move-support-resources'!$A:$C,2,FALSE),"MarketPlaceItem"))</f>
        <v/>
      </c>
      <c r="F1400" s="13" t="str">
        <f>IF(Table256783567[[#This Row],[Resource Type]]="","",IFERROR(VLOOKUP(Table256783567[[#This Row],[Resource Type]],'move-support-resources'!$A:$C,2,FALSE),"MarketPlaceItem"))</f>
        <v/>
      </c>
      <c r="G1400" s="26" t="str">
        <f>IF(Table256783567[[#This Row],[Resource Type]]="","",IFERROR(VLOOKUP(Table256783567[[#This Row],[Resource Type]],'Support Matrix-Comments'!$A:$E,4,FALSE),""))</f>
        <v/>
      </c>
      <c r="H1400" s="27" t="str">
        <f>IF(Table256783567[[#This Row],[Resource Type]]="","",IFERROR(VLOOKUP(Table256783567[[#This Row],[Resource Type]],'Support Matrix-Comments'!$A:$E,5,FALSE),""))</f>
        <v/>
      </c>
    </row>
    <row r="1401" spans="5:8" x14ac:dyDescent="0.25">
      <c r="E1401" s="13" t="str">
        <f>IF(Table256783567[[#This Row],[Resource Type]]="","",IFERROR(VLOOKUP(Table256783567[[#This Row],[Resource Type]],'move-support-resources'!$A:$C,2,FALSE),"MarketPlaceItem"))</f>
        <v/>
      </c>
      <c r="F1401" s="13" t="str">
        <f>IF(Table256783567[[#This Row],[Resource Type]]="","",IFERROR(VLOOKUP(Table256783567[[#This Row],[Resource Type]],'move-support-resources'!$A:$C,2,FALSE),"MarketPlaceItem"))</f>
        <v/>
      </c>
      <c r="G1401" s="26" t="str">
        <f>IF(Table256783567[[#This Row],[Resource Type]]="","",IFERROR(VLOOKUP(Table256783567[[#This Row],[Resource Type]],'Support Matrix-Comments'!$A:$E,4,FALSE),""))</f>
        <v/>
      </c>
      <c r="H1401" s="27" t="str">
        <f>IF(Table256783567[[#This Row],[Resource Type]]="","",IFERROR(VLOOKUP(Table256783567[[#This Row],[Resource Type]],'Support Matrix-Comments'!$A:$E,5,FALSE),""))</f>
        <v/>
      </c>
    </row>
    <row r="1402" spans="5:8" x14ac:dyDescent="0.25">
      <c r="E1402" s="13" t="str">
        <f>IF(Table256783567[[#This Row],[Resource Type]]="","",IFERROR(VLOOKUP(Table256783567[[#This Row],[Resource Type]],'move-support-resources'!$A:$C,2,FALSE),"MarketPlaceItem"))</f>
        <v/>
      </c>
      <c r="F1402" s="13" t="str">
        <f>IF(Table256783567[[#This Row],[Resource Type]]="","",IFERROR(VLOOKUP(Table256783567[[#This Row],[Resource Type]],'move-support-resources'!$A:$C,2,FALSE),"MarketPlaceItem"))</f>
        <v/>
      </c>
      <c r="G1402" s="26" t="str">
        <f>IF(Table256783567[[#This Row],[Resource Type]]="","",IFERROR(VLOOKUP(Table256783567[[#This Row],[Resource Type]],'Support Matrix-Comments'!$A:$E,4,FALSE),""))</f>
        <v/>
      </c>
      <c r="H1402" s="27" t="str">
        <f>IF(Table256783567[[#This Row],[Resource Type]]="","",IFERROR(VLOOKUP(Table256783567[[#This Row],[Resource Type]],'Support Matrix-Comments'!$A:$E,5,FALSE),""))</f>
        <v/>
      </c>
    </row>
    <row r="1403" spans="5:8" x14ac:dyDescent="0.25">
      <c r="E1403" s="13" t="str">
        <f>IF(Table256783567[[#This Row],[Resource Type]]="","",IFERROR(VLOOKUP(Table256783567[[#This Row],[Resource Type]],'move-support-resources'!$A:$C,2,FALSE),"MarketPlaceItem"))</f>
        <v/>
      </c>
      <c r="F1403" s="13" t="str">
        <f>IF(Table256783567[[#This Row],[Resource Type]]="","",IFERROR(VLOOKUP(Table256783567[[#This Row],[Resource Type]],'move-support-resources'!$A:$C,2,FALSE),"MarketPlaceItem"))</f>
        <v/>
      </c>
      <c r="G1403" s="26" t="str">
        <f>IF(Table256783567[[#This Row],[Resource Type]]="","",IFERROR(VLOOKUP(Table256783567[[#This Row],[Resource Type]],'Support Matrix-Comments'!$A:$E,4,FALSE),""))</f>
        <v/>
      </c>
      <c r="H1403" s="27" t="str">
        <f>IF(Table256783567[[#This Row],[Resource Type]]="","",IFERROR(VLOOKUP(Table256783567[[#This Row],[Resource Type]],'Support Matrix-Comments'!$A:$E,5,FALSE),""))</f>
        <v/>
      </c>
    </row>
    <row r="1404" spans="5:8" x14ac:dyDescent="0.25">
      <c r="E1404" s="13" t="str">
        <f>IF(Table256783567[[#This Row],[Resource Type]]="","",IFERROR(VLOOKUP(Table256783567[[#This Row],[Resource Type]],'move-support-resources'!$A:$C,2,FALSE),"MarketPlaceItem"))</f>
        <v/>
      </c>
      <c r="F1404" s="13" t="str">
        <f>IF(Table256783567[[#This Row],[Resource Type]]="","",IFERROR(VLOOKUP(Table256783567[[#This Row],[Resource Type]],'move-support-resources'!$A:$C,2,FALSE),"MarketPlaceItem"))</f>
        <v/>
      </c>
      <c r="G1404" s="26" t="str">
        <f>IF(Table256783567[[#This Row],[Resource Type]]="","",IFERROR(VLOOKUP(Table256783567[[#This Row],[Resource Type]],'Support Matrix-Comments'!$A:$E,4,FALSE),""))</f>
        <v/>
      </c>
      <c r="H1404" s="27" t="str">
        <f>IF(Table256783567[[#This Row],[Resource Type]]="","",IFERROR(VLOOKUP(Table256783567[[#This Row],[Resource Type]],'Support Matrix-Comments'!$A:$E,5,FALSE),""))</f>
        <v/>
      </c>
    </row>
    <row r="1405" spans="5:8" x14ac:dyDescent="0.25">
      <c r="E1405" s="13" t="str">
        <f>IF(Table256783567[[#This Row],[Resource Type]]="","",IFERROR(VLOOKUP(Table256783567[[#This Row],[Resource Type]],'move-support-resources'!$A:$C,2,FALSE),"MarketPlaceItem"))</f>
        <v/>
      </c>
      <c r="F1405" s="13" t="str">
        <f>IF(Table256783567[[#This Row],[Resource Type]]="","",IFERROR(VLOOKUP(Table256783567[[#This Row],[Resource Type]],'move-support-resources'!$A:$C,2,FALSE),"MarketPlaceItem"))</f>
        <v/>
      </c>
      <c r="G1405" s="26" t="str">
        <f>IF(Table256783567[[#This Row],[Resource Type]]="","",IFERROR(VLOOKUP(Table256783567[[#This Row],[Resource Type]],'Support Matrix-Comments'!$A:$E,4,FALSE),""))</f>
        <v/>
      </c>
      <c r="H1405" s="27" t="str">
        <f>IF(Table256783567[[#This Row],[Resource Type]]="","",IFERROR(VLOOKUP(Table256783567[[#This Row],[Resource Type]],'Support Matrix-Comments'!$A:$E,5,FALSE),""))</f>
        <v/>
      </c>
    </row>
    <row r="1406" spans="5:8" x14ac:dyDescent="0.25">
      <c r="E1406" s="13" t="str">
        <f>IF(Table256783567[[#This Row],[Resource Type]]="","",IFERROR(VLOOKUP(Table256783567[[#This Row],[Resource Type]],'move-support-resources'!$A:$C,2,FALSE),"MarketPlaceItem"))</f>
        <v/>
      </c>
      <c r="F1406" s="13" t="str">
        <f>IF(Table256783567[[#This Row],[Resource Type]]="","",IFERROR(VLOOKUP(Table256783567[[#This Row],[Resource Type]],'move-support-resources'!$A:$C,2,FALSE),"MarketPlaceItem"))</f>
        <v/>
      </c>
      <c r="G1406" s="26" t="str">
        <f>IF(Table256783567[[#This Row],[Resource Type]]="","",IFERROR(VLOOKUP(Table256783567[[#This Row],[Resource Type]],'Support Matrix-Comments'!$A:$E,4,FALSE),""))</f>
        <v/>
      </c>
      <c r="H1406" s="27" t="str">
        <f>IF(Table256783567[[#This Row],[Resource Type]]="","",IFERROR(VLOOKUP(Table256783567[[#This Row],[Resource Type]],'Support Matrix-Comments'!$A:$E,5,FALSE),""))</f>
        <v/>
      </c>
    </row>
    <row r="1407" spans="5:8" x14ac:dyDescent="0.25">
      <c r="E1407" s="13" t="str">
        <f>IF(Table256783567[[#This Row],[Resource Type]]="","",IFERROR(VLOOKUP(Table256783567[[#This Row],[Resource Type]],'move-support-resources'!$A:$C,2,FALSE),"MarketPlaceItem"))</f>
        <v/>
      </c>
      <c r="F1407" s="13" t="str">
        <f>IF(Table256783567[[#This Row],[Resource Type]]="","",IFERROR(VLOOKUP(Table256783567[[#This Row],[Resource Type]],'move-support-resources'!$A:$C,2,FALSE),"MarketPlaceItem"))</f>
        <v/>
      </c>
      <c r="G1407" s="26" t="str">
        <f>IF(Table256783567[[#This Row],[Resource Type]]="","",IFERROR(VLOOKUP(Table256783567[[#This Row],[Resource Type]],'Support Matrix-Comments'!$A:$E,4,FALSE),""))</f>
        <v/>
      </c>
      <c r="H1407" s="27" t="str">
        <f>IF(Table256783567[[#This Row],[Resource Type]]="","",IFERROR(VLOOKUP(Table256783567[[#This Row],[Resource Type]],'Support Matrix-Comments'!$A:$E,5,FALSE),""))</f>
        <v/>
      </c>
    </row>
    <row r="1408" spans="5:8" x14ac:dyDescent="0.25">
      <c r="E1408" s="13" t="str">
        <f>IF(Table256783567[[#This Row],[Resource Type]]="","",IFERROR(VLOOKUP(Table256783567[[#This Row],[Resource Type]],'move-support-resources'!$A:$C,2,FALSE),"MarketPlaceItem"))</f>
        <v/>
      </c>
      <c r="F1408" s="13" t="str">
        <f>IF(Table256783567[[#This Row],[Resource Type]]="","",IFERROR(VLOOKUP(Table256783567[[#This Row],[Resource Type]],'move-support-resources'!$A:$C,2,FALSE),"MarketPlaceItem"))</f>
        <v/>
      </c>
      <c r="G1408" s="26" t="str">
        <f>IF(Table256783567[[#This Row],[Resource Type]]="","",IFERROR(VLOOKUP(Table256783567[[#This Row],[Resource Type]],'Support Matrix-Comments'!$A:$E,4,FALSE),""))</f>
        <v/>
      </c>
      <c r="H1408" s="27" t="str">
        <f>IF(Table256783567[[#This Row],[Resource Type]]="","",IFERROR(VLOOKUP(Table256783567[[#This Row],[Resource Type]],'Support Matrix-Comments'!$A:$E,5,FALSE),""))</f>
        <v/>
      </c>
    </row>
    <row r="1409" spans="5:8" x14ac:dyDescent="0.25">
      <c r="E1409" s="13" t="str">
        <f>IF(Table256783567[[#This Row],[Resource Type]]="","",IFERROR(VLOOKUP(Table256783567[[#This Row],[Resource Type]],'move-support-resources'!$A:$C,2,FALSE),"MarketPlaceItem"))</f>
        <v/>
      </c>
      <c r="F1409" s="13" t="str">
        <f>IF(Table256783567[[#This Row],[Resource Type]]="","",IFERROR(VLOOKUP(Table256783567[[#This Row],[Resource Type]],'move-support-resources'!$A:$C,2,FALSE),"MarketPlaceItem"))</f>
        <v/>
      </c>
      <c r="G1409" s="26" t="str">
        <f>IF(Table256783567[[#This Row],[Resource Type]]="","",IFERROR(VLOOKUP(Table256783567[[#This Row],[Resource Type]],'Support Matrix-Comments'!$A:$E,4,FALSE),""))</f>
        <v/>
      </c>
      <c r="H1409" s="27" t="str">
        <f>IF(Table256783567[[#This Row],[Resource Type]]="","",IFERROR(VLOOKUP(Table256783567[[#This Row],[Resource Type]],'Support Matrix-Comments'!$A:$E,5,FALSE),""))</f>
        <v/>
      </c>
    </row>
    <row r="1410" spans="5:8" x14ac:dyDescent="0.25">
      <c r="E1410" s="13" t="str">
        <f>IF(Table256783567[[#This Row],[Resource Type]]="","",IFERROR(VLOOKUP(Table256783567[[#This Row],[Resource Type]],'move-support-resources'!$A:$C,2,FALSE),"MarketPlaceItem"))</f>
        <v/>
      </c>
      <c r="F1410" s="13" t="str">
        <f>IF(Table256783567[[#This Row],[Resource Type]]="","",IFERROR(VLOOKUP(Table256783567[[#This Row],[Resource Type]],'move-support-resources'!$A:$C,2,FALSE),"MarketPlaceItem"))</f>
        <v/>
      </c>
      <c r="G1410" s="26" t="str">
        <f>IF(Table256783567[[#This Row],[Resource Type]]="","",IFERROR(VLOOKUP(Table256783567[[#This Row],[Resource Type]],'Support Matrix-Comments'!$A:$E,4,FALSE),""))</f>
        <v/>
      </c>
      <c r="H1410" s="27" t="str">
        <f>IF(Table256783567[[#This Row],[Resource Type]]="","",IFERROR(VLOOKUP(Table256783567[[#This Row],[Resource Type]],'Support Matrix-Comments'!$A:$E,5,FALSE),""))</f>
        <v/>
      </c>
    </row>
    <row r="1411" spans="5:8" x14ac:dyDescent="0.25">
      <c r="E1411" s="13" t="str">
        <f>IF(Table256783567[[#This Row],[Resource Type]]="","",IFERROR(VLOOKUP(Table256783567[[#This Row],[Resource Type]],'move-support-resources'!$A:$C,2,FALSE),"MarketPlaceItem"))</f>
        <v/>
      </c>
      <c r="F1411" s="13" t="str">
        <f>IF(Table256783567[[#This Row],[Resource Type]]="","",IFERROR(VLOOKUP(Table256783567[[#This Row],[Resource Type]],'move-support-resources'!$A:$C,2,FALSE),"MarketPlaceItem"))</f>
        <v/>
      </c>
      <c r="G1411" s="26" t="str">
        <f>IF(Table256783567[[#This Row],[Resource Type]]="","",IFERROR(VLOOKUP(Table256783567[[#This Row],[Resource Type]],'Support Matrix-Comments'!$A:$E,4,FALSE),""))</f>
        <v/>
      </c>
      <c r="H1411" s="27" t="str">
        <f>IF(Table256783567[[#This Row],[Resource Type]]="","",IFERROR(VLOOKUP(Table256783567[[#This Row],[Resource Type]],'Support Matrix-Comments'!$A:$E,5,FALSE),""))</f>
        <v/>
      </c>
    </row>
    <row r="1412" spans="5:8" x14ac:dyDescent="0.25">
      <c r="E1412" s="13" t="str">
        <f>IF(Table256783567[[#This Row],[Resource Type]]="","",IFERROR(VLOOKUP(Table256783567[[#This Row],[Resource Type]],'move-support-resources'!$A:$C,2,FALSE),"MarketPlaceItem"))</f>
        <v/>
      </c>
      <c r="F1412" s="13" t="str">
        <f>IF(Table256783567[[#This Row],[Resource Type]]="","",IFERROR(VLOOKUP(Table256783567[[#This Row],[Resource Type]],'move-support-resources'!$A:$C,2,FALSE),"MarketPlaceItem"))</f>
        <v/>
      </c>
      <c r="G1412" s="26" t="str">
        <f>IF(Table256783567[[#This Row],[Resource Type]]="","",IFERROR(VLOOKUP(Table256783567[[#This Row],[Resource Type]],'Support Matrix-Comments'!$A:$E,4,FALSE),""))</f>
        <v/>
      </c>
      <c r="H1412" s="27" t="str">
        <f>IF(Table256783567[[#This Row],[Resource Type]]="","",IFERROR(VLOOKUP(Table256783567[[#This Row],[Resource Type]],'Support Matrix-Comments'!$A:$E,5,FALSE),""))</f>
        <v/>
      </c>
    </row>
    <row r="1413" spans="5:8" x14ac:dyDescent="0.25">
      <c r="E1413" s="13" t="str">
        <f>IF(Table256783567[[#This Row],[Resource Type]]="","",IFERROR(VLOOKUP(Table256783567[[#This Row],[Resource Type]],'move-support-resources'!$A:$C,2,FALSE),"MarketPlaceItem"))</f>
        <v/>
      </c>
      <c r="F1413" s="13" t="str">
        <f>IF(Table256783567[[#This Row],[Resource Type]]="","",IFERROR(VLOOKUP(Table256783567[[#This Row],[Resource Type]],'move-support-resources'!$A:$C,2,FALSE),"MarketPlaceItem"))</f>
        <v/>
      </c>
      <c r="G1413" s="26" t="str">
        <f>IF(Table256783567[[#This Row],[Resource Type]]="","",IFERROR(VLOOKUP(Table256783567[[#This Row],[Resource Type]],'Support Matrix-Comments'!$A:$E,4,FALSE),""))</f>
        <v/>
      </c>
      <c r="H1413" s="27" t="str">
        <f>IF(Table256783567[[#This Row],[Resource Type]]="","",IFERROR(VLOOKUP(Table256783567[[#This Row],[Resource Type]],'Support Matrix-Comments'!$A:$E,5,FALSE),""))</f>
        <v/>
      </c>
    </row>
    <row r="1414" spans="5:8" x14ac:dyDescent="0.25">
      <c r="E1414" s="13" t="str">
        <f>IF(Table256783567[[#This Row],[Resource Type]]="","",IFERROR(VLOOKUP(Table256783567[[#This Row],[Resource Type]],'move-support-resources'!$A:$C,2,FALSE),"MarketPlaceItem"))</f>
        <v/>
      </c>
      <c r="F1414" s="13" t="str">
        <f>IF(Table256783567[[#This Row],[Resource Type]]="","",IFERROR(VLOOKUP(Table256783567[[#This Row],[Resource Type]],'move-support-resources'!$A:$C,2,FALSE),"MarketPlaceItem"))</f>
        <v/>
      </c>
      <c r="G1414" s="26" t="str">
        <f>IF(Table256783567[[#This Row],[Resource Type]]="","",IFERROR(VLOOKUP(Table256783567[[#This Row],[Resource Type]],'Support Matrix-Comments'!$A:$E,4,FALSE),""))</f>
        <v/>
      </c>
      <c r="H1414" s="27" t="str">
        <f>IF(Table256783567[[#This Row],[Resource Type]]="","",IFERROR(VLOOKUP(Table256783567[[#This Row],[Resource Type]],'Support Matrix-Comments'!$A:$E,5,FALSE),""))</f>
        <v/>
      </c>
    </row>
    <row r="1415" spans="5:8" x14ac:dyDescent="0.25">
      <c r="E1415" s="13" t="str">
        <f>IF(Table256783567[[#This Row],[Resource Type]]="","",IFERROR(VLOOKUP(Table256783567[[#This Row],[Resource Type]],'move-support-resources'!$A:$C,2,FALSE),"MarketPlaceItem"))</f>
        <v/>
      </c>
      <c r="F1415" s="13" t="str">
        <f>IF(Table256783567[[#This Row],[Resource Type]]="","",IFERROR(VLOOKUP(Table256783567[[#This Row],[Resource Type]],'move-support-resources'!$A:$C,2,FALSE),"MarketPlaceItem"))</f>
        <v/>
      </c>
      <c r="G1415" s="26" t="str">
        <f>IF(Table256783567[[#This Row],[Resource Type]]="","",IFERROR(VLOOKUP(Table256783567[[#This Row],[Resource Type]],'Support Matrix-Comments'!$A:$E,4,FALSE),""))</f>
        <v/>
      </c>
      <c r="H1415" s="27" t="str">
        <f>IF(Table256783567[[#This Row],[Resource Type]]="","",IFERROR(VLOOKUP(Table256783567[[#This Row],[Resource Type]],'Support Matrix-Comments'!$A:$E,5,FALSE),""))</f>
        <v/>
      </c>
    </row>
    <row r="1416" spans="5:8" x14ac:dyDescent="0.25">
      <c r="E1416" s="13" t="str">
        <f>IF(Table256783567[[#This Row],[Resource Type]]="","",IFERROR(VLOOKUP(Table256783567[[#This Row],[Resource Type]],'move-support-resources'!$A:$C,2,FALSE),"MarketPlaceItem"))</f>
        <v/>
      </c>
      <c r="F1416" s="13" t="str">
        <f>IF(Table256783567[[#This Row],[Resource Type]]="","",IFERROR(VLOOKUP(Table256783567[[#This Row],[Resource Type]],'move-support-resources'!$A:$C,2,FALSE),"MarketPlaceItem"))</f>
        <v/>
      </c>
      <c r="G1416" s="26" t="str">
        <f>IF(Table256783567[[#This Row],[Resource Type]]="","",IFERROR(VLOOKUP(Table256783567[[#This Row],[Resource Type]],'Support Matrix-Comments'!$A:$E,4,FALSE),""))</f>
        <v/>
      </c>
      <c r="H1416" s="27" t="str">
        <f>IF(Table256783567[[#This Row],[Resource Type]]="","",IFERROR(VLOOKUP(Table256783567[[#This Row],[Resource Type]],'Support Matrix-Comments'!$A:$E,5,FALSE),""))</f>
        <v/>
      </c>
    </row>
    <row r="1417" spans="5:8" x14ac:dyDescent="0.25">
      <c r="E1417" s="13" t="str">
        <f>IF(Table256783567[[#This Row],[Resource Type]]="","",IFERROR(VLOOKUP(Table256783567[[#This Row],[Resource Type]],'move-support-resources'!$A:$C,2,FALSE),"MarketPlaceItem"))</f>
        <v/>
      </c>
      <c r="F1417" s="13" t="str">
        <f>IF(Table256783567[[#This Row],[Resource Type]]="","",IFERROR(VLOOKUP(Table256783567[[#This Row],[Resource Type]],'move-support-resources'!$A:$C,2,FALSE),"MarketPlaceItem"))</f>
        <v/>
      </c>
      <c r="G1417" s="26" t="str">
        <f>IF(Table256783567[[#This Row],[Resource Type]]="","",IFERROR(VLOOKUP(Table256783567[[#This Row],[Resource Type]],'Support Matrix-Comments'!$A:$E,4,FALSE),""))</f>
        <v/>
      </c>
      <c r="H1417" s="27" t="str">
        <f>IF(Table256783567[[#This Row],[Resource Type]]="","",IFERROR(VLOOKUP(Table256783567[[#This Row],[Resource Type]],'Support Matrix-Comments'!$A:$E,5,FALSE),""))</f>
        <v/>
      </c>
    </row>
    <row r="1418" spans="5:8" x14ac:dyDescent="0.25">
      <c r="E1418" s="13" t="str">
        <f>IF(Table256783567[[#This Row],[Resource Type]]="","",IFERROR(VLOOKUP(Table256783567[[#This Row],[Resource Type]],'move-support-resources'!$A:$C,2,FALSE),"MarketPlaceItem"))</f>
        <v/>
      </c>
      <c r="F1418" s="13" t="str">
        <f>IF(Table256783567[[#This Row],[Resource Type]]="","",IFERROR(VLOOKUP(Table256783567[[#This Row],[Resource Type]],'move-support-resources'!$A:$C,2,FALSE),"MarketPlaceItem"))</f>
        <v/>
      </c>
      <c r="G1418" s="26" t="str">
        <f>IF(Table256783567[[#This Row],[Resource Type]]="","",IFERROR(VLOOKUP(Table256783567[[#This Row],[Resource Type]],'Support Matrix-Comments'!$A:$E,4,FALSE),""))</f>
        <v/>
      </c>
      <c r="H1418" s="27" t="str">
        <f>IF(Table256783567[[#This Row],[Resource Type]]="","",IFERROR(VLOOKUP(Table256783567[[#This Row],[Resource Type]],'Support Matrix-Comments'!$A:$E,5,FALSE),""))</f>
        <v/>
      </c>
    </row>
    <row r="1419" spans="5:8" x14ac:dyDescent="0.25">
      <c r="E1419" s="13" t="str">
        <f>IF(Table256783567[[#This Row],[Resource Type]]="","",IFERROR(VLOOKUP(Table256783567[[#This Row],[Resource Type]],'move-support-resources'!$A:$C,2,FALSE),"MarketPlaceItem"))</f>
        <v/>
      </c>
      <c r="F1419" s="13" t="str">
        <f>IF(Table256783567[[#This Row],[Resource Type]]="","",IFERROR(VLOOKUP(Table256783567[[#This Row],[Resource Type]],'move-support-resources'!$A:$C,2,FALSE),"MarketPlaceItem"))</f>
        <v/>
      </c>
      <c r="G1419" s="26" t="str">
        <f>IF(Table256783567[[#This Row],[Resource Type]]="","",IFERROR(VLOOKUP(Table256783567[[#This Row],[Resource Type]],'Support Matrix-Comments'!$A:$E,4,FALSE),""))</f>
        <v/>
      </c>
      <c r="H1419" s="27" t="str">
        <f>IF(Table256783567[[#This Row],[Resource Type]]="","",IFERROR(VLOOKUP(Table256783567[[#This Row],[Resource Type]],'Support Matrix-Comments'!$A:$E,5,FALSE),""))</f>
        <v/>
      </c>
    </row>
    <row r="1420" spans="5:8" x14ac:dyDescent="0.25">
      <c r="E1420" s="13" t="str">
        <f>IF(Table256783567[[#This Row],[Resource Type]]="","",IFERROR(VLOOKUP(Table256783567[[#This Row],[Resource Type]],'move-support-resources'!$A:$C,2,FALSE),"MarketPlaceItem"))</f>
        <v/>
      </c>
      <c r="F1420" s="13" t="str">
        <f>IF(Table256783567[[#This Row],[Resource Type]]="","",IFERROR(VLOOKUP(Table256783567[[#This Row],[Resource Type]],'move-support-resources'!$A:$C,2,FALSE),"MarketPlaceItem"))</f>
        <v/>
      </c>
      <c r="G1420" s="26" t="str">
        <f>IF(Table256783567[[#This Row],[Resource Type]]="","",IFERROR(VLOOKUP(Table256783567[[#This Row],[Resource Type]],'Support Matrix-Comments'!$A:$E,4,FALSE),""))</f>
        <v/>
      </c>
      <c r="H1420" s="27" t="str">
        <f>IF(Table256783567[[#This Row],[Resource Type]]="","",IFERROR(VLOOKUP(Table256783567[[#This Row],[Resource Type]],'Support Matrix-Comments'!$A:$E,5,FALSE),""))</f>
        <v/>
      </c>
    </row>
    <row r="1421" spans="5:8" x14ac:dyDescent="0.25">
      <c r="E1421" s="13" t="str">
        <f>IF(Table256783567[[#This Row],[Resource Type]]="","",IFERROR(VLOOKUP(Table256783567[[#This Row],[Resource Type]],'move-support-resources'!$A:$C,2,FALSE),"MarketPlaceItem"))</f>
        <v/>
      </c>
      <c r="F1421" s="13" t="str">
        <f>IF(Table256783567[[#This Row],[Resource Type]]="","",IFERROR(VLOOKUP(Table256783567[[#This Row],[Resource Type]],'move-support-resources'!$A:$C,2,FALSE),"MarketPlaceItem"))</f>
        <v/>
      </c>
      <c r="G1421" s="26" t="str">
        <f>IF(Table256783567[[#This Row],[Resource Type]]="","",IFERROR(VLOOKUP(Table256783567[[#This Row],[Resource Type]],'Support Matrix-Comments'!$A:$E,4,FALSE),""))</f>
        <v/>
      </c>
      <c r="H1421" s="27" t="str">
        <f>IF(Table256783567[[#This Row],[Resource Type]]="","",IFERROR(VLOOKUP(Table256783567[[#This Row],[Resource Type]],'Support Matrix-Comments'!$A:$E,5,FALSE),""))</f>
        <v/>
      </c>
    </row>
    <row r="1422" spans="5:8" x14ac:dyDescent="0.25">
      <c r="E1422" s="13" t="str">
        <f>IF(Table256783567[[#This Row],[Resource Type]]="","",IFERROR(VLOOKUP(Table256783567[[#This Row],[Resource Type]],'move-support-resources'!$A:$C,2,FALSE),"MarketPlaceItem"))</f>
        <v/>
      </c>
      <c r="F1422" s="13" t="str">
        <f>IF(Table256783567[[#This Row],[Resource Type]]="","",IFERROR(VLOOKUP(Table256783567[[#This Row],[Resource Type]],'move-support-resources'!$A:$C,2,FALSE),"MarketPlaceItem"))</f>
        <v/>
      </c>
      <c r="G1422" s="26" t="str">
        <f>IF(Table256783567[[#This Row],[Resource Type]]="","",IFERROR(VLOOKUP(Table256783567[[#This Row],[Resource Type]],'Support Matrix-Comments'!$A:$E,4,FALSE),""))</f>
        <v/>
      </c>
      <c r="H1422" s="27" t="str">
        <f>IF(Table256783567[[#This Row],[Resource Type]]="","",IFERROR(VLOOKUP(Table256783567[[#This Row],[Resource Type]],'Support Matrix-Comments'!$A:$E,5,FALSE),""))</f>
        <v/>
      </c>
    </row>
    <row r="1423" spans="5:8" x14ac:dyDescent="0.25">
      <c r="E1423" s="13" t="str">
        <f>IF(Table256783567[[#This Row],[Resource Type]]="","",IFERROR(VLOOKUP(Table256783567[[#This Row],[Resource Type]],'move-support-resources'!$A:$C,2,FALSE),"MarketPlaceItem"))</f>
        <v/>
      </c>
      <c r="F1423" s="13" t="str">
        <f>IF(Table256783567[[#This Row],[Resource Type]]="","",IFERROR(VLOOKUP(Table256783567[[#This Row],[Resource Type]],'move-support-resources'!$A:$C,2,FALSE),"MarketPlaceItem"))</f>
        <v/>
      </c>
      <c r="G1423" s="26" t="str">
        <f>IF(Table256783567[[#This Row],[Resource Type]]="","",IFERROR(VLOOKUP(Table256783567[[#This Row],[Resource Type]],'Support Matrix-Comments'!$A:$E,4,FALSE),""))</f>
        <v/>
      </c>
      <c r="H1423" s="27" t="str">
        <f>IF(Table256783567[[#This Row],[Resource Type]]="","",IFERROR(VLOOKUP(Table256783567[[#This Row],[Resource Type]],'Support Matrix-Comments'!$A:$E,5,FALSE),""))</f>
        <v/>
      </c>
    </row>
    <row r="1424" spans="5:8" x14ac:dyDescent="0.25">
      <c r="E1424" s="13" t="str">
        <f>IF(Table256783567[[#This Row],[Resource Type]]="","",IFERROR(VLOOKUP(Table256783567[[#This Row],[Resource Type]],'move-support-resources'!$A:$C,2,FALSE),"MarketPlaceItem"))</f>
        <v/>
      </c>
      <c r="F1424" s="13" t="str">
        <f>IF(Table256783567[[#This Row],[Resource Type]]="","",IFERROR(VLOOKUP(Table256783567[[#This Row],[Resource Type]],'move-support-resources'!$A:$C,2,FALSE),"MarketPlaceItem"))</f>
        <v/>
      </c>
      <c r="G1424" s="26" t="str">
        <f>IF(Table256783567[[#This Row],[Resource Type]]="","",IFERROR(VLOOKUP(Table256783567[[#This Row],[Resource Type]],'Support Matrix-Comments'!$A:$E,4,FALSE),""))</f>
        <v/>
      </c>
      <c r="H1424" s="27" t="str">
        <f>IF(Table256783567[[#This Row],[Resource Type]]="","",IFERROR(VLOOKUP(Table256783567[[#This Row],[Resource Type]],'Support Matrix-Comments'!$A:$E,5,FALSE),""))</f>
        <v/>
      </c>
    </row>
    <row r="1425" spans="5:8" x14ac:dyDescent="0.25">
      <c r="E1425" s="13" t="str">
        <f>IF(Table256783567[[#This Row],[Resource Type]]="","",IFERROR(VLOOKUP(Table256783567[[#This Row],[Resource Type]],'move-support-resources'!$A:$C,2,FALSE),"MarketPlaceItem"))</f>
        <v/>
      </c>
      <c r="F1425" s="13" t="str">
        <f>IF(Table256783567[[#This Row],[Resource Type]]="","",IFERROR(VLOOKUP(Table256783567[[#This Row],[Resource Type]],'move-support-resources'!$A:$C,2,FALSE),"MarketPlaceItem"))</f>
        <v/>
      </c>
      <c r="G1425" s="26" t="str">
        <f>IF(Table256783567[[#This Row],[Resource Type]]="","",IFERROR(VLOOKUP(Table256783567[[#This Row],[Resource Type]],'Support Matrix-Comments'!$A:$E,4,FALSE),""))</f>
        <v/>
      </c>
      <c r="H1425" s="27" t="str">
        <f>IF(Table256783567[[#This Row],[Resource Type]]="","",IFERROR(VLOOKUP(Table256783567[[#This Row],[Resource Type]],'Support Matrix-Comments'!$A:$E,5,FALSE),""))</f>
        <v/>
      </c>
    </row>
    <row r="1426" spans="5:8" x14ac:dyDescent="0.25">
      <c r="E1426" s="13" t="str">
        <f>IF(Table256783567[[#This Row],[Resource Type]]="","",IFERROR(VLOOKUP(Table256783567[[#This Row],[Resource Type]],'move-support-resources'!$A:$C,2,FALSE),"MarketPlaceItem"))</f>
        <v/>
      </c>
      <c r="F1426" s="13" t="str">
        <f>IF(Table256783567[[#This Row],[Resource Type]]="","",IFERROR(VLOOKUP(Table256783567[[#This Row],[Resource Type]],'move-support-resources'!$A:$C,2,FALSE),"MarketPlaceItem"))</f>
        <v/>
      </c>
      <c r="G1426" s="26" t="str">
        <f>IF(Table256783567[[#This Row],[Resource Type]]="","",IFERROR(VLOOKUP(Table256783567[[#This Row],[Resource Type]],'Support Matrix-Comments'!$A:$E,4,FALSE),""))</f>
        <v/>
      </c>
      <c r="H1426" s="27" t="str">
        <f>IF(Table256783567[[#This Row],[Resource Type]]="","",IFERROR(VLOOKUP(Table256783567[[#This Row],[Resource Type]],'Support Matrix-Comments'!$A:$E,5,FALSE),""))</f>
        <v/>
      </c>
    </row>
    <row r="1427" spans="5:8" x14ac:dyDescent="0.25">
      <c r="E1427" s="13" t="str">
        <f>IF(Table256783567[[#This Row],[Resource Type]]="","",IFERROR(VLOOKUP(Table256783567[[#This Row],[Resource Type]],'move-support-resources'!$A:$C,2,FALSE),"MarketPlaceItem"))</f>
        <v/>
      </c>
      <c r="F1427" s="13" t="str">
        <f>IF(Table256783567[[#This Row],[Resource Type]]="","",IFERROR(VLOOKUP(Table256783567[[#This Row],[Resource Type]],'move-support-resources'!$A:$C,2,FALSE),"MarketPlaceItem"))</f>
        <v/>
      </c>
      <c r="G1427" s="26" t="str">
        <f>IF(Table256783567[[#This Row],[Resource Type]]="","",IFERROR(VLOOKUP(Table256783567[[#This Row],[Resource Type]],'Support Matrix-Comments'!$A:$E,4,FALSE),""))</f>
        <v/>
      </c>
      <c r="H1427" s="27" t="str">
        <f>IF(Table256783567[[#This Row],[Resource Type]]="","",IFERROR(VLOOKUP(Table256783567[[#This Row],[Resource Type]],'Support Matrix-Comments'!$A:$E,5,FALSE),""))</f>
        <v/>
      </c>
    </row>
    <row r="1428" spans="5:8" x14ac:dyDescent="0.25">
      <c r="E1428" s="13" t="str">
        <f>IF(Table256783567[[#This Row],[Resource Type]]="","",IFERROR(VLOOKUP(Table256783567[[#This Row],[Resource Type]],'move-support-resources'!$A:$C,2,FALSE),"MarketPlaceItem"))</f>
        <v/>
      </c>
      <c r="F1428" s="13" t="str">
        <f>IF(Table256783567[[#This Row],[Resource Type]]="","",IFERROR(VLOOKUP(Table256783567[[#This Row],[Resource Type]],'move-support-resources'!$A:$C,2,FALSE),"MarketPlaceItem"))</f>
        <v/>
      </c>
      <c r="G1428" s="26" t="str">
        <f>IF(Table256783567[[#This Row],[Resource Type]]="","",IFERROR(VLOOKUP(Table256783567[[#This Row],[Resource Type]],'Support Matrix-Comments'!$A:$E,4,FALSE),""))</f>
        <v/>
      </c>
      <c r="H1428" s="27" t="str">
        <f>IF(Table256783567[[#This Row],[Resource Type]]="","",IFERROR(VLOOKUP(Table256783567[[#This Row],[Resource Type]],'Support Matrix-Comments'!$A:$E,5,FALSE),""))</f>
        <v/>
      </c>
    </row>
    <row r="1429" spans="5:8" x14ac:dyDescent="0.25">
      <c r="E1429" s="13" t="str">
        <f>IF(Table256783567[[#This Row],[Resource Type]]="","",IFERROR(VLOOKUP(Table256783567[[#This Row],[Resource Type]],'move-support-resources'!$A:$C,2,FALSE),"MarketPlaceItem"))</f>
        <v/>
      </c>
      <c r="F1429" s="13" t="str">
        <f>IF(Table256783567[[#This Row],[Resource Type]]="","",IFERROR(VLOOKUP(Table256783567[[#This Row],[Resource Type]],'move-support-resources'!$A:$C,2,FALSE),"MarketPlaceItem"))</f>
        <v/>
      </c>
      <c r="G1429" s="26" t="str">
        <f>IF(Table256783567[[#This Row],[Resource Type]]="","",IFERROR(VLOOKUP(Table256783567[[#This Row],[Resource Type]],'Support Matrix-Comments'!$A:$E,4,FALSE),""))</f>
        <v/>
      </c>
      <c r="H1429" s="27" t="str">
        <f>IF(Table256783567[[#This Row],[Resource Type]]="","",IFERROR(VLOOKUP(Table256783567[[#This Row],[Resource Type]],'Support Matrix-Comments'!$A:$E,5,FALSE),""))</f>
        <v/>
      </c>
    </row>
    <row r="1430" spans="5:8" x14ac:dyDescent="0.25">
      <c r="E1430" s="13" t="str">
        <f>IF(Table256783567[[#This Row],[Resource Type]]="","",IFERROR(VLOOKUP(Table256783567[[#This Row],[Resource Type]],'move-support-resources'!$A:$C,2,FALSE),"MarketPlaceItem"))</f>
        <v/>
      </c>
      <c r="F1430" s="13" t="str">
        <f>IF(Table256783567[[#This Row],[Resource Type]]="","",IFERROR(VLOOKUP(Table256783567[[#This Row],[Resource Type]],'move-support-resources'!$A:$C,2,FALSE),"MarketPlaceItem"))</f>
        <v/>
      </c>
      <c r="G1430" s="26" t="str">
        <f>IF(Table256783567[[#This Row],[Resource Type]]="","",IFERROR(VLOOKUP(Table256783567[[#This Row],[Resource Type]],'Support Matrix-Comments'!$A:$E,4,FALSE),""))</f>
        <v/>
      </c>
      <c r="H1430" s="27" t="str">
        <f>IF(Table256783567[[#This Row],[Resource Type]]="","",IFERROR(VLOOKUP(Table256783567[[#This Row],[Resource Type]],'Support Matrix-Comments'!$A:$E,5,FALSE),""))</f>
        <v/>
      </c>
    </row>
    <row r="1431" spans="5:8" x14ac:dyDescent="0.25">
      <c r="E1431" s="13" t="str">
        <f>IF(Table256783567[[#This Row],[Resource Type]]="","",IFERROR(VLOOKUP(Table256783567[[#This Row],[Resource Type]],'move-support-resources'!$A:$C,2,FALSE),"MarketPlaceItem"))</f>
        <v/>
      </c>
      <c r="F1431" s="13" t="str">
        <f>IF(Table256783567[[#This Row],[Resource Type]]="","",IFERROR(VLOOKUP(Table256783567[[#This Row],[Resource Type]],'move-support-resources'!$A:$C,2,FALSE),"MarketPlaceItem"))</f>
        <v/>
      </c>
      <c r="G1431" s="26" t="str">
        <f>IF(Table256783567[[#This Row],[Resource Type]]="","",IFERROR(VLOOKUP(Table256783567[[#This Row],[Resource Type]],'Support Matrix-Comments'!$A:$E,4,FALSE),""))</f>
        <v/>
      </c>
      <c r="H1431" s="27" t="str">
        <f>IF(Table256783567[[#This Row],[Resource Type]]="","",IFERROR(VLOOKUP(Table256783567[[#This Row],[Resource Type]],'Support Matrix-Comments'!$A:$E,5,FALSE),""))</f>
        <v/>
      </c>
    </row>
    <row r="1432" spans="5:8" x14ac:dyDescent="0.25">
      <c r="E1432" s="13" t="str">
        <f>IF(Table256783567[[#This Row],[Resource Type]]="","",IFERROR(VLOOKUP(Table256783567[[#This Row],[Resource Type]],'move-support-resources'!$A:$C,2,FALSE),"MarketPlaceItem"))</f>
        <v/>
      </c>
      <c r="F1432" s="13" t="str">
        <f>IF(Table256783567[[#This Row],[Resource Type]]="","",IFERROR(VLOOKUP(Table256783567[[#This Row],[Resource Type]],'move-support-resources'!$A:$C,2,FALSE),"MarketPlaceItem"))</f>
        <v/>
      </c>
      <c r="G1432" s="26" t="str">
        <f>IF(Table256783567[[#This Row],[Resource Type]]="","",IFERROR(VLOOKUP(Table256783567[[#This Row],[Resource Type]],'Support Matrix-Comments'!$A:$E,4,FALSE),""))</f>
        <v/>
      </c>
      <c r="H1432" s="27" t="str">
        <f>IF(Table256783567[[#This Row],[Resource Type]]="","",IFERROR(VLOOKUP(Table256783567[[#This Row],[Resource Type]],'Support Matrix-Comments'!$A:$E,5,FALSE),""))</f>
        <v/>
      </c>
    </row>
    <row r="1433" spans="5:8" x14ac:dyDescent="0.25">
      <c r="E1433" s="13" t="str">
        <f>IF(Table256783567[[#This Row],[Resource Type]]="","",IFERROR(VLOOKUP(Table256783567[[#This Row],[Resource Type]],'move-support-resources'!$A:$C,2,FALSE),"MarketPlaceItem"))</f>
        <v/>
      </c>
      <c r="F1433" s="13" t="str">
        <f>IF(Table256783567[[#This Row],[Resource Type]]="","",IFERROR(VLOOKUP(Table256783567[[#This Row],[Resource Type]],'move-support-resources'!$A:$C,2,FALSE),"MarketPlaceItem"))</f>
        <v/>
      </c>
      <c r="G1433" s="26" t="str">
        <f>IF(Table256783567[[#This Row],[Resource Type]]="","",IFERROR(VLOOKUP(Table256783567[[#This Row],[Resource Type]],'Support Matrix-Comments'!$A:$E,4,FALSE),""))</f>
        <v/>
      </c>
      <c r="H1433" s="27" t="str">
        <f>IF(Table256783567[[#This Row],[Resource Type]]="","",IFERROR(VLOOKUP(Table256783567[[#This Row],[Resource Type]],'Support Matrix-Comments'!$A:$E,5,FALSE),""))</f>
        <v/>
      </c>
    </row>
    <row r="1434" spans="5:8" x14ac:dyDescent="0.25">
      <c r="E1434" s="13" t="str">
        <f>IF(Table256783567[[#This Row],[Resource Type]]="","",IFERROR(VLOOKUP(Table256783567[[#This Row],[Resource Type]],'move-support-resources'!$A:$C,2,FALSE),"MarketPlaceItem"))</f>
        <v/>
      </c>
      <c r="F1434" s="13" t="str">
        <f>IF(Table256783567[[#This Row],[Resource Type]]="","",IFERROR(VLOOKUP(Table256783567[[#This Row],[Resource Type]],'move-support-resources'!$A:$C,2,FALSE),"MarketPlaceItem"))</f>
        <v/>
      </c>
      <c r="G1434" s="26" t="str">
        <f>IF(Table256783567[[#This Row],[Resource Type]]="","",IFERROR(VLOOKUP(Table256783567[[#This Row],[Resource Type]],'Support Matrix-Comments'!$A:$E,4,FALSE),""))</f>
        <v/>
      </c>
      <c r="H1434" s="27" t="str">
        <f>IF(Table256783567[[#This Row],[Resource Type]]="","",IFERROR(VLOOKUP(Table256783567[[#This Row],[Resource Type]],'Support Matrix-Comments'!$A:$E,5,FALSE),""))</f>
        <v/>
      </c>
    </row>
    <row r="1435" spans="5:8" x14ac:dyDescent="0.25">
      <c r="E1435" s="13" t="str">
        <f>IF(Table256783567[[#This Row],[Resource Type]]="","",IFERROR(VLOOKUP(Table256783567[[#This Row],[Resource Type]],'move-support-resources'!$A:$C,2,FALSE),"MarketPlaceItem"))</f>
        <v/>
      </c>
      <c r="F1435" s="13" t="str">
        <f>IF(Table256783567[[#This Row],[Resource Type]]="","",IFERROR(VLOOKUP(Table256783567[[#This Row],[Resource Type]],'move-support-resources'!$A:$C,2,FALSE),"MarketPlaceItem"))</f>
        <v/>
      </c>
      <c r="G1435" s="26" t="str">
        <f>IF(Table256783567[[#This Row],[Resource Type]]="","",IFERROR(VLOOKUP(Table256783567[[#This Row],[Resource Type]],'Support Matrix-Comments'!$A:$E,4,FALSE),""))</f>
        <v/>
      </c>
      <c r="H1435" s="27" t="str">
        <f>IF(Table256783567[[#This Row],[Resource Type]]="","",IFERROR(VLOOKUP(Table256783567[[#This Row],[Resource Type]],'Support Matrix-Comments'!$A:$E,5,FALSE),""))</f>
        <v/>
      </c>
    </row>
    <row r="1436" spans="5:8" x14ac:dyDescent="0.25">
      <c r="E1436" s="13" t="str">
        <f>IF(Table256783567[[#This Row],[Resource Type]]="","",IFERROR(VLOOKUP(Table256783567[[#This Row],[Resource Type]],'move-support-resources'!$A:$C,2,FALSE),"MarketPlaceItem"))</f>
        <v/>
      </c>
      <c r="F1436" s="13" t="str">
        <f>IF(Table256783567[[#This Row],[Resource Type]]="","",IFERROR(VLOOKUP(Table256783567[[#This Row],[Resource Type]],'move-support-resources'!$A:$C,2,FALSE),"MarketPlaceItem"))</f>
        <v/>
      </c>
      <c r="G1436" s="26" t="str">
        <f>IF(Table256783567[[#This Row],[Resource Type]]="","",IFERROR(VLOOKUP(Table256783567[[#This Row],[Resource Type]],'Support Matrix-Comments'!$A:$E,4,FALSE),""))</f>
        <v/>
      </c>
      <c r="H1436" s="27" t="str">
        <f>IF(Table256783567[[#This Row],[Resource Type]]="","",IFERROR(VLOOKUP(Table256783567[[#This Row],[Resource Type]],'Support Matrix-Comments'!$A:$E,5,FALSE),""))</f>
        <v/>
      </c>
    </row>
    <row r="1437" spans="5:8" x14ac:dyDescent="0.25">
      <c r="E1437" s="13" t="str">
        <f>IF(Table256783567[[#This Row],[Resource Type]]="","",IFERROR(VLOOKUP(Table256783567[[#This Row],[Resource Type]],'move-support-resources'!$A:$C,2,FALSE),"MarketPlaceItem"))</f>
        <v/>
      </c>
      <c r="F1437" s="13" t="str">
        <f>IF(Table256783567[[#This Row],[Resource Type]]="","",IFERROR(VLOOKUP(Table256783567[[#This Row],[Resource Type]],'move-support-resources'!$A:$C,2,FALSE),"MarketPlaceItem"))</f>
        <v/>
      </c>
      <c r="G1437" s="26" t="str">
        <f>IF(Table256783567[[#This Row],[Resource Type]]="","",IFERROR(VLOOKUP(Table256783567[[#This Row],[Resource Type]],'Support Matrix-Comments'!$A:$E,4,FALSE),""))</f>
        <v/>
      </c>
      <c r="H1437" s="27" t="str">
        <f>IF(Table256783567[[#This Row],[Resource Type]]="","",IFERROR(VLOOKUP(Table256783567[[#This Row],[Resource Type]],'Support Matrix-Comments'!$A:$E,5,FALSE),""))</f>
        <v/>
      </c>
    </row>
    <row r="1438" spans="5:8" x14ac:dyDescent="0.25">
      <c r="E1438" s="13" t="str">
        <f>IF(Table256783567[[#This Row],[Resource Type]]="","",IFERROR(VLOOKUP(Table256783567[[#This Row],[Resource Type]],'move-support-resources'!$A:$C,2,FALSE),"MarketPlaceItem"))</f>
        <v/>
      </c>
      <c r="F1438" s="13" t="str">
        <f>IF(Table256783567[[#This Row],[Resource Type]]="","",IFERROR(VLOOKUP(Table256783567[[#This Row],[Resource Type]],'move-support-resources'!$A:$C,2,FALSE),"MarketPlaceItem"))</f>
        <v/>
      </c>
      <c r="G1438" s="26" t="str">
        <f>IF(Table256783567[[#This Row],[Resource Type]]="","",IFERROR(VLOOKUP(Table256783567[[#This Row],[Resource Type]],'Support Matrix-Comments'!$A:$E,4,FALSE),""))</f>
        <v/>
      </c>
      <c r="H1438" s="27" t="str">
        <f>IF(Table256783567[[#This Row],[Resource Type]]="","",IFERROR(VLOOKUP(Table256783567[[#This Row],[Resource Type]],'Support Matrix-Comments'!$A:$E,5,FALSE),""))</f>
        <v/>
      </c>
    </row>
    <row r="1439" spans="5:8" x14ac:dyDescent="0.25">
      <c r="E1439" s="13" t="str">
        <f>IF(Table256783567[[#This Row],[Resource Type]]="","",IFERROR(VLOOKUP(Table256783567[[#This Row],[Resource Type]],'move-support-resources'!$A:$C,2,FALSE),"MarketPlaceItem"))</f>
        <v/>
      </c>
      <c r="F1439" s="13" t="str">
        <f>IF(Table256783567[[#This Row],[Resource Type]]="","",IFERROR(VLOOKUP(Table256783567[[#This Row],[Resource Type]],'move-support-resources'!$A:$C,2,FALSE),"MarketPlaceItem"))</f>
        <v/>
      </c>
      <c r="G1439" s="26" t="str">
        <f>IF(Table256783567[[#This Row],[Resource Type]]="","",IFERROR(VLOOKUP(Table256783567[[#This Row],[Resource Type]],'Support Matrix-Comments'!$A:$E,4,FALSE),""))</f>
        <v/>
      </c>
      <c r="H1439" s="27" t="str">
        <f>IF(Table256783567[[#This Row],[Resource Type]]="","",IFERROR(VLOOKUP(Table256783567[[#This Row],[Resource Type]],'Support Matrix-Comments'!$A:$E,5,FALSE),""))</f>
        <v/>
      </c>
    </row>
    <row r="1440" spans="5:8" x14ac:dyDescent="0.25">
      <c r="E1440" s="13" t="str">
        <f>IF(Table256783567[[#This Row],[Resource Type]]="","",IFERROR(VLOOKUP(Table256783567[[#This Row],[Resource Type]],'move-support-resources'!$A:$C,2,FALSE),"MarketPlaceItem"))</f>
        <v/>
      </c>
      <c r="F1440" s="13" t="str">
        <f>IF(Table256783567[[#This Row],[Resource Type]]="","",IFERROR(VLOOKUP(Table256783567[[#This Row],[Resource Type]],'move-support-resources'!$A:$C,2,FALSE),"MarketPlaceItem"))</f>
        <v/>
      </c>
      <c r="G1440" s="26" t="str">
        <f>IF(Table256783567[[#This Row],[Resource Type]]="","",IFERROR(VLOOKUP(Table256783567[[#This Row],[Resource Type]],'Support Matrix-Comments'!$A:$E,4,FALSE),""))</f>
        <v/>
      </c>
      <c r="H1440" s="27" t="str">
        <f>IF(Table256783567[[#This Row],[Resource Type]]="","",IFERROR(VLOOKUP(Table256783567[[#This Row],[Resource Type]],'Support Matrix-Comments'!$A:$E,5,FALSE),""))</f>
        <v/>
      </c>
    </row>
    <row r="1441" spans="5:8" x14ac:dyDescent="0.25">
      <c r="E1441" s="13" t="str">
        <f>IF(Table256783567[[#This Row],[Resource Type]]="","",IFERROR(VLOOKUP(Table256783567[[#This Row],[Resource Type]],'move-support-resources'!$A:$C,2,FALSE),"MarketPlaceItem"))</f>
        <v/>
      </c>
      <c r="F1441" s="13" t="str">
        <f>IF(Table256783567[[#This Row],[Resource Type]]="","",IFERROR(VLOOKUP(Table256783567[[#This Row],[Resource Type]],'move-support-resources'!$A:$C,2,FALSE),"MarketPlaceItem"))</f>
        <v/>
      </c>
      <c r="G1441" s="26" t="str">
        <f>IF(Table256783567[[#This Row],[Resource Type]]="","",IFERROR(VLOOKUP(Table256783567[[#This Row],[Resource Type]],'Support Matrix-Comments'!$A:$E,4,FALSE),""))</f>
        <v/>
      </c>
      <c r="H1441" s="27" t="str">
        <f>IF(Table256783567[[#This Row],[Resource Type]]="","",IFERROR(VLOOKUP(Table256783567[[#This Row],[Resource Type]],'Support Matrix-Comments'!$A:$E,5,FALSE),""))</f>
        <v/>
      </c>
    </row>
    <row r="1442" spans="5:8" x14ac:dyDescent="0.25">
      <c r="E1442" s="13" t="str">
        <f>IF(Table256783567[[#This Row],[Resource Type]]="","",IFERROR(VLOOKUP(Table256783567[[#This Row],[Resource Type]],'move-support-resources'!$A:$C,2,FALSE),"MarketPlaceItem"))</f>
        <v/>
      </c>
      <c r="F1442" s="13" t="str">
        <f>IF(Table256783567[[#This Row],[Resource Type]]="","",IFERROR(VLOOKUP(Table256783567[[#This Row],[Resource Type]],'move-support-resources'!$A:$C,2,FALSE),"MarketPlaceItem"))</f>
        <v/>
      </c>
      <c r="G1442" s="26" t="str">
        <f>IF(Table256783567[[#This Row],[Resource Type]]="","",IFERROR(VLOOKUP(Table256783567[[#This Row],[Resource Type]],'Support Matrix-Comments'!$A:$E,4,FALSE),""))</f>
        <v/>
      </c>
      <c r="H1442" s="27" t="str">
        <f>IF(Table256783567[[#This Row],[Resource Type]]="","",IFERROR(VLOOKUP(Table256783567[[#This Row],[Resource Type]],'Support Matrix-Comments'!$A:$E,5,FALSE),""))</f>
        <v/>
      </c>
    </row>
    <row r="1443" spans="5:8" x14ac:dyDescent="0.25">
      <c r="E1443" s="13" t="str">
        <f>IF(Table256783567[[#This Row],[Resource Type]]="","",IFERROR(VLOOKUP(Table256783567[[#This Row],[Resource Type]],'move-support-resources'!$A:$C,2,FALSE),"MarketPlaceItem"))</f>
        <v/>
      </c>
      <c r="F1443" s="13" t="str">
        <f>IF(Table256783567[[#This Row],[Resource Type]]="","",IFERROR(VLOOKUP(Table256783567[[#This Row],[Resource Type]],'move-support-resources'!$A:$C,2,FALSE),"MarketPlaceItem"))</f>
        <v/>
      </c>
      <c r="G1443" s="26" t="str">
        <f>IF(Table256783567[[#This Row],[Resource Type]]="","",IFERROR(VLOOKUP(Table256783567[[#This Row],[Resource Type]],'Support Matrix-Comments'!$A:$E,4,FALSE),""))</f>
        <v/>
      </c>
      <c r="H1443" s="27" t="str">
        <f>IF(Table256783567[[#This Row],[Resource Type]]="","",IFERROR(VLOOKUP(Table256783567[[#This Row],[Resource Type]],'Support Matrix-Comments'!$A:$E,5,FALSE),""))</f>
        <v/>
      </c>
    </row>
    <row r="1444" spans="5:8" x14ac:dyDescent="0.25">
      <c r="E1444" s="13" t="str">
        <f>IF(Table256783567[[#This Row],[Resource Type]]="","",IFERROR(VLOOKUP(Table256783567[[#This Row],[Resource Type]],'move-support-resources'!$A:$C,2,FALSE),"MarketPlaceItem"))</f>
        <v/>
      </c>
      <c r="F1444" s="13" t="str">
        <f>IF(Table256783567[[#This Row],[Resource Type]]="","",IFERROR(VLOOKUP(Table256783567[[#This Row],[Resource Type]],'move-support-resources'!$A:$C,2,FALSE),"MarketPlaceItem"))</f>
        <v/>
      </c>
      <c r="G1444" s="26" t="str">
        <f>IF(Table256783567[[#This Row],[Resource Type]]="","",IFERROR(VLOOKUP(Table256783567[[#This Row],[Resource Type]],'Support Matrix-Comments'!$A:$E,4,FALSE),""))</f>
        <v/>
      </c>
      <c r="H1444" s="27" t="str">
        <f>IF(Table256783567[[#This Row],[Resource Type]]="","",IFERROR(VLOOKUP(Table256783567[[#This Row],[Resource Type]],'Support Matrix-Comments'!$A:$E,5,FALSE),""))</f>
        <v/>
      </c>
    </row>
    <row r="1445" spans="5:8" x14ac:dyDescent="0.25">
      <c r="E1445" s="13" t="str">
        <f>IF(Table256783567[[#This Row],[Resource Type]]="","",IFERROR(VLOOKUP(Table256783567[[#This Row],[Resource Type]],'move-support-resources'!$A:$C,2,FALSE),"MarketPlaceItem"))</f>
        <v/>
      </c>
      <c r="F1445" s="13" t="str">
        <f>IF(Table256783567[[#This Row],[Resource Type]]="","",IFERROR(VLOOKUP(Table256783567[[#This Row],[Resource Type]],'move-support-resources'!$A:$C,2,FALSE),"MarketPlaceItem"))</f>
        <v/>
      </c>
      <c r="G1445" s="26" t="str">
        <f>IF(Table256783567[[#This Row],[Resource Type]]="","",IFERROR(VLOOKUP(Table256783567[[#This Row],[Resource Type]],'Support Matrix-Comments'!$A:$E,4,FALSE),""))</f>
        <v/>
      </c>
      <c r="H1445" s="27" t="str">
        <f>IF(Table256783567[[#This Row],[Resource Type]]="","",IFERROR(VLOOKUP(Table256783567[[#This Row],[Resource Type]],'Support Matrix-Comments'!$A:$E,5,FALSE),""))</f>
        <v/>
      </c>
    </row>
    <row r="1446" spans="5:8" x14ac:dyDescent="0.25">
      <c r="E1446" s="13" t="str">
        <f>IF(Table256783567[[#This Row],[Resource Type]]="","",IFERROR(VLOOKUP(Table256783567[[#This Row],[Resource Type]],'move-support-resources'!$A:$C,2,FALSE),"MarketPlaceItem"))</f>
        <v/>
      </c>
      <c r="F1446" s="13" t="str">
        <f>IF(Table256783567[[#This Row],[Resource Type]]="","",IFERROR(VLOOKUP(Table256783567[[#This Row],[Resource Type]],'move-support-resources'!$A:$C,2,FALSE),"MarketPlaceItem"))</f>
        <v/>
      </c>
      <c r="G1446" s="26" t="str">
        <f>IF(Table256783567[[#This Row],[Resource Type]]="","",IFERROR(VLOOKUP(Table256783567[[#This Row],[Resource Type]],'Support Matrix-Comments'!$A:$E,4,FALSE),""))</f>
        <v/>
      </c>
      <c r="H1446" s="27" t="str">
        <f>IF(Table256783567[[#This Row],[Resource Type]]="","",IFERROR(VLOOKUP(Table256783567[[#This Row],[Resource Type]],'Support Matrix-Comments'!$A:$E,5,FALSE),""))</f>
        <v/>
      </c>
    </row>
    <row r="1447" spans="5:8" x14ac:dyDescent="0.25">
      <c r="E1447" s="13" t="str">
        <f>IF(Table256783567[[#This Row],[Resource Type]]="","",IFERROR(VLOOKUP(Table256783567[[#This Row],[Resource Type]],'move-support-resources'!$A:$C,2,FALSE),"MarketPlaceItem"))</f>
        <v/>
      </c>
      <c r="F1447" s="13" t="str">
        <f>IF(Table256783567[[#This Row],[Resource Type]]="","",IFERROR(VLOOKUP(Table256783567[[#This Row],[Resource Type]],'move-support-resources'!$A:$C,2,FALSE),"MarketPlaceItem"))</f>
        <v/>
      </c>
      <c r="G1447" s="26" t="str">
        <f>IF(Table256783567[[#This Row],[Resource Type]]="","",IFERROR(VLOOKUP(Table256783567[[#This Row],[Resource Type]],'Support Matrix-Comments'!$A:$E,4,FALSE),""))</f>
        <v/>
      </c>
      <c r="H1447" s="27" t="str">
        <f>IF(Table256783567[[#This Row],[Resource Type]]="","",IFERROR(VLOOKUP(Table256783567[[#This Row],[Resource Type]],'Support Matrix-Comments'!$A:$E,5,FALSE),""))</f>
        <v/>
      </c>
    </row>
    <row r="1448" spans="5:8" x14ac:dyDescent="0.25">
      <c r="E1448" s="13" t="str">
        <f>IF(Table256783567[[#This Row],[Resource Type]]="","",IFERROR(VLOOKUP(Table256783567[[#This Row],[Resource Type]],'move-support-resources'!$A:$C,2,FALSE),"MarketPlaceItem"))</f>
        <v/>
      </c>
      <c r="F1448" s="13" t="str">
        <f>IF(Table256783567[[#This Row],[Resource Type]]="","",IFERROR(VLOOKUP(Table256783567[[#This Row],[Resource Type]],'move-support-resources'!$A:$C,2,FALSE),"MarketPlaceItem"))</f>
        <v/>
      </c>
      <c r="G1448" s="26" t="str">
        <f>IF(Table256783567[[#This Row],[Resource Type]]="","",IFERROR(VLOOKUP(Table256783567[[#This Row],[Resource Type]],'Support Matrix-Comments'!$A:$E,4,FALSE),""))</f>
        <v/>
      </c>
      <c r="H1448" s="27" t="str">
        <f>IF(Table256783567[[#This Row],[Resource Type]]="","",IFERROR(VLOOKUP(Table256783567[[#This Row],[Resource Type]],'Support Matrix-Comments'!$A:$E,5,FALSE),""))</f>
        <v/>
      </c>
    </row>
    <row r="1449" spans="5:8" x14ac:dyDescent="0.25">
      <c r="E1449" s="13" t="str">
        <f>IF(Table256783567[[#This Row],[Resource Type]]="","",IFERROR(VLOOKUP(Table256783567[[#This Row],[Resource Type]],'move-support-resources'!$A:$C,2,FALSE),"MarketPlaceItem"))</f>
        <v/>
      </c>
      <c r="F1449" s="13" t="str">
        <f>IF(Table256783567[[#This Row],[Resource Type]]="","",IFERROR(VLOOKUP(Table256783567[[#This Row],[Resource Type]],'move-support-resources'!$A:$C,2,FALSE),"MarketPlaceItem"))</f>
        <v/>
      </c>
      <c r="G1449" s="26" t="str">
        <f>IF(Table256783567[[#This Row],[Resource Type]]="","",IFERROR(VLOOKUP(Table256783567[[#This Row],[Resource Type]],'Support Matrix-Comments'!$A:$E,4,FALSE),""))</f>
        <v/>
      </c>
      <c r="H1449" s="27" t="str">
        <f>IF(Table256783567[[#This Row],[Resource Type]]="","",IFERROR(VLOOKUP(Table256783567[[#This Row],[Resource Type]],'Support Matrix-Comments'!$A:$E,5,FALSE),""))</f>
        <v/>
      </c>
    </row>
    <row r="1450" spans="5:8" x14ac:dyDescent="0.25">
      <c r="E1450" s="13" t="str">
        <f>IF(Table256783567[[#This Row],[Resource Type]]="","",IFERROR(VLOOKUP(Table256783567[[#This Row],[Resource Type]],'move-support-resources'!$A:$C,2,FALSE),"MarketPlaceItem"))</f>
        <v/>
      </c>
      <c r="F1450" s="13" t="str">
        <f>IF(Table256783567[[#This Row],[Resource Type]]="","",IFERROR(VLOOKUP(Table256783567[[#This Row],[Resource Type]],'move-support-resources'!$A:$C,2,FALSE),"MarketPlaceItem"))</f>
        <v/>
      </c>
      <c r="G1450" s="26" t="str">
        <f>IF(Table256783567[[#This Row],[Resource Type]]="","",IFERROR(VLOOKUP(Table256783567[[#This Row],[Resource Type]],'Support Matrix-Comments'!$A:$E,4,FALSE),""))</f>
        <v/>
      </c>
      <c r="H1450" s="27" t="str">
        <f>IF(Table256783567[[#This Row],[Resource Type]]="","",IFERROR(VLOOKUP(Table256783567[[#This Row],[Resource Type]],'Support Matrix-Comments'!$A:$E,5,FALSE),""))</f>
        <v/>
      </c>
    </row>
    <row r="1451" spans="5:8" x14ac:dyDescent="0.25">
      <c r="E1451" s="13" t="str">
        <f>IF(Table256783567[[#This Row],[Resource Type]]="","",IFERROR(VLOOKUP(Table256783567[[#This Row],[Resource Type]],'move-support-resources'!$A:$C,2,FALSE),"MarketPlaceItem"))</f>
        <v/>
      </c>
      <c r="F1451" s="13" t="str">
        <f>IF(Table256783567[[#This Row],[Resource Type]]="","",IFERROR(VLOOKUP(Table256783567[[#This Row],[Resource Type]],'move-support-resources'!$A:$C,2,FALSE),"MarketPlaceItem"))</f>
        <v/>
      </c>
      <c r="G1451" s="26" t="str">
        <f>IF(Table256783567[[#This Row],[Resource Type]]="","",IFERROR(VLOOKUP(Table256783567[[#This Row],[Resource Type]],'Support Matrix-Comments'!$A:$E,4,FALSE),""))</f>
        <v/>
      </c>
      <c r="H1451" s="27" t="str">
        <f>IF(Table256783567[[#This Row],[Resource Type]]="","",IFERROR(VLOOKUP(Table256783567[[#This Row],[Resource Type]],'Support Matrix-Comments'!$A:$E,5,FALSE),""))</f>
        <v/>
      </c>
    </row>
    <row r="1452" spans="5:8" x14ac:dyDescent="0.25">
      <c r="E1452" s="13" t="str">
        <f>IF(Table256783567[[#This Row],[Resource Type]]="","",IFERROR(VLOOKUP(Table256783567[[#This Row],[Resource Type]],'move-support-resources'!$A:$C,2,FALSE),"MarketPlaceItem"))</f>
        <v/>
      </c>
      <c r="F1452" s="13" t="str">
        <f>IF(Table256783567[[#This Row],[Resource Type]]="","",IFERROR(VLOOKUP(Table256783567[[#This Row],[Resource Type]],'move-support-resources'!$A:$C,2,FALSE),"MarketPlaceItem"))</f>
        <v/>
      </c>
      <c r="G1452" s="26" t="str">
        <f>IF(Table256783567[[#This Row],[Resource Type]]="","",IFERROR(VLOOKUP(Table256783567[[#This Row],[Resource Type]],'Support Matrix-Comments'!$A:$E,4,FALSE),""))</f>
        <v/>
      </c>
      <c r="H1452" s="27" t="str">
        <f>IF(Table256783567[[#This Row],[Resource Type]]="","",IFERROR(VLOOKUP(Table256783567[[#This Row],[Resource Type]],'Support Matrix-Comments'!$A:$E,5,FALSE),""))</f>
        <v/>
      </c>
    </row>
    <row r="1453" spans="5:8" x14ac:dyDescent="0.25">
      <c r="E1453" s="13" t="str">
        <f>IF(Table256783567[[#This Row],[Resource Type]]="","",IFERROR(VLOOKUP(Table256783567[[#This Row],[Resource Type]],'move-support-resources'!$A:$C,2,FALSE),"MarketPlaceItem"))</f>
        <v/>
      </c>
      <c r="F1453" s="13" t="str">
        <f>IF(Table256783567[[#This Row],[Resource Type]]="","",IFERROR(VLOOKUP(Table256783567[[#This Row],[Resource Type]],'move-support-resources'!$A:$C,2,FALSE),"MarketPlaceItem"))</f>
        <v/>
      </c>
      <c r="G1453" s="26" t="str">
        <f>IF(Table256783567[[#This Row],[Resource Type]]="","",IFERROR(VLOOKUP(Table256783567[[#This Row],[Resource Type]],'Support Matrix-Comments'!$A:$E,4,FALSE),""))</f>
        <v/>
      </c>
      <c r="H1453" s="27" t="str">
        <f>IF(Table256783567[[#This Row],[Resource Type]]="","",IFERROR(VLOOKUP(Table256783567[[#This Row],[Resource Type]],'Support Matrix-Comments'!$A:$E,5,FALSE),""))</f>
        <v/>
      </c>
    </row>
    <row r="1454" spans="5:8" x14ac:dyDescent="0.25">
      <c r="E1454" s="13" t="str">
        <f>IF(Table256783567[[#This Row],[Resource Type]]="","",IFERROR(VLOOKUP(Table256783567[[#This Row],[Resource Type]],'move-support-resources'!$A:$C,2,FALSE),"MarketPlaceItem"))</f>
        <v/>
      </c>
      <c r="F1454" s="13" t="str">
        <f>IF(Table256783567[[#This Row],[Resource Type]]="","",IFERROR(VLOOKUP(Table256783567[[#This Row],[Resource Type]],'move-support-resources'!$A:$C,2,FALSE),"MarketPlaceItem"))</f>
        <v/>
      </c>
      <c r="G1454" s="26" t="str">
        <f>IF(Table256783567[[#This Row],[Resource Type]]="","",IFERROR(VLOOKUP(Table256783567[[#This Row],[Resource Type]],'Support Matrix-Comments'!$A:$E,4,FALSE),""))</f>
        <v/>
      </c>
      <c r="H1454" s="27" t="str">
        <f>IF(Table256783567[[#This Row],[Resource Type]]="","",IFERROR(VLOOKUP(Table256783567[[#This Row],[Resource Type]],'Support Matrix-Comments'!$A:$E,5,FALSE),""))</f>
        <v/>
      </c>
    </row>
    <row r="1455" spans="5:8" x14ac:dyDescent="0.25">
      <c r="E1455" s="13" t="str">
        <f>IF(Table256783567[[#This Row],[Resource Type]]="","",IFERROR(VLOOKUP(Table256783567[[#This Row],[Resource Type]],'move-support-resources'!$A:$C,2,FALSE),"MarketPlaceItem"))</f>
        <v/>
      </c>
      <c r="F1455" s="13" t="str">
        <f>IF(Table256783567[[#This Row],[Resource Type]]="","",IFERROR(VLOOKUP(Table256783567[[#This Row],[Resource Type]],'move-support-resources'!$A:$C,2,FALSE),"MarketPlaceItem"))</f>
        <v/>
      </c>
      <c r="G1455" s="26" t="str">
        <f>IF(Table256783567[[#This Row],[Resource Type]]="","",IFERROR(VLOOKUP(Table256783567[[#This Row],[Resource Type]],'Support Matrix-Comments'!$A:$E,4,FALSE),""))</f>
        <v/>
      </c>
      <c r="H1455" s="27" t="str">
        <f>IF(Table256783567[[#This Row],[Resource Type]]="","",IFERROR(VLOOKUP(Table256783567[[#This Row],[Resource Type]],'Support Matrix-Comments'!$A:$E,5,FALSE),""))</f>
        <v/>
      </c>
    </row>
    <row r="1456" spans="5:8" x14ac:dyDescent="0.25">
      <c r="E1456" s="13" t="str">
        <f>IF(Table256783567[[#This Row],[Resource Type]]="","",IFERROR(VLOOKUP(Table256783567[[#This Row],[Resource Type]],'move-support-resources'!$A:$C,2,FALSE),"MarketPlaceItem"))</f>
        <v/>
      </c>
      <c r="F1456" s="13" t="str">
        <f>IF(Table256783567[[#This Row],[Resource Type]]="","",IFERROR(VLOOKUP(Table256783567[[#This Row],[Resource Type]],'move-support-resources'!$A:$C,2,FALSE),"MarketPlaceItem"))</f>
        <v/>
      </c>
      <c r="G1456" s="26" t="str">
        <f>IF(Table256783567[[#This Row],[Resource Type]]="","",IFERROR(VLOOKUP(Table256783567[[#This Row],[Resource Type]],'Support Matrix-Comments'!$A:$E,4,FALSE),""))</f>
        <v/>
      </c>
      <c r="H1456" s="27" t="str">
        <f>IF(Table256783567[[#This Row],[Resource Type]]="","",IFERROR(VLOOKUP(Table256783567[[#This Row],[Resource Type]],'Support Matrix-Comments'!$A:$E,5,FALSE),""))</f>
        <v/>
      </c>
    </row>
    <row r="1457" spans="5:8" x14ac:dyDescent="0.25">
      <c r="E1457" s="13" t="str">
        <f>IF(Table256783567[[#This Row],[Resource Type]]="","",IFERROR(VLOOKUP(Table256783567[[#This Row],[Resource Type]],'move-support-resources'!$A:$C,2,FALSE),"MarketPlaceItem"))</f>
        <v/>
      </c>
      <c r="F1457" s="13" t="str">
        <f>IF(Table256783567[[#This Row],[Resource Type]]="","",IFERROR(VLOOKUP(Table256783567[[#This Row],[Resource Type]],'move-support-resources'!$A:$C,2,FALSE),"MarketPlaceItem"))</f>
        <v/>
      </c>
      <c r="G1457" s="26" t="str">
        <f>IF(Table256783567[[#This Row],[Resource Type]]="","",IFERROR(VLOOKUP(Table256783567[[#This Row],[Resource Type]],'Support Matrix-Comments'!$A:$E,4,FALSE),""))</f>
        <v/>
      </c>
      <c r="H1457" s="27" t="str">
        <f>IF(Table256783567[[#This Row],[Resource Type]]="","",IFERROR(VLOOKUP(Table256783567[[#This Row],[Resource Type]],'Support Matrix-Comments'!$A:$E,5,FALSE),""))</f>
        <v/>
      </c>
    </row>
    <row r="1458" spans="5:8" x14ac:dyDescent="0.25">
      <c r="E1458" s="13" t="str">
        <f>IF(Table256783567[[#This Row],[Resource Type]]="","",IFERROR(VLOOKUP(Table256783567[[#This Row],[Resource Type]],'move-support-resources'!$A:$C,2,FALSE),"MarketPlaceItem"))</f>
        <v/>
      </c>
      <c r="F1458" s="13" t="str">
        <f>IF(Table256783567[[#This Row],[Resource Type]]="","",IFERROR(VLOOKUP(Table256783567[[#This Row],[Resource Type]],'move-support-resources'!$A:$C,2,FALSE),"MarketPlaceItem"))</f>
        <v/>
      </c>
      <c r="G1458" s="26" t="str">
        <f>IF(Table256783567[[#This Row],[Resource Type]]="","",IFERROR(VLOOKUP(Table256783567[[#This Row],[Resource Type]],'Support Matrix-Comments'!$A:$E,4,FALSE),""))</f>
        <v/>
      </c>
      <c r="H1458" s="27" t="str">
        <f>IF(Table256783567[[#This Row],[Resource Type]]="","",IFERROR(VLOOKUP(Table256783567[[#This Row],[Resource Type]],'Support Matrix-Comments'!$A:$E,5,FALSE),""))</f>
        <v/>
      </c>
    </row>
    <row r="1459" spans="5:8" x14ac:dyDescent="0.25">
      <c r="E1459" s="13" t="str">
        <f>IF(Table256783567[[#This Row],[Resource Type]]="","",IFERROR(VLOOKUP(Table256783567[[#This Row],[Resource Type]],'move-support-resources'!$A:$C,2,FALSE),"MarketPlaceItem"))</f>
        <v/>
      </c>
      <c r="F1459" s="13" t="str">
        <f>IF(Table256783567[[#This Row],[Resource Type]]="","",IFERROR(VLOOKUP(Table256783567[[#This Row],[Resource Type]],'move-support-resources'!$A:$C,2,FALSE),"MarketPlaceItem"))</f>
        <v/>
      </c>
      <c r="G1459" s="26" t="str">
        <f>IF(Table256783567[[#This Row],[Resource Type]]="","",IFERROR(VLOOKUP(Table256783567[[#This Row],[Resource Type]],'Support Matrix-Comments'!$A:$E,4,FALSE),""))</f>
        <v/>
      </c>
      <c r="H1459" s="27" t="str">
        <f>IF(Table256783567[[#This Row],[Resource Type]]="","",IFERROR(VLOOKUP(Table256783567[[#This Row],[Resource Type]],'Support Matrix-Comments'!$A:$E,5,FALSE),""))</f>
        <v/>
      </c>
    </row>
    <row r="1460" spans="5:8" x14ac:dyDescent="0.25">
      <c r="E1460" s="13" t="str">
        <f>IF(Table256783567[[#This Row],[Resource Type]]="","",IFERROR(VLOOKUP(Table256783567[[#This Row],[Resource Type]],'move-support-resources'!$A:$C,2,FALSE),"MarketPlaceItem"))</f>
        <v/>
      </c>
      <c r="F1460" s="13" t="str">
        <f>IF(Table256783567[[#This Row],[Resource Type]]="","",IFERROR(VLOOKUP(Table256783567[[#This Row],[Resource Type]],'move-support-resources'!$A:$C,2,FALSE),"MarketPlaceItem"))</f>
        <v/>
      </c>
      <c r="G1460" s="26" t="str">
        <f>IF(Table256783567[[#This Row],[Resource Type]]="","",IFERROR(VLOOKUP(Table256783567[[#This Row],[Resource Type]],'Support Matrix-Comments'!$A:$E,4,FALSE),""))</f>
        <v/>
      </c>
      <c r="H1460" s="27" t="str">
        <f>IF(Table256783567[[#This Row],[Resource Type]]="","",IFERROR(VLOOKUP(Table256783567[[#This Row],[Resource Type]],'Support Matrix-Comments'!$A:$E,5,FALSE),""))</f>
        <v/>
      </c>
    </row>
    <row r="1461" spans="5:8" x14ac:dyDescent="0.25">
      <c r="E1461" s="13" t="str">
        <f>IF(Table256783567[[#This Row],[Resource Type]]="","",IFERROR(VLOOKUP(Table256783567[[#This Row],[Resource Type]],'move-support-resources'!$A:$C,2,FALSE),"MarketPlaceItem"))</f>
        <v/>
      </c>
      <c r="F1461" s="13" t="str">
        <f>IF(Table256783567[[#This Row],[Resource Type]]="","",IFERROR(VLOOKUP(Table256783567[[#This Row],[Resource Type]],'move-support-resources'!$A:$C,2,FALSE),"MarketPlaceItem"))</f>
        <v/>
      </c>
      <c r="G1461" s="26" t="str">
        <f>IF(Table256783567[[#This Row],[Resource Type]]="","",IFERROR(VLOOKUP(Table256783567[[#This Row],[Resource Type]],'Support Matrix-Comments'!$A:$E,4,FALSE),""))</f>
        <v/>
      </c>
      <c r="H1461" s="27" t="str">
        <f>IF(Table256783567[[#This Row],[Resource Type]]="","",IFERROR(VLOOKUP(Table256783567[[#This Row],[Resource Type]],'Support Matrix-Comments'!$A:$E,5,FALSE),""))</f>
        <v/>
      </c>
    </row>
    <row r="1462" spans="5:8" x14ac:dyDescent="0.25">
      <c r="E1462" s="13" t="str">
        <f>IF(Table256783567[[#This Row],[Resource Type]]="","",IFERROR(VLOOKUP(Table256783567[[#This Row],[Resource Type]],'move-support-resources'!$A:$C,2,FALSE),"MarketPlaceItem"))</f>
        <v/>
      </c>
      <c r="F1462" s="13" t="str">
        <f>IF(Table256783567[[#This Row],[Resource Type]]="","",IFERROR(VLOOKUP(Table256783567[[#This Row],[Resource Type]],'move-support-resources'!$A:$C,2,FALSE),"MarketPlaceItem"))</f>
        <v/>
      </c>
      <c r="G1462" s="26" t="str">
        <f>IF(Table256783567[[#This Row],[Resource Type]]="","",IFERROR(VLOOKUP(Table256783567[[#This Row],[Resource Type]],'Support Matrix-Comments'!$A:$E,4,FALSE),""))</f>
        <v/>
      </c>
      <c r="H1462" s="27" t="str">
        <f>IF(Table256783567[[#This Row],[Resource Type]]="","",IFERROR(VLOOKUP(Table256783567[[#This Row],[Resource Type]],'Support Matrix-Comments'!$A:$E,5,FALSE),""))</f>
        <v/>
      </c>
    </row>
    <row r="1463" spans="5:8" x14ac:dyDescent="0.25">
      <c r="E1463" s="13" t="str">
        <f>IF(Table256783567[[#This Row],[Resource Type]]="","",IFERROR(VLOOKUP(Table256783567[[#This Row],[Resource Type]],'move-support-resources'!$A:$C,2,FALSE),"MarketPlaceItem"))</f>
        <v/>
      </c>
      <c r="F1463" s="13" t="str">
        <f>IF(Table256783567[[#This Row],[Resource Type]]="","",IFERROR(VLOOKUP(Table256783567[[#This Row],[Resource Type]],'move-support-resources'!$A:$C,2,FALSE),"MarketPlaceItem"))</f>
        <v/>
      </c>
      <c r="G1463" s="26" t="str">
        <f>IF(Table256783567[[#This Row],[Resource Type]]="","",IFERROR(VLOOKUP(Table256783567[[#This Row],[Resource Type]],'Support Matrix-Comments'!$A:$E,4,FALSE),""))</f>
        <v/>
      </c>
      <c r="H1463" s="27" t="str">
        <f>IF(Table256783567[[#This Row],[Resource Type]]="","",IFERROR(VLOOKUP(Table256783567[[#This Row],[Resource Type]],'Support Matrix-Comments'!$A:$E,5,FALSE),""))</f>
        <v/>
      </c>
    </row>
    <row r="1464" spans="5:8" x14ac:dyDescent="0.25">
      <c r="E1464" s="13" t="str">
        <f>IF(Table256783567[[#This Row],[Resource Type]]="","",IFERROR(VLOOKUP(Table256783567[[#This Row],[Resource Type]],'move-support-resources'!$A:$C,2,FALSE),"MarketPlaceItem"))</f>
        <v/>
      </c>
      <c r="F1464" s="13" t="str">
        <f>IF(Table256783567[[#This Row],[Resource Type]]="","",IFERROR(VLOOKUP(Table256783567[[#This Row],[Resource Type]],'move-support-resources'!$A:$C,2,FALSE),"MarketPlaceItem"))</f>
        <v/>
      </c>
      <c r="G1464" s="26" t="str">
        <f>IF(Table256783567[[#This Row],[Resource Type]]="","",IFERROR(VLOOKUP(Table256783567[[#This Row],[Resource Type]],'Support Matrix-Comments'!$A:$E,4,FALSE),""))</f>
        <v/>
      </c>
      <c r="H1464" s="27" t="str">
        <f>IF(Table256783567[[#This Row],[Resource Type]]="","",IFERROR(VLOOKUP(Table256783567[[#This Row],[Resource Type]],'Support Matrix-Comments'!$A:$E,5,FALSE),""))</f>
        <v/>
      </c>
    </row>
    <row r="1465" spans="5:8" x14ac:dyDescent="0.25">
      <c r="E1465" s="13" t="str">
        <f>IF(Table256783567[[#This Row],[Resource Type]]="","",IFERROR(VLOOKUP(Table256783567[[#This Row],[Resource Type]],'move-support-resources'!$A:$C,2,FALSE),"MarketPlaceItem"))</f>
        <v/>
      </c>
      <c r="F1465" s="13" t="str">
        <f>IF(Table256783567[[#This Row],[Resource Type]]="","",IFERROR(VLOOKUP(Table256783567[[#This Row],[Resource Type]],'move-support-resources'!$A:$C,2,FALSE),"MarketPlaceItem"))</f>
        <v/>
      </c>
      <c r="G1465" s="26" t="str">
        <f>IF(Table256783567[[#This Row],[Resource Type]]="","",IFERROR(VLOOKUP(Table256783567[[#This Row],[Resource Type]],'Support Matrix-Comments'!$A:$E,4,FALSE),""))</f>
        <v/>
      </c>
      <c r="H1465" s="27" t="str">
        <f>IF(Table256783567[[#This Row],[Resource Type]]="","",IFERROR(VLOOKUP(Table256783567[[#This Row],[Resource Type]],'Support Matrix-Comments'!$A:$E,5,FALSE),""))</f>
        <v/>
      </c>
    </row>
    <row r="1466" spans="5:8" x14ac:dyDescent="0.25">
      <c r="E1466" s="13" t="str">
        <f>IF(Table256783567[[#This Row],[Resource Type]]="","",IFERROR(VLOOKUP(Table256783567[[#This Row],[Resource Type]],'move-support-resources'!$A:$C,2,FALSE),"MarketPlaceItem"))</f>
        <v/>
      </c>
      <c r="F1466" s="13" t="str">
        <f>IF(Table256783567[[#This Row],[Resource Type]]="","",IFERROR(VLOOKUP(Table256783567[[#This Row],[Resource Type]],'move-support-resources'!$A:$C,2,FALSE),"MarketPlaceItem"))</f>
        <v/>
      </c>
      <c r="G1466" s="26" t="str">
        <f>IF(Table256783567[[#This Row],[Resource Type]]="","",IFERROR(VLOOKUP(Table256783567[[#This Row],[Resource Type]],'Support Matrix-Comments'!$A:$E,4,FALSE),""))</f>
        <v/>
      </c>
      <c r="H1466" s="27" t="str">
        <f>IF(Table256783567[[#This Row],[Resource Type]]="","",IFERROR(VLOOKUP(Table256783567[[#This Row],[Resource Type]],'Support Matrix-Comments'!$A:$E,5,FALSE),""))</f>
        <v/>
      </c>
    </row>
    <row r="1467" spans="5:8" x14ac:dyDescent="0.25">
      <c r="E1467" s="13" t="str">
        <f>IF(Table256783567[[#This Row],[Resource Type]]="","",IFERROR(VLOOKUP(Table256783567[[#This Row],[Resource Type]],'move-support-resources'!$A:$C,2,FALSE),"MarketPlaceItem"))</f>
        <v/>
      </c>
      <c r="F1467" s="13" t="str">
        <f>IF(Table256783567[[#This Row],[Resource Type]]="","",IFERROR(VLOOKUP(Table256783567[[#This Row],[Resource Type]],'move-support-resources'!$A:$C,2,FALSE),"MarketPlaceItem"))</f>
        <v/>
      </c>
      <c r="G1467" s="26" t="str">
        <f>IF(Table256783567[[#This Row],[Resource Type]]="","",IFERROR(VLOOKUP(Table256783567[[#This Row],[Resource Type]],'Support Matrix-Comments'!$A:$E,4,FALSE),""))</f>
        <v/>
      </c>
      <c r="H1467" s="27" t="str">
        <f>IF(Table256783567[[#This Row],[Resource Type]]="","",IFERROR(VLOOKUP(Table256783567[[#This Row],[Resource Type]],'Support Matrix-Comments'!$A:$E,5,FALSE),""))</f>
        <v/>
      </c>
    </row>
    <row r="1468" spans="5:8" x14ac:dyDescent="0.25">
      <c r="E1468" s="13" t="str">
        <f>IF(Table256783567[[#This Row],[Resource Type]]="","",IFERROR(VLOOKUP(Table256783567[[#This Row],[Resource Type]],'move-support-resources'!$A:$C,2,FALSE),"MarketPlaceItem"))</f>
        <v/>
      </c>
      <c r="F1468" s="13" t="str">
        <f>IF(Table256783567[[#This Row],[Resource Type]]="","",IFERROR(VLOOKUP(Table256783567[[#This Row],[Resource Type]],'move-support-resources'!$A:$C,2,FALSE),"MarketPlaceItem"))</f>
        <v/>
      </c>
      <c r="G1468" s="26" t="str">
        <f>IF(Table256783567[[#This Row],[Resource Type]]="","",IFERROR(VLOOKUP(Table256783567[[#This Row],[Resource Type]],'Support Matrix-Comments'!$A:$E,4,FALSE),""))</f>
        <v/>
      </c>
      <c r="H1468" s="27" t="str">
        <f>IF(Table256783567[[#This Row],[Resource Type]]="","",IFERROR(VLOOKUP(Table256783567[[#This Row],[Resource Type]],'Support Matrix-Comments'!$A:$E,5,FALSE),""))</f>
        <v/>
      </c>
    </row>
    <row r="1469" spans="5:8" x14ac:dyDescent="0.25">
      <c r="E1469" s="13" t="str">
        <f>IF(Table256783567[[#This Row],[Resource Type]]="","",IFERROR(VLOOKUP(Table256783567[[#This Row],[Resource Type]],'move-support-resources'!$A:$C,2,FALSE),"MarketPlaceItem"))</f>
        <v/>
      </c>
      <c r="F1469" s="13" t="str">
        <f>IF(Table256783567[[#This Row],[Resource Type]]="","",IFERROR(VLOOKUP(Table256783567[[#This Row],[Resource Type]],'move-support-resources'!$A:$C,2,FALSE),"MarketPlaceItem"))</f>
        <v/>
      </c>
      <c r="G1469" s="26" t="str">
        <f>IF(Table256783567[[#This Row],[Resource Type]]="","",IFERROR(VLOOKUP(Table256783567[[#This Row],[Resource Type]],'Support Matrix-Comments'!$A:$E,4,FALSE),""))</f>
        <v/>
      </c>
      <c r="H1469" s="27" t="str">
        <f>IF(Table256783567[[#This Row],[Resource Type]]="","",IFERROR(VLOOKUP(Table256783567[[#This Row],[Resource Type]],'Support Matrix-Comments'!$A:$E,5,FALSE),""))</f>
        <v/>
      </c>
    </row>
    <row r="1470" spans="5:8" x14ac:dyDescent="0.25">
      <c r="E1470" s="13" t="str">
        <f>IF(Table256783567[[#This Row],[Resource Type]]="","",IFERROR(VLOOKUP(Table256783567[[#This Row],[Resource Type]],'move-support-resources'!$A:$C,2,FALSE),"MarketPlaceItem"))</f>
        <v/>
      </c>
      <c r="F1470" s="13" t="str">
        <f>IF(Table256783567[[#This Row],[Resource Type]]="","",IFERROR(VLOOKUP(Table256783567[[#This Row],[Resource Type]],'move-support-resources'!$A:$C,2,FALSE),"MarketPlaceItem"))</f>
        <v/>
      </c>
      <c r="G1470" s="26" t="str">
        <f>IF(Table256783567[[#This Row],[Resource Type]]="","",IFERROR(VLOOKUP(Table256783567[[#This Row],[Resource Type]],'Support Matrix-Comments'!$A:$E,4,FALSE),""))</f>
        <v/>
      </c>
      <c r="H1470" s="27" t="str">
        <f>IF(Table256783567[[#This Row],[Resource Type]]="","",IFERROR(VLOOKUP(Table256783567[[#This Row],[Resource Type]],'Support Matrix-Comments'!$A:$E,5,FALSE),""))</f>
        <v/>
      </c>
    </row>
    <row r="1471" spans="5:8" x14ac:dyDescent="0.25">
      <c r="E1471" s="13" t="str">
        <f>IF(Table256783567[[#This Row],[Resource Type]]="","",IFERROR(VLOOKUP(Table256783567[[#This Row],[Resource Type]],'move-support-resources'!$A:$C,2,FALSE),"MarketPlaceItem"))</f>
        <v/>
      </c>
      <c r="F1471" s="13" t="str">
        <f>IF(Table256783567[[#This Row],[Resource Type]]="","",IFERROR(VLOOKUP(Table256783567[[#This Row],[Resource Type]],'move-support-resources'!$A:$C,2,FALSE),"MarketPlaceItem"))</f>
        <v/>
      </c>
      <c r="G1471" s="26" t="str">
        <f>IF(Table256783567[[#This Row],[Resource Type]]="","",IFERROR(VLOOKUP(Table256783567[[#This Row],[Resource Type]],'Support Matrix-Comments'!$A:$E,4,FALSE),""))</f>
        <v/>
      </c>
      <c r="H1471" s="27" t="str">
        <f>IF(Table256783567[[#This Row],[Resource Type]]="","",IFERROR(VLOOKUP(Table256783567[[#This Row],[Resource Type]],'Support Matrix-Comments'!$A:$E,5,FALSE),""))</f>
        <v/>
      </c>
    </row>
    <row r="1472" spans="5:8" x14ac:dyDescent="0.25">
      <c r="E1472" s="13" t="str">
        <f>IF(Table256783567[[#This Row],[Resource Type]]="","",IFERROR(VLOOKUP(Table256783567[[#This Row],[Resource Type]],'move-support-resources'!$A:$C,2,FALSE),"MarketPlaceItem"))</f>
        <v/>
      </c>
      <c r="F1472" s="13" t="str">
        <f>IF(Table256783567[[#This Row],[Resource Type]]="","",IFERROR(VLOOKUP(Table256783567[[#This Row],[Resource Type]],'move-support-resources'!$A:$C,2,FALSE),"MarketPlaceItem"))</f>
        <v/>
      </c>
      <c r="G1472" s="26" t="str">
        <f>IF(Table256783567[[#This Row],[Resource Type]]="","",IFERROR(VLOOKUP(Table256783567[[#This Row],[Resource Type]],'Support Matrix-Comments'!$A:$E,4,FALSE),""))</f>
        <v/>
      </c>
      <c r="H1472" s="27" t="str">
        <f>IF(Table256783567[[#This Row],[Resource Type]]="","",IFERROR(VLOOKUP(Table256783567[[#This Row],[Resource Type]],'Support Matrix-Comments'!$A:$E,5,FALSE),""))</f>
        <v/>
      </c>
    </row>
    <row r="1473" spans="5:8" x14ac:dyDescent="0.25">
      <c r="E1473" s="13" t="str">
        <f>IF(Table256783567[[#This Row],[Resource Type]]="","",IFERROR(VLOOKUP(Table256783567[[#This Row],[Resource Type]],'move-support-resources'!$A:$C,2,FALSE),"MarketPlaceItem"))</f>
        <v/>
      </c>
      <c r="F1473" s="13" t="str">
        <f>IF(Table256783567[[#This Row],[Resource Type]]="","",IFERROR(VLOOKUP(Table256783567[[#This Row],[Resource Type]],'move-support-resources'!$A:$C,2,FALSE),"MarketPlaceItem"))</f>
        <v/>
      </c>
      <c r="G1473" s="26" t="str">
        <f>IF(Table256783567[[#This Row],[Resource Type]]="","",IFERROR(VLOOKUP(Table256783567[[#This Row],[Resource Type]],'Support Matrix-Comments'!$A:$E,4,FALSE),""))</f>
        <v/>
      </c>
      <c r="H1473" s="27" t="str">
        <f>IF(Table256783567[[#This Row],[Resource Type]]="","",IFERROR(VLOOKUP(Table256783567[[#This Row],[Resource Type]],'Support Matrix-Comments'!$A:$E,5,FALSE),""))</f>
        <v/>
      </c>
    </row>
    <row r="1474" spans="5:8" x14ac:dyDescent="0.25">
      <c r="E1474" s="13" t="str">
        <f>IF(Table256783567[[#This Row],[Resource Type]]="","",IFERROR(VLOOKUP(Table256783567[[#This Row],[Resource Type]],'move-support-resources'!$A:$C,2,FALSE),"MarketPlaceItem"))</f>
        <v/>
      </c>
      <c r="F1474" s="13" t="str">
        <f>IF(Table256783567[[#This Row],[Resource Type]]="","",IFERROR(VLOOKUP(Table256783567[[#This Row],[Resource Type]],'move-support-resources'!$A:$C,2,FALSE),"MarketPlaceItem"))</f>
        <v/>
      </c>
      <c r="G1474" s="26" t="str">
        <f>IF(Table256783567[[#This Row],[Resource Type]]="","",IFERROR(VLOOKUP(Table256783567[[#This Row],[Resource Type]],'Support Matrix-Comments'!$A:$E,4,FALSE),""))</f>
        <v/>
      </c>
      <c r="H1474" s="27" t="str">
        <f>IF(Table256783567[[#This Row],[Resource Type]]="","",IFERROR(VLOOKUP(Table256783567[[#This Row],[Resource Type]],'Support Matrix-Comments'!$A:$E,5,FALSE),""))</f>
        <v/>
      </c>
    </row>
    <row r="1475" spans="5:8" x14ac:dyDescent="0.25">
      <c r="E1475" s="13" t="str">
        <f>IF(Table256783567[[#This Row],[Resource Type]]="","",IFERROR(VLOOKUP(Table256783567[[#This Row],[Resource Type]],'move-support-resources'!$A:$C,2,FALSE),"MarketPlaceItem"))</f>
        <v/>
      </c>
      <c r="F1475" s="13" t="str">
        <f>IF(Table256783567[[#This Row],[Resource Type]]="","",IFERROR(VLOOKUP(Table256783567[[#This Row],[Resource Type]],'move-support-resources'!$A:$C,2,FALSE),"MarketPlaceItem"))</f>
        <v/>
      </c>
      <c r="G1475" s="26" t="str">
        <f>IF(Table256783567[[#This Row],[Resource Type]]="","",IFERROR(VLOOKUP(Table256783567[[#This Row],[Resource Type]],'Support Matrix-Comments'!$A:$E,4,FALSE),""))</f>
        <v/>
      </c>
      <c r="H1475" s="27" t="str">
        <f>IF(Table256783567[[#This Row],[Resource Type]]="","",IFERROR(VLOOKUP(Table256783567[[#This Row],[Resource Type]],'Support Matrix-Comments'!$A:$E,5,FALSE),""))</f>
        <v/>
      </c>
    </row>
    <row r="1476" spans="5:8" x14ac:dyDescent="0.25">
      <c r="E1476" s="13" t="str">
        <f>IF(Table256783567[[#This Row],[Resource Type]]="","",IFERROR(VLOOKUP(Table256783567[[#This Row],[Resource Type]],'move-support-resources'!$A:$C,2,FALSE),"MarketPlaceItem"))</f>
        <v/>
      </c>
      <c r="F1476" s="13" t="str">
        <f>IF(Table256783567[[#This Row],[Resource Type]]="","",IFERROR(VLOOKUP(Table256783567[[#This Row],[Resource Type]],'move-support-resources'!$A:$C,2,FALSE),"MarketPlaceItem"))</f>
        <v/>
      </c>
      <c r="G1476" s="26" t="str">
        <f>IF(Table256783567[[#This Row],[Resource Type]]="","",IFERROR(VLOOKUP(Table256783567[[#This Row],[Resource Type]],'Support Matrix-Comments'!$A:$E,4,FALSE),""))</f>
        <v/>
      </c>
      <c r="H1476" s="27" t="str">
        <f>IF(Table256783567[[#This Row],[Resource Type]]="","",IFERROR(VLOOKUP(Table256783567[[#This Row],[Resource Type]],'Support Matrix-Comments'!$A:$E,5,FALSE),""))</f>
        <v/>
      </c>
    </row>
    <row r="1477" spans="5:8" x14ac:dyDescent="0.25">
      <c r="E1477" s="13" t="str">
        <f>IF(Table256783567[[#This Row],[Resource Type]]="","",IFERROR(VLOOKUP(Table256783567[[#This Row],[Resource Type]],'move-support-resources'!$A:$C,2,FALSE),"MarketPlaceItem"))</f>
        <v/>
      </c>
      <c r="F1477" s="13" t="str">
        <f>IF(Table256783567[[#This Row],[Resource Type]]="","",IFERROR(VLOOKUP(Table256783567[[#This Row],[Resource Type]],'move-support-resources'!$A:$C,2,FALSE),"MarketPlaceItem"))</f>
        <v/>
      </c>
      <c r="G1477" s="26" t="str">
        <f>IF(Table256783567[[#This Row],[Resource Type]]="","",IFERROR(VLOOKUP(Table256783567[[#This Row],[Resource Type]],'Support Matrix-Comments'!$A:$E,4,FALSE),""))</f>
        <v/>
      </c>
      <c r="H1477" s="27" t="str">
        <f>IF(Table256783567[[#This Row],[Resource Type]]="","",IFERROR(VLOOKUP(Table256783567[[#This Row],[Resource Type]],'Support Matrix-Comments'!$A:$E,5,FALSE),""))</f>
        <v/>
      </c>
    </row>
    <row r="1478" spans="5:8" x14ac:dyDescent="0.25">
      <c r="E1478" s="13" t="str">
        <f>IF(Table256783567[[#This Row],[Resource Type]]="","",IFERROR(VLOOKUP(Table256783567[[#This Row],[Resource Type]],'move-support-resources'!$A:$C,2,FALSE),"MarketPlaceItem"))</f>
        <v/>
      </c>
      <c r="F1478" s="13" t="str">
        <f>IF(Table256783567[[#This Row],[Resource Type]]="","",IFERROR(VLOOKUP(Table256783567[[#This Row],[Resource Type]],'move-support-resources'!$A:$C,2,FALSE),"MarketPlaceItem"))</f>
        <v/>
      </c>
      <c r="G1478" s="26" t="str">
        <f>IF(Table256783567[[#This Row],[Resource Type]]="","",IFERROR(VLOOKUP(Table256783567[[#This Row],[Resource Type]],'Support Matrix-Comments'!$A:$E,4,FALSE),""))</f>
        <v/>
      </c>
      <c r="H1478" s="27" t="str">
        <f>IF(Table256783567[[#This Row],[Resource Type]]="","",IFERROR(VLOOKUP(Table256783567[[#This Row],[Resource Type]],'Support Matrix-Comments'!$A:$E,5,FALSE),""))</f>
        <v/>
      </c>
    </row>
    <row r="1479" spans="5:8" x14ac:dyDescent="0.25">
      <c r="E1479" s="13" t="str">
        <f>IF(Table256783567[[#This Row],[Resource Type]]="","",IFERROR(VLOOKUP(Table256783567[[#This Row],[Resource Type]],'move-support-resources'!$A:$C,2,FALSE),"MarketPlaceItem"))</f>
        <v/>
      </c>
      <c r="F1479" s="13" t="str">
        <f>IF(Table256783567[[#This Row],[Resource Type]]="","",IFERROR(VLOOKUP(Table256783567[[#This Row],[Resource Type]],'move-support-resources'!$A:$C,2,FALSE),"MarketPlaceItem"))</f>
        <v/>
      </c>
      <c r="G1479" s="26" t="str">
        <f>IF(Table256783567[[#This Row],[Resource Type]]="","",IFERROR(VLOOKUP(Table256783567[[#This Row],[Resource Type]],'Support Matrix-Comments'!$A:$E,4,FALSE),""))</f>
        <v/>
      </c>
      <c r="H1479" s="27" t="str">
        <f>IF(Table256783567[[#This Row],[Resource Type]]="","",IFERROR(VLOOKUP(Table256783567[[#This Row],[Resource Type]],'Support Matrix-Comments'!$A:$E,5,FALSE),""))</f>
        <v/>
      </c>
    </row>
    <row r="1480" spans="5:8" x14ac:dyDescent="0.25">
      <c r="E1480" s="13" t="str">
        <f>IF(Table256783567[[#This Row],[Resource Type]]="","",IFERROR(VLOOKUP(Table256783567[[#This Row],[Resource Type]],'move-support-resources'!$A:$C,2,FALSE),"MarketPlaceItem"))</f>
        <v/>
      </c>
      <c r="F1480" s="13" t="str">
        <f>IF(Table256783567[[#This Row],[Resource Type]]="","",IFERROR(VLOOKUP(Table256783567[[#This Row],[Resource Type]],'move-support-resources'!$A:$C,2,FALSE),"MarketPlaceItem"))</f>
        <v/>
      </c>
      <c r="G1480" s="26" t="str">
        <f>IF(Table256783567[[#This Row],[Resource Type]]="","",IFERROR(VLOOKUP(Table256783567[[#This Row],[Resource Type]],'Support Matrix-Comments'!$A:$E,4,FALSE),""))</f>
        <v/>
      </c>
      <c r="H1480" s="27" t="str">
        <f>IF(Table256783567[[#This Row],[Resource Type]]="","",IFERROR(VLOOKUP(Table256783567[[#This Row],[Resource Type]],'Support Matrix-Comments'!$A:$E,5,FALSE),""))</f>
        <v/>
      </c>
    </row>
    <row r="1481" spans="5:8" x14ac:dyDescent="0.25">
      <c r="E1481" s="13" t="str">
        <f>IF(Table256783567[[#This Row],[Resource Type]]="","",IFERROR(VLOOKUP(Table256783567[[#This Row],[Resource Type]],'move-support-resources'!$A:$C,2,FALSE),"MarketPlaceItem"))</f>
        <v/>
      </c>
      <c r="F1481" s="13" t="str">
        <f>IF(Table256783567[[#This Row],[Resource Type]]="","",IFERROR(VLOOKUP(Table256783567[[#This Row],[Resource Type]],'move-support-resources'!$A:$C,2,FALSE),"MarketPlaceItem"))</f>
        <v/>
      </c>
      <c r="G1481" s="26" t="str">
        <f>IF(Table256783567[[#This Row],[Resource Type]]="","",IFERROR(VLOOKUP(Table256783567[[#This Row],[Resource Type]],'Support Matrix-Comments'!$A:$E,4,FALSE),""))</f>
        <v/>
      </c>
      <c r="H1481" s="27" t="str">
        <f>IF(Table256783567[[#This Row],[Resource Type]]="","",IFERROR(VLOOKUP(Table256783567[[#This Row],[Resource Type]],'Support Matrix-Comments'!$A:$E,5,FALSE),""))</f>
        <v/>
      </c>
    </row>
    <row r="1482" spans="5:8" x14ac:dyDescent="0.25">
      <c r="E1482" s="13" t="str">
        <f>IF(Table256783567[[#This Row],[Resource Type]]="","",IFERROR(VLOOKUP(Table256783567[[#This Row],[Resource Type]],'move-support-resources'!$A:$C,2,FALSE),"MarketPlaceItem"))</f>
        <v/>
      </c>
      <c r="F1482" s="13" t="str">
        <f>IF(Table256783567[[#This Row],[Resource Type]]="","",IFERROR(VLOOKUP(Table256783567[[#This Row],[Resource Type]],'move-support-resources'!$A:$C,2,FALSE),"MarketPlaceItem"))</f>
        <v/>
      </c>
      <c r="G1482" s="26" t="str">
        <f>IF(Table256783567[[#This Row],[Resource Type]]="","",IFERROR(VLOOKUP(Table256783567[[#This Row],[Resource Type]],'Support Matrix-Comments'!$A:$E,4,FALSE),""))</f>
        <v/>
      </c>
      <c r="H1482" s="27" t="str">
        <f>IF(Table256783567[[#This Row],[Resource Type]]="","",IFERROR(VLOOKUP(Table256783567[[#This Row],[Resource Type]],'Support Matrix-Comments'!$A:$E,5,FALSE),""))</f>
        <v/>
      </c>
    </row>
    <row r="1483" spans="5:8" x14ac:dyDescent="0.25">
      <c r="E1483" s="13" t="str">
        <f>IF(Table256783567[[#This Row],[Resource Type]]="","",IFERROR(VLOOKUP(Table256783567[[#This Row],[Resource Type]],'move-support-resources'!$A:$C,2,FALSE),"MarketPlaceItem"))</f>
        <v/>
      </c>
      <c r="F1483" s="13" t="str">
        <f>IF(Table256783567[[#This Row],[Resource Type]]="","",IFERROR(VLOOKUP(Table256783567[[#This Row],[Resource Type]],'move-support-resources'!$A:$C,2,FALSE),"MarketPlaceItem"))</f>
        <v/>
      </c>
      <c r="G1483" s="26" t="str">
        <f>IF(Table256783567[[#This Row],[Resource Type]]="","",IFERROR(VLOOKUP(Table256783567[[#This Row],[Resource Type]],'Support Matrix-Comments'!$A:$E,4,FALSE),""))</f>
        <v/>
      </c>
      <c r="H1483" s="27" t="str">
        <f>IF(Table256783567[[#This Row],[Resource Type]]="","",IFERROR(VLOOKUP(Table256783567[[#This Row],[Resource Type]],'Support Matrix-Comments'!$A:$E,5,FALSE),""))</f>
        <v/>
      </c>
    </row>
    <row r="1484" spans="5:8" x14ac:dyDescent="0.25">
      <c r="E1484" s="13" t="str">
        <f>IF(Table256783567[[#This Row],[Resource Type]]="","",IFERROR(VLOOKUP(Table256783567[[#This Row],[Resource Type]],'move-support-resources'!$A:$C,2,FALSE),"MarketPlaceItem"))</f>
        <v/>
      </c>
      <c r="F1484" s="13" t="str">
        <f>IF(Table256783567[[#This Row],[Resource Type]]="","",IFERROR(VLOOKUP(Table256783567[[#This Row],[Resource Type]],'move-support-resources'!$A:$C,2,FALSE),"MarketPlaceItem"))</f>
        <v/>
      </c>
      <c r="G1484" s="26" t="str">
        <f>IF(Table256783567[[#This Row],[Resource Type]]="","",IFERROR(VLOOKUP(Table256783567[[#This Row],[Resource Type]],'Support Matrix-Comments'!$A:$E,4,FALSE),""))</f>
        <v/>
      </c>
      <c r="H1484" s="27" t="str">
        <f>IF(Table256783567[[#This Row],[Resource Type]]="","",IFERROR(VLOOKUP(Table256783567[[#This Row],[Resource Type]],'Support Matrix-Comments'!$A:$E,5,FALSE),""))</f>
        <v/>
      </c>
    </row>
    <row r="1485" spans="5:8" x14ac:dyDescent="0.25">
      <c r="E1485" s="13" t="str">
        <f>IF(Table256783567[[#This Row],[Resource Type]]="","",IFERROR(VLOOKUP(Table256783567[[#This Row],[Resource Type]],'move-support-resources'!$A:$C,2,FALSE),"MarketPlaceItem"))</f>
        <v/>
      </c>
      <c r="F1485" s="13" t="str">
        <f>IF(Table256783567[[#This Row],[Resource Type]]="","",IFERROR(VLOOKUP(Table256783567[[#This Row],[Resource Type]],'move-support-resources'!$A:$C,2,FALSE),"MarketPlaceItem"))</f>
        <v/>
      </c>
      <c r="G1485" s="26" t="str">
        <f>IF(Table256783567[[#This Row],[Resource Type]]="","",IFERROR(VLOOKUP(Table256783567[[#This Row],[Resource Type]],'Support Matrix-Comments'!$A:$E,4,FALSE),""))</f>
        <v/>
      </c>
      <c r="H1485" s="27" t="str">
        <f>IF(Table256783567[[#This Row],[Resource Type]]="","",IFERROR(VLOOKUP(Table256783567[[#This Row],[Resource Type]],'Support Matrix-Comments'!$A:$E,5,FALSE),""))</f>
        <v/>
      </c>
    </row>
    <row r="1486" spans="5:8" x14ac:dyDescent="0.25">
      <c r="E1486" s="13" t="str">
        <f>IF(Table256783567[[#This Row],[Resource Type]]="","",IFERROR(VLOOKUP(Table256783567[[#This Row],[Resource Type]],'move-support-resources'!$A:$C,2,FALSE),"MarketPlaceItem"))</f>
        <v/>
      </c>
      <c r="F1486" s="13" t="str">
        <f>IF(Table256783567[[#This Row],[Resource Type]]="","",IFERROR(VLOOKUP(Table256783567[[#This Row],[Resource Type]],'move-support-resources'!$A:$C,2,FALSE),"MarketPlaceItem"))</f>
        <v/>
      </c>
      <c r="G1486" s="26" t="str">
        <f>IF(Table256783567[[#This Row],[Resource Type]]="","",IFERROR(VLOOKUP(Table256783567[[#This Row],[Resource Type]],'Support Matrix-Comments'!$A:$E,4,FALSE),""))</f>
        <v/>
      </c>
      <c r="H1486" s="27" t="str">
        <f>IF(Table256783567[[#This Row],[Resource Type]]="","",IFERROR(VLOOKUP(Table256783567[[#This Row],[Resource Type]],'Support Matrix-Comments'!$A:$E,5,FALSE),""))</f>
        <v/>
      </c>
    </row>
    <row r="1487" spans="5:8" x14ac:dyDescent="0.25">
      <c r="E1487" s="13" t="str">
        <f>IF(Table256783567[[#This Row],[Resource Type]]="","",IFERROR(VLOOKUP(Table256783567[[#This Row],[Resource Type]],'move-support-resources'!$A:$C,2,FALSE),"MarketPlaceItem"))</f>
        <v/>
      </c>
      <c r="F1487" s="13" t="str">
        <f>IF(Table256783567[[#This Row],[Resource Type]]="","",IFERROR(VLOOKUP(Table256783567[[#This Row],[Resource Type]],'move-support-resources'!$A:$C,2,FALSE),"MarketPlaceItem"))</f>
        <v/>
      </c>
      <c r="G1487" s="26" t="str">
        <f>IF(Table256783567[[#This Row],[Resource Type]]="","",IFERROR(VLOOKUP(Table256783567[[#This Row],[Resource Type]],'Support Matrix-Comments'!$A:$E,4,FALSE),""))</f>
        <v/>
      </c>
      <c r="H1487" s="27" t="str">
        <f>IF(Table256783567[[#This Row],[Resource Type]]="","",IFERROR(VLOOKUP(Table256783567[[#This Row],[Resource Type]],'Support Matrix-Comments'!$A:$E,5,FALSE),""))</f>
        <v/>
      </c>
    </row>
    <row r="1488" spans="5:8" x14ac:dyDescent="0.25">
      <c r="E1488" s="13" t="str">
        <f>IF(Table256783567[[#This Row],[Resource Type]]="","",IFERROR(VLOOKUP(Table256783567[[#This Row],[Resource Type]],'move-support-resources'!$A:$C,2,FALSE),"MarketPlaceItem"))</f>
        <v/>
      </c>
      <c r="F1488" s="13" t="str">
        <f>IF(Table256783567[[#This Row],[Resource Type]]="","",IFERROR(VLOOKUP(Table256783567[[#This Row],[Resource Type]],'move-support-resources'!$A:$C,2,FALSE),"MarketPlaceItem"))</f>
        <v/>
      </c>
      <c r="G1488" s="26" t="str">
        <f>IF(Table256783567[[#This Row],[Resource Type]]="","",IFERROR(VLOOKUP(Table256783567[[#This Row],[Resource Type]],'Support Matrix-Comments'!$A:$E,4,FALSE),""))</f>
        <v/>
      </c>
      <c r="H1488" s="27" t="str">
        <f>IF(Table256783567[[#This Row],[Resource Type]]="","",IFERROR(VLOOKUP(Table256783567[[#This Row],[Resource Type]],'Support Matrix-Comments'!$A:$E,5,FALSE),""))</f>
        <v/>
      </c>
    </row>
    <row r="1489" spans="5:8" x14ac:dyDescent="0.25">
      <c r="E1489" s="13" t="str">
        <f>IF(Table256783567[[#This Row],[Resource Type]]="","",IFERROR(VLOOKUP(Table256783567[[#This Row],[Resource Type]],'move-support-resources'!$A:$C,2,FALSE),"MarketPlaceItem"))</f>
        <v/>
      </c>
      <c r="F1489" s="13" t="str">
        <f>IF(Table256783567[[#This Row],[Resource Type]]="","",IFERROR(VLOOKUP(Table256783567[[#This Row],[Resource Type]],'move-support-resources'!$A:$C,2,FALSE),"MarketPlaceItem"))</f>
        <v/>
      </c>
      <c r="G1489" s="26" t="str">
        <f>IF(Table256783567[[#This Row],[Resource Type]]="","",IFERROR(VLOOKUP(Table256783567[[#This Row],[Resource Type]],'Support Matrix-Comments'!$A:$E,4,FALSE),""))</f>
        <v/>
      </c>
      <c r="H1489" s="27" t="str">
        <f>IF(Table256783567[[#This Row],[Resource Type]]="","",IFERROR(VLOOKUP(Table256783567[[#This Row],[Resource Type]],'Support Matrix-Comments'!$A:$E,5,FALSE),""))</f>
        <v/>
      </c>
    </row>
    <row r="1490" spans="5:8" x14ac:dyDescent="0.25">
      <c r="E1490" s="13" t="str">
        <f>IF(Table256783567[[#This Row],[Resource Type]]="","",IFERROR(VLOOKUP(Table256783567[[#This Row],[Resource Type]],'move-support-resources'!$A:$C,2,FALSE),"MarketPlaceItem"))</f>
        <v/>
      </c>
      <c r="F1490" s="13" t="str">
        <f>IF(Table256783567[[#This Row],[Resource Type]]="","",IFERROR(VLOOKUP(Table256783567[[#This Row],[Resource Type]],'move-support-resources'!$A:$C,2,FALSE),"MarketPlaceItem"))</f>
        <v/>
      </c>
      <c r="G1490" s="26" t="str">
        <f>IF(Table256783567[[#This Row],[Resource Type]]="","",IFERROR(VLOOKUP(Table256783567[[#This Row],[Resource Type]],'Support Matrix-Comments'!$A:$E,4,FALSE),""))</f>
        <v/>
      </c>
      <c r="H1490" s="27" t="str">
        <f>IF(Table256783567[[#This Row],[Resource Type]]="","",IFERROR(VLOOKUP(Table256783567[[#This Row],[Resource Type]],'Support Matrix-Comments'!$A:$E,5,FALSE),""))</f>
        <v/>
      </c>
    </row>
    <row r="1491" spans="5:8" x14ac:dyDescent="0.25">
      <c r="E1491" s="13" t="str">
        <f>IF(Table256783567[[#This Row],[Resource Type]]="","",IFERROR(VLOOKUP(Table256783567[[#This Row],[Resource Type]],'move-support-resources'!$A:$C,2,FALSE),"MarketPlaceItem"))</f>
        <v/>
      </c>
      <c r="F1491" s="13" t="str">
        <f>IF(Table256783567[[#This Row],[Resource Type]]="","",IFERROR(VLOOKUP(Table256783567[[#This Row],[Resource Type]],'move-support-resources'!$A:$C,2,FALSE),"MarketPlaceItem"))</f>
        <v/>
      </c>
      <c r="G1491" s="26" t="str">
        <f>IF(Table256783567[[#This Row],[Resource Type]]="","",IFERROR(VLOOKUP(Table256783567[[#This Row],[Resource Type]],'Support Matrix-Comments'!$A:$E,4,FALSE),""))</f>
        <v/>
      </c>
      <c r="H1491" s="27" t="str">
        <f>IF(Table256783567[[#This Row],[Resource Type]]="","",IFERROR(VLOOKUP(Table256783567[[#This Row],[Resource Type]],'Support Matrix-Comments'!$A:$E,5,FALSE),""))</f>
        <v/>
      </c>
    </row>
    <row r="1492" spans="5:8" x14ac:dyDescent="0.25">
      <c r="E1492" s="13" t="str">
        <f>IF(Table256783567[[#This Row],[Resource Type]]="","",IFERROR(VLOOKUP(Table256783567[[#This Row],[Resource Type]],'move-support-resources'!$A:$C,2,FALSE),"MarketPlaceItem"))</f>
        <v/>
      </c>
      <c r="F1492" s="13" t="str">
        <f>IF(Table256783567[[#This Row],[Resource Type]]="","",IFERROR(VLOOKUP(Table256783567[[#This Row],[Resource Type]],'move-support-resources'!$A:$C,2,FALSE),"MarketPlaceItem"))</f>
        <v/>
      </c>
      <c r="G1492" s="26" t="str">
        <f>IF(Table256783567[[#This Row],[Resource Type]]="","",IFERROR(VLOOKUP(Table256783567[[#This Row],[Resource Type]],'Support Matrix-Comments'!$A:$E,4,FALSE),""))</f>
        <v/>
      </c>
      <c r="H1492" s="27" t="str">
        <f>IF(Table256783567[[#This Row],[Resource Type]]="","",IFERROR(VLOOKUP(Table256783567[[#This Row],[Resource Type]],'Support Matrix-Comments'!$A:$E,5,FALSE),""))</f>
        <v/>
      </c>
    </row>
    <row r="1493" spans="5:8" x14ac:dyDescent="0.25">
      <c r="E1493" s="13" t="str">
        <f>IF(Table256783567[[#This Row],[Resource Type]]="","",IFERROR(VLOOKUP(Table256783567[[#This Row],[Resource Type]],'move-support-resources'!$A:$C,2,FALSE),"MarketPlaceItem"))</f>
        <v/>
      </c>
      <c r="F1493" s="13" t="str">
        <f>IF(Table256783567[[#This Row],[Resource Type]]="","",IFERROR(VLOOKUP(Table256783567[[#This Row],[Resource Type]],'move-support-resources'!$A:$C,2,FALSE),"MarketPlaceItem"))</f>
        <v/>
      </c>
      <c r="G1493" s="26" t="str">
        <f>IF(Table256783567[[#This Row],[Resource Type]]="","",IFERROR(VLOOKUP(Table256783567[[#This Row],[Resource Type]],'Support Matrix-Comments'!$A:$E,4,FALSE),""))</f>
        <v/>
      </c>
      <c r="H1493" s="27" t="str">
        <f>IF(Table256783567[[#This Row],[Resource Type]]="","",IFERROR(VLOOKUP(Table256783567[[#This Row],[Resource Type]],'Support Matrix-Comments'!$A:$E,5,FALSE),""))</f>
        <v/>
      </c>
    </row>
    <row r="1494" spans="5:8" x14ac:dyDescent="0.25">
      <c r="E1494" s="13" t="str">
        <f>IF(Table256783567[[#This Row],[Resource Type]]="","",IFERROR(VLOOKUP(Table256783567[[#This Row],[Resource Type]],'move-support-resources'!$A:$C,2,FALSE),"MarketPlaceItem"))</f>
        <v/>
      </c>
      <c r="F1494" s="13" t="str">
        <f>IF(Table256783567[[#This Row],[Resource Type]]="","",IFERROR(VLOOKUP(Table256783567[[#This Row],[Resource Type]],'move-support-resources'!$A:$C,2,FALSE),"MarketPlaceItem"))</f>
        <v/>
      </c>
      <c r="G1494" s="26" t="str">
        <f>IF(Table256783567[[#This Row],[Resource Type]]="","",IFERROR(VLOOKUP(Table256783567[[#This Row],[Resource Type]],'Support Matrix-Comments'!$A:$E,4,FALSE),""))</f>
        <v/>
      </c>
      <c r="H1494" s="27" t="str">
        <f>IF(Table256783567[[#This Row],[Resource Type]]="","",IFERROR(VLOOKUP(Table256783567[[#This Row],[Resource Type]],'Support Matrix-Comments'!$A:$E,5,FALSE),""))</f>
        <v/>
      </c>
    </row>
    <row r="1495" spans="5:8" x14ac:dyDescent="0.25">
      <c r="E1495" s="13" t="str">
        <f>IF(Table256783567[[#This Row],[Resource Type]]="","",IFERROR(VLOOKUP(Table256783567[[#This Row],[Resource Type]],'move-support-resources'!$A:$C,2,FALSE),"MarketPlaceItem"))</f>
        <v/>
      </c>
      <c r="F1495" s="13" t="str">
        <f>IF(Table256783567[[#This Row],[Resource Type]]="","",IFERROR(VLOOKUP(Table256783567[[#This Row],[Resource Type]],'move-support-resources'!$A:$C,2,FALSE),"MarketPlaceItem"))</f>
        <v/>
      </c>
      <c r="G1495" s="26" t="str">
        <f>IF(Table256783567[[#This Row],[Resource Type]]="","",IFERROR(VLOOKUP(Table256783567[[#This Row],[Resource Type]],'Support Matrix-Comments'!$A:$E,4,FALSE),""))</f>
        <v/>
      </c>
      <c r="H1495" s="27" t="str">
        <f>IF(Table256783567[[#This Row],[Resource Type]]="","",IFERROR(VLOOKUP(Table256783567[[#This Row],[Resource Type]],'Support Matrix-Comments'!$A:$E,5,FALSE),""))</f>
        <v/>
      </c>
    </row>
    <row r="1496" spans="5:8" x14ac:dyDescent="0.25">
      <c r="E1496" s="13" t="str">
        <f>IF(Table256783567[[#This Row],[Resource Type]]="","",IFERROR(VLOOKUP(Table256783567[[#This Row],[Resource Type]],'move-support-resources'!$A:$C,2,FALSE),"MarketPlaceItem"))</f>
        <v/>
      </c>
      <c r="F1496" s="13" t="str">
        <f>IF(Table256783567[[#This Row],[Resource Type]]="","",IFERROR(VLOOKUP(Table256783567[[#This Row],[Resource Type]],'move-support-resources'!$A:$C,2,FALSE),"MarketPlaceItem"))</f>
        <v/>
      </c>
      <c r="G1496" s="26" t="str">
        <f>IF(Table256783567[[#This Row],[Resource Type]]="","",IFERROR(VLOOKUP(Table256783567[[#This Row],[Resource Type]],'Support Matrix-Comments'!$A:$E,4,FALSE),""))</f>
        <v/>
      </c>
      <c r="H1496" s="27" t="str">
        <f>IF(Table256783567[[#This Row],[Resource Type]]="","",IFERROR(VLOOKUP(Table256783567[[#This Row],[Resource Type]],'Support Matrix-Comments'!$A:$E,5,FALSE),""))</f>
        <v/>
      </c>
    </row>
    <row r="1497" spans="5:8" x14ac:dyDescent="0.25">
      <c r="E1497" s="13" t="str">
        <f>IF(Table256783567[[#This Row],[Resource Type]]="","",IFERROR(VLOOKUP(Table256783567[[#This Row],[Resource Type]],'move-support-resources'!$A:$C,2,FALSE),"MarketPlaceItem"))</f>
        <v/>
      </c>
      <c r="F1497" s="13" t="str">
        <f>IF(Table256783567[[#This Row],[Resource Type]]="","",IFERROR(VLOOKUP(Table256783567[[#This Row],[Resource Type]],'move-support-resources'!$A:$C,2,FALSE),"MarketPlaceItem"))</f>
        <v/>
      </c>
      <c r="G1497" s="26" t="str">
        <f>IF(Table256783567[[#This Row],[Resource Type]]="","",IFERROR(VLOOKUP(Table256783567[[#This Row],[Resource Type]],'Support Matrix-Comments'!$A:$E,4,FALSE),""))</f>
        <v/>
      </c>
      <c r="H1497" s="27" t="str">
        <f>IF(Table256783567[[#This Row],[Resource Type]]="","",IFERROR(VLOOKUP(Table256783567[[#This Row],[Resource Type]],'Support Matrix-Comments'!$A:$E,5,FALSE),""))</f>
        <v/>
      </c>
    </row>
    <row r="1498" spans="5:8" x14ac:dyDescent="0.25">
      <c r="E1498" s="13" t="str">
        <f>IF(Table256783567[[#This Row],[Resource Type]]="","",IFERROR(VLOOKUP(Table256783567[[#This Row],[Resource Type]],'move-support-resources'!$A:$C,2,FALSE),"MarketPlaceItem"))</f>
        <v/>
      </c>
      <c r="F1498" s="13" t="str">
        <f>IF(Table256783567[[#This Row],[Resource Type]]="","",IFERROR(VLOOKUP(Table256783567[[#This Row],[Resource Type]],'move-support-resources'!$A:$C,2,FALSE),"MarketPlaceItem"))</f>
        <v/>
      </c>
      <c r="G1498" s="26" t="str">
        <f>IF(Table256783567[[#This Row],[Resource Type]]="","",IFERROR(VLOOKUP(Table256783567[[#This Row],[Resource Type]],'Support Matrix-Comments'!$A:$E,4,FALSE),""))</f>
        <v/>
      </c>
      <c r="H1498" s="27" t="str">
        <f>IF(Table256783567[[#This Row],[Resource Type]]="","",IFERROR(VLOOKUP(Table256783567[[#This Row],[Resource Type]],'Support Matrix-Comments'!$A:$E,5,FALSE),""))</f>
        <v/>
      </c>
    </row>
    <row r="1499" spans="5:8" x14ac:dyDescent="0.25">
      <c r="E1499" s="13" t="str">
        <f>IF(Table256783567[[#This Row],[Resource Type]]="","",IFERROR(VLOOKUP(Table256783567[[#This Row],[Resource Type]],'move-support-resources'!$A:$C,2,FALSE),"MarketPlaceItem"))</f>
        <v/>
      </c>
      <c r="F1499" s="13" t="str">
        <f>IF(Table256783567[[#This Row],[Resource Type]]="","",IFERROR(VLOOKUP(Table256783567[[#This Row],[Resource Type]],'move-support-resources'!$A:$C,2,FALSE),"MarketPlaceItem"))</f>
        <v/>
      </c>
      <c r="G1499" s="26" t="str">
        <f>IF(Table256783567[[#This Row],[Resource Type]]="","",IFERROR(VLOOKUP(Table256783567[[#This Row],[Resource Type]],'Support Matrix-Comments'!$A:$E,4,FALSE),""))</f>
        <v/>
      </c>
      <c r="H1499" s="27" t="str">
        <f>IF(Table256783567[[#This Row],[Resource Type]]="","",IFERROR(VLOOKUP(Table256783567[[#This Row],[Resource Type]],'Support Matrix-Comments'!$A:$E,5,FALSE),""))</f>
        <v/>
      </c>
    </row>
    <row r="1500" spans="5:8" x14ac:dyDescent="0.25">
      <c r="E1500" s="13" t="str">
        <f>IF(Table256783567[[#This Row],[Resource Type]]="","",IFERROR(VLOOKUP(Table256783567[[#This Row],[Resource Type]],'move-support-resources'!$A:$C,2,FALSE),"MarketPlaceItem"))</f>
        <v/>
      </c>
      <c r="F1500" s="13" t="str">
        <f>IF(Table256783567[[#This Row],[Resource Type]]="","",IFERROR(VLOOKUP(Table256783567[[#This Row],[Resource Type]],'move-support-resources'!$A:$C,2,FALSE),"MarketPlaceItem"))</f>
        <v/>
      </c>
      <c r="G1500" s="26" t="str">
        <f>IF(Table256783567[[#This Row],[Resource Type]]="","",IFERROR(VLOOKUP(Table256783567[[#This Row],[Resource Type]],'Support Matrix-Comments'!$A:$E,4,FALSE),""))</f>
        <v/>
      </c>
      <c r="H1500" s="27" t="str">
        <f>IF(Table256783567[[#This Row],[Resource Type]]="","",IFERROR(VLOOKUP(Table256783567[[#This Row],[Resource Type]],'Support Matrix-Comments'!$A:$E,5,FALSE),""))</f>
        <v/>
      </c>
    </row>
    <row r="1501" spans="5:8" x14ac:dyDescent="0.25">
      <c r="E1501" s="13" t="str">
        <f>IF(Table256783567[[#This Row],[Resource Type]]="","",IFERROR(VLOOKUP(Table256783567[[#This Row],[Resource Type]],'move-support-resources'!$A:$C,2,FALSE),"MarketPlaceItem"))</f>
        <v/>
      </c>
      <c r="F1501" s="13" t="str">
        <f>IF(Table256783567[[#This Row],[Resource Type]]="","",IFERROR(VLOOKUP(Table256783567[[#This Row],[Resource Type]],'move-support-resources'!$A:$C,2,FALSE),"MarketPlaceItem"))</f>
        <v/>
      </c>
      <c r="G1501" s="26" t="str">
        <f>IF(Table256783567[[#This Row],[Resource Type]]="","",IFERROR(VLOOKUP(Table256783567[[#This Row],[Resource Type]],'Support Matrix-Comments'!$A:$E,4,FALSE),""))</f>
        <v/>
      </c>
      <c r="H1501" s="27" t="str">
        <f>IF(Table256783567[[#This Row],[Resource Type]]="","",IFERROR(VLOOKUP(Table256783567[[#This Row],[Resource Type]],'Support Matrix-Comments'!$A:$E,5,FALSE),""))</f>
        <v/>
      </c>
    </row>
    <row r="1502" spans="5:8" x14ac:dyDescent="0.25">
      <c r="E1502" s="13" t="str">
        <f>IF(Table256783567[[#This Row],[Resource Type]]="","",IFERROR(VLOOKUP(Table256783567[[#This Row],[Resource Type]],'move-support-resources'!$A:$C,2,FALSE),"MarketPlaceItem"))</f>
        <v/>
      </c>
      <c r="F1502" s="13" t="str">
        <f>IF(Table256783567[[#This Row],[Resource Type]]="","",IFERROR(VLOOKUP(Table256783567[[#This Row],[Resource Type]],'move-support-resources'!$A:$C,2,FALSE),"MarketPlaceItem"))</f>
        <v/>
      </c>
      <c r="G1502" s="26" t="str">
        <f>IF(Table256783567[[#This Row],[Resource Type]]="","",IFERROR(VLOOKUP(Table256783567[[#This Row],[Resource Type]],'Support Matrix-Comments'!$A:$E,4,FALSE),""))</f>
        <v/>
      </c>
      <c r="H1502" s="27" t="str">
        <f>IF(Table256783567[[#This Row],[Resource Type]]="","",IFERROR(VLOOKUP(Table256783567[[#This Row],[Resource Type]],'Support Matrix-Comments'!$A:$E,5,FALSE),""))</f>
        <v/>
      </c>
    </row>
    <row r="1503" spans="5:8" x14ac:dyDescent="0.25">
      <c r="E1503" s="13" t="str">
        <f>IF(Table256783567[[#This Row],[Resource Type]]="","",IFERROR(VLOOKUP(Table256783567[[#This Row],[Resource Type]],'move-support-resources'!$A:$C,2,FALSE),"MarketPlaceItem"))</f>
        <v/>
      </c>
      <c r="F1503" s="13" t="str">
        <f>IF(Table256783567[[#This Row],[Resource Type]]="","",IFERROR(VLOOKUP(Table256783567[[#This Row],[Resource Type]],'move-support-resources'!$A:$C,2,FALSE),"MarketPlaceItem"))</f>
        <v/>
      </c>
      <c r="G1503" s="26" t="str">
        <f>IF(Table256783567[[#This Row],[Resource Type]]="","",IFERROR(VLOOKUP(Table256783567[[#This Row],[Resource Type]],'Support Matrix-Comments'!$A:$E,4,FALSE),""))</f>
        <v/>
      </c>
      <c r="H1503" s="27" t="str">
        <f>IF(Table256783567[[#This Row],[Resource Type]]="","",IFERROR(VLOOKUP(Table256783567[[#This Row],[Resource Type]],'Support Matrix-Comments'!$A:$E,5,FALSE),""))</f>
        <v/>
      </c>
    </row>
    <row r="1504" spans="5:8" x14ac:dyDescent="0.25">
      <c r="E1504" s="13" t="str">
        <f>IF(Table256783567[[#This Row],[Resource Type]]="","",IFERROR(VLOOKUP(Table256783567[[#This Row],[Resource Type]],'move-support-resources'!$A:$C,2,FALSE),"MarketPlaceItem"))</f>
        <v/>
      </c>
      <c r="F1504" s="13" t="str">
        <f>IF(Table256783567[[#This Row],[Resource Type]]="","",IFERROR(VLOOKUP(Table256783567[[#This Row],[Resource Type]],'move-support-resources'!$A:$C,2,FALSE),"MarketPlaceItem"))</f>
        <v/>
      </c>
      <c r="G1504" s="26" t="str">
        <f>IF(Table256783567[[#This Row],[Resource Type]]="","",IFERROR(VLOOKUP(Table256783567[[#This Row],[Resource Type]],'Support Matrix-Comments'!$A:$E,4,FALSE),""))</f>
        <v/>
      </c>
      <c r="H1504" s="27" t="str">
        <f>IF(Table256783567[[#This Row],[Resource Type]]="","",IFERROR(VLOOKUP(Table256783567[[#This Row],[Resource Type]],'Support Matrix-Comments'!$A:$E,5,FALSE),""))</f>
        <v/>
      </c>
    </row>
    <row r="1505" spans="5:8" x14ac:dyDescent="0.25">
      <c r="E1505" s="13" t="str">
        <f>IF(Table256783567[[#This Row],[Resource Type]]="","",IFERROR(VLOOKUP(Table256783567[[#This Row],[Resource Type]],'move-support-resources'!$A:$C,2,FALSE),"MarketPlaceItem"))</f>
        <v/>
      </c>
      <c r="F1505" s="13" t="str">
        <f>IF(Table256783567[[#This Row],[Resource Type]]="","",IFERROR(VLOOKUP(Table256783567[[#This Row],[Resource Type]],'move-support-resources'!$A:$C,2,FALSE),"MarketPlaceItem"))</f>
        <v/>
      </c>
      <c r="G1505" s="26" t="str">
        <f>IF(Table256783567[[#This Row],[Resource Type]]="","",IFERROR(VLOOKUP(Table256783567[[#This Row],[Resource Type]],'Support Matrix-Comments'!$A:$E,4,FALSE),""))</f>
        <v/>
      </c>
      <c r="H1505" s="27" t="str">
        <f>IF(Table256783567[[#This Row],[Resource Type]]="","",IFERROR(VLOOKUP(Table256783567[[#This Row],[Resource Type]],'Support Matrix-Comments'!$A:$E,5,FALSE),""))</f>
        <v/>
      </c>
    </row>
    <row r="1506" spans="5:8" x14ac:dyDescent="0.25">
      <c r="E1506" s="13" t="str">
        <f>IF(Table256783567[[#This Row],[Resource Type]]="","",IFERROR(VLOOKUP(Table256783567[[#This Row],[Resource Type]],'move-support-resources'!$A:$C,2,FALSE),"MarketPlaceItem"))</f>
        <v/>
      </c>
      <c r="F1506" s="13" t="str">
        <f>IF(Table256783567[[#This Row],[Resource Type]]="","",IFERROR(VLOOKUP(Table256783567[[#This Row],[Resource Type]],'move-support-resources'!$A:$C,2,FALSE),"MarketPlaceItem"))</f>
        <v/>
      </c>
      <c r="G1506" s="26" t="str">
        <f>IF(Table256783567[[#This Row],[Resource Type]]="","",IFERROR(VLOOKUP(Table256783567[[#This Row],[Resource Type]],'Support Matrix-Comments'!$A:$E,4,FALSE),""))</f>
        <v/>
      </c>
      <c r="H1506" s="27" t="str">
        <f>IF(Table256783567[[#This Row],[Resource Type]]="","",IFERROR(VLOOKUP(Table256783567[[#This Row],[Resource Type]],'Support Matrix-Comments'!$A:$E,5,FALSE),""))</f>
        <v/>
      </c>
    </row>
    <row r="1507" spans="5:8" x14ac:dyDescent="0.25">
      <c r="E1507" s="13" t="str">
        <f>IF(Table256783567[[#This Row],[Resource Type]]="","",IFERROR(VLOOKUP(Table256783567[[#This Row],[Resource Type]],'move-support-resources'!$A:$C,2,FALSE),"MarketPlaceItem"))</f>
        <v/>
      </c>
      <c r="F1507" s="13" t="str">
        <f>IF(Table256783567[[#This Row],[Resource Type]]="","",IFERROR(VLOOKUP(Table256783567[[#This Row],[Resource Type]],'move-support-resources'!$A:$C,2,FALSE),"MarketPlaceItem"))</f>
        <v/>
      </c>
      <c r="G1507" s="26" t="str">
        <f>IF(Table256783567[[#This Row],[Resource Type]]="","",IFERROR(VLOOKUP(Table256783567[[#This Row],[Resource Type]],'Support Matrix-Comments'!$A:$E,4,FALSE),""))</f>
        <v/>
      </c>
      <c r="H1507" s="27" t="str">
        <f>IF(Table256783567[[#This Row],[Resource Type]]="","",IFERROR(VLOOKUP(Table256783567[[#This Row],[Resource Type]],'Support Matrix-Comments'!$A:$E,5,FALSE),""))</f>
        <v/>
      </c>
    </row>
    <row r="1508" spans="5:8" x14ac:dyDescent="0.25">
      <c r="E1508" s="13" t="str">
        <f>IF(Table256783567[[#This Row],[Resource Type]]="","",IFERROR(VLOOKUP(Table256783567[[#This Row],[Resource Type]],'move-support-resources'!$A:$C,2,FALSE),"MarketPlaceItem"))</f>
        <v/>
      </c>
      <c r="F1508" s="13" t="str">
        <f>IF(Table256783567[[#This Row],[Resource Type]]="","",IFERROR(VLOOKUP(Table256783567[[#This Row],[Resource Type]],'move-support-resources'!$A:$C,2,FALSE),"MarketPlaceItem"))</f>
        <v/>
      </c>
      <c r="G1508" s="26" t="str">
        <f>IF(Table256783567[[#This Row],[Resource Type]]="","",IFERROR(VLOOKUP(Table256783567[[#This Row],[Resource Type]],'Support Matrix-Comments'!$A:$E,4,FALSE),""))</f>
        <v/>
      </c>
      <c r="H1508" s="27" t="str">
        <f>IF(Table256783567[[#This Row],[Resource Type]]="","",IFERROR(VLOOKUP(Table256783567[[#This Row],[Resource Type]],'Support Matrix-Comments'!$A:$E,5,FALSE),""))</f>
        <v/>
      </c>
    </row>
    <row r="1509" spans="5:8" x14ac:dyDescent="0.25">
      <c r="E1509" s="13" t="str">
        <f>IF(Table256783567[[#This Row],[Resource Type]]="","",IFERROR(VLOOKUP(Table256783567[[#This Row],[Resource Type]],'move-support-resources'!$A:$C,2,FALSE),"MarketPlaceItem"))</f>
        <v/>
      </c>
      <c r="F1509" s="13" t="str">
        <f>IF(Table256783567[[#This Row],[Resource Type]]="","",IFERROR(VLOOKUP(Table256783567[[#This Row],[Resource Type]],'move-support-resources'!$A:$C,2,FALSE),"MarketPlaceItem"))</f>
        <v/>
      </c>
      <c r="G1509" s="26" t="str">
        <f>IF(Table256783567[[#This Row],[Resource Type]]="","",IFERROR(VLOOKUP(Table256783567[[#This Row],[Resource Type]],'Support Matrix-Comments'!$A:$E,4,FALSE),""))</f>
        <v/>
      </c>
      <c r="H1509" s="27" t="str">
        <f>IF(Table256783567[[#This Row],[Resource Type]]="","",IFERROR(VLOOKUP(Table256783567[[#This Row],[Resource Type]],'Support Matrix-Comments'!$A:$E,5,FALSE),""))</f>
        <v/>
      </c>
    </row>
    <row r="1510" spans="5:8" x14ac:dyDescent="0.25">
      <c r="E1510" s="13" t="str">
        <f>IF(Table256783567[[#This Row],[Resource Type]]="","",IFERROR(VLOOKUP(Table256783567[[#This Row],[Resource Type]],'move-support-resources'!$A:$C,2,FALSE),"MarketPlaceItem"))</f>
        <v/>
      </c>
      <c r="F1510" s="13" t="str">
        <f>IF(Table256783567[[#This Row],[Resource Type]]="","",IFERROR(VLOOKUP(Table256783567[[#This Row],[Resource Type]],'move-support-resources'!$A:$C,2,FALSE),"MarketPlaceItem"))</f>
        <v/>
      </c>
      <c r="G1510" s="26" t="str">
        <f>IF(Table256783567[[#This Row],[Resource Type]]="","",IFERROR(VLOOKUP(Table256783567[[#This Row],[Resource Type]],'Support Matrix-Comments'!$A:$E,4,FALSE),""))</f>
        <v/>
      </c>
      <c r="H1510" s="27" t="str">
        <f>IF(Table256783567[[#This Row],[Resource Type]]="","",IFERROR(VLOOKUP(Table256783567[[#This Row],[Resource Type]],'Support Matrix-Comments'!$A:$E,5,FALSE),""))</f>
        <v/>
      </c>
    </row>
    <row r="1511" spans="5:8" x14ac:dyDescent="0.25">
      <c r="E1511" s="13" t="str">
        <f>IF(Table256783567[[#This Row],[Resource Type]]="","",IFERROR(VLOOKUP(Table256783567[[#This Row],[Resource Type]],'move-support-resources'!$A:$C,2,FALSE),"MarketPlaceItem"))</f>
        <v/>
      </c>
      <c r="F1511" s="13" t="str">
        <f>IF(Table256783567[[#This Row],[Resource Type]]="","",IFERROR(VLOOKUP(Table256783567[[#This Row],[Resource Type]],'move-support-resources'!$A:$C,2,FALSE),"MarketPlaceItem"))</f>
        <v/>
      </c>
      <c r="G1511" s="26" t="str">
        <f>IF(Table256783567[[#This Row],[Resource Type]]="","",IFERROR(VLOOKUP(Table256783567[[#This Row],[Resource Type]],'Support Matrix-Comments'!$A:$E,4,FALSE),""))</f>
        <v/>
      </c>
      <c r="H1511" s="27" t="str">
        <f>IF(Table256783567[[#This Row],[Resource Type]]="","",IFERROR(VLOOKUP(Table256783567[[#This Row],[Resource Type]],'Support Matrix-Comments'!$A:$E,5,FALSE),""))</f>
        <v/>
      </c>
    </row>
    <row r="1512" spans="5:8" x14ac:dyDescent="0.25">
      <c r="E1512" s="13" t="str">
        <f>IF(Table256783567[[#This Row],[Resource Type]]="","",IFERROR(VLOOKUP(Table256783567[[#This Row],[Resource Type]],'move-support-resources'!$A:$C,2,FALSE),"MarketPlaceItem"))</f>
        <v/>
      </c>
      <c r="F1512" s="13" t="str">
        <f>IF(Table256783567[[#This Row],[Resource Type]]="","",IFERROR(VLOOKUP(Table256783567[[#This Row],[Resource Type]],'move-support-resources'!$A:$C,2,FALSE),"MarketPlaceItem"))</f>
        <v/>
      </c>
      <c r="G1512" s="26" t="str">
        <f>IF(Table256783567[[#This Row],[Resource Type]]="","",IFERROR(VLOOKUP(Table256783567[[#This Row],[Resource Type]],'Support Matrix-Comments'!$A:$E,4,FALSE),""))</f>
        <v/>
      </c>
      <c r="H1512" s="27" t="str">
        <f>IF(Table256783567[[#This Row],[Resource Type]]="","",IFERROR(VLOOKUP(Table256783567[[#This Row],[Resource Type]],'Support Matrix-Comments'!$A:$E,5,FALSE),""))</f>
        <v/>
      </c>
    </row>
    <row r="1513" spans="5:8" x14ac:dyDescent="0.25">
      <c r="E1513" s="13" t="str">
        <f>IF(Table256783567[[#This Row],[Resource Type]]="","",IFERROR(VLOOKUP(Table256783567[[#This Row],[Resource Type]],'move-support-resources'!$A:$C,2,FALSE),"MarketPlaceItem"))</f>
        <v/>
      </c>
      <c r="F1513" s="13" t="str">
        <f>IF(Table256783567[[#This Row],[Resource Type]]="","",IFERROR(VLOOKUP(Table256783567[[#This Row],[Resource Type]],'move-support-resources'!$A:$C,2,FALSE),"MarketPlaceItem"))</f>
        <v/>
      </c>
      <c r="G1513" s="26" t="str">
        <f>IF(Table256783567[[#This Row],[Resource Type]]="","",IFERROR(VLOOKUP(Table256783567[[#This Row],[Resource Type]],'Support Matrix-Comments'!$A:$E,4,FALSE),""))</f>
        <v/>
      </c>
      <c r="H1513" s="27" t="str">
        <f>IF(Table256783567[[#This Row],[Resource Type]]="","",IFERROR(VLOOKUP(Table256783567[[#This Row],[Resource Type]],'Support Matrix-Comments'!$A:$E,5,FALSE),""))</f>
        <v/>
      </c>
    </row>
    <row r="1514" spans="5:8" x14ac:dyDescent="0.25">
      <c r="E1514" s="13" t="str">
        <f>IF(Table256783567[[#This Row],[Resource Type]]="","",IFERROR(VLOOKUP(Table256783567[[#This Row],[Resource Type]],'move-support-resources'!$A:$C,2,FALSE),"MarketPlaceItem"))</f>
        <v/>
      </c>
      <c r="F1514" s="13" t="str">
        <f>IF(Table256783567[[#This Row],[Resource Type]]="","",IFERROR(VLOOKUP(Table256783567[[#This Row],[Resource Type]],'move-support-resources'!$A:$C,2,FALSE),"MarketPlaceItem"))</f>
        <v/>
      </c>
      <c r="G1514" s="26" t="str">
        <f>IF(Table256783567[[#This Row],[Resource Type]]="","",IFERROR(VLOOKUP(Table256783567[[#This Row],[Resource Type]],'Support Matrix-Comments'!$A:$E,4,FALSE),""))</f>
        <v/>
      </c>
      <c r="H1514" s="27" t="str">
        <f>IF(Table256783567[[#This Row],[Resource Type]]="","",IFERROR(VLOOKUP(Table256783567[[#This Row],[Resource Type]],'Support Matrix-Comments'!$A:$E,5,FALSE),""))</f>
        <v/>
      </c>
    </row>
    <row r="1515" spans="5:8" x14ac:dyDescent="0.25">
      <c r="E1515" s="13" t="str">
        <f>IF(Table256783567[[#This Row],[Resource Type]]="","",IFERROR(VLOOKUP(Table256783567[[#This Row],[Resource Type]],'move-support-resources'!$A:$C,2,FALSE),"MarketPlaceItem"))</f>
        <v/>
      </c>
      <c r="F1515" s="13" t="str">
        <f>IF(Table256783567[[#This Row],[Resource Type]]="","",IFERROR(VLOOKUP(Table256783567[[#This Row],[Resource Type]],'move-support-resources'!$A:$C,2,FALSE),"MarketPlaceItem"))</f>
        <v/>
      </c>
      <c r="G1515" s="26" t="str">
        <f>IF(Table256783567[[#This Row],[Resource Type]]="","",IFERROR(VLOOKUP(Table256783567[[#This Row],[Resource Type]],'Support Matrix-Comments'!$A:$E,4,FALSE),""))</f>
        <v/>
      </c>
      <c r="H1515" s="27" t="str">
        <f>IF(Table256783567[[#This Row],[Resource Type]]="","",IFERROR(VLOOKUP(Table256783567[[#This Row],[Resource Type]],'Support Matrix-Comments'!$A:$E,5,FALSE),""))</f>
        <v/>
      </c>
    </row>
    <row r="1516" spans="5:8" x14ac:dyDescent="0.25">
      <c r="E1516" s="13" t="str">
        <f>IF(Table256783567[[#This Row],[Resource Type]]="","",IFERROR(VLOOKUP(Table256783567[[#This Row],[Resource Type]],'move-support-resources'!$A:$C,2,FALSE),"MarketPlaceItem"))</f>
        <v/>
      </c>
      <c r="F1516" s="13" t="str">
        <f>IF(Table256783567[[#This Row],[Resource Type]]="","",IFERROR(VLOOKUP(Table256783567[[#This Row],[Resource Type]],'move-support-resources'!$A:$C,2,FALSE),"MarketPlaceItem"))</f>
        <v/>
      </c>
      <c r="G1516" s="26" t="str">
        <f>IF(Table256783567[[#This Row],[Resource Type]]="","",IFERROR(VLOOKUP(Table256783567[[#This Row],[Resource Type]],'Support Matrix-Comments'!$A:$E,4,FALSE),""))</f>
        <v/>
      </c>
      <c r="H1516" s="27" t="str">
        <f>IF(Table256783567[[#This Row],[Resource Type]]="","",IFERROR(VLOOKUP(Table256783567[[#This Row],[Resource Type]],'Support Matrix-Comments'!$A:$E,5,FALSE),""))</f>
        <v/>
      </c>
    </row>
    <row r="1517" spans="5:8" x14ac:dyDescent="0.25">
      <c r="E1517" s="13" t="str">
        <f>IF(Table256783567[[#This Row],[Resource Type]]="","",IFERROR(VLOOKUP(Table256783567[[#This Row],[Resource Type]],'move-support-resources'!$A:$C,2,FALSE),"MarketPlaceItem"))</f>
        <v/>
      </c>
      <c r="F1517" s="13" t="str">
        <f>IF(Table256783567[[#This Row],[Resource Type]]="","",IFERROR(VLOOKUP(Table256783567[[#This Row],[Resource Type]],'move-support-resources'!$A:$C,2,FALSE),"MarketPlaceItem"))</f>
        <v/>
      </c>
      <c r="G1517" s="26" t="str">
        <f>IF(Table256783567[[#This Row],[Resource Type]]="","",IFERROR(VLOOKUP(Table256783567[[#This Row],[Resource Type]],'Support Matrix-Comments'!$A:$E,4,FALSE),""))</f>
        <v/>
      </c>
      <c r="H1517" s="27" t="str">
        <f>IF(Table256783567[[#This Row],[Resource Type]]="","",IFERROR(VLOOKUP(Table256783567[[#This Row],[Resource Type]],'Support Matrix-Comments'!$A:$E,5,FALSE),""))</f>
        <v/>
      </c>
    </row>
    <row r="1518" spans="5:8" x14ac:dyDescent="0.25">
      <c r="E1518" s="13" t="str">
        <f>IF(Table256783567[[#This Row],[Resource Type]]="","",IFERROR(VLOOKUP(Table256783567[[#This Row],[Resource Type]],'move-support-resources'!$A:$C,2,FALSE),"MarketPlaceItem"))</f>
        <v/>
      </c>
      <c r="F1518" s="13" t="str">
        <f>IF(Table256783567[[#This Row],[Resource Type]]="","",IFERROR(VLOOKUP(Table256783567[[#This Row],[Resource Type]],'move-support-resources'!$A:$C,2,FALSE),"MarketPlaceItem"))</f>
        <v/>
      </c>
      <c r="G1518" s="26" t="str">
        <f>IF(Table256783567[[#This Row],[Resource Type]]="","",IFERROR(VLOOKUP(Table256783567[[#This Row],[Resource Type]],'Support Matrix-Comments'!$A:$E,4,FALSE),""))</f>
        <v/>
      </c>
      <c r="H1518" s="27" t="str">
        <f>IF(Table256783567[[#This Row],[Resource Type]]="","",IFERROR(VLOOKUP(Table256783567[[#This Row],[Resource Type]],'Support Matrix-Comments'!$A:$E,5,FALSE),""))</f>
        <v/>
      </c>
    </row>
    <row r="1519" spans="5:8" x14ac:dyDescent="0.25">
      <c r="E1519" s="13" t="str">
        <f>IF(Table256783567[[#This Row],[Resource Type]]="","",IFERROR(VLOOKUP(Table256783567[[#This Row],[Resource Type]],'move-support-resources'!$A:$C,2,FALSE),"MarketPlaceItem"))</f>
        <v/>
      </c>
      <c r="F1519" s="13" t="str">
        <f>IF(Table256783567[[#This Row],[Resource Type]]="","",IFERROR(VLOOKUP(Table256783567[[#This Row],[Resource Type]],'move-support-resources'!$A:$C,2,FALSE),"MarketPlaceItem"))</f>
        <v/>
      </c>
      <c r="G1519" s="26" t="str">
        <f>IF(Table256783567[[#This Row],[Resource Type]]="","",IFERROR(VLOOKUP(Table256783567[[#This Row],[Resource Type]],'Support Matrix-Comments'!$A:$E,4,FALSE),""))</f>
        <v/>
      </c>
      <c r="H1519" s="27" t="str">
        <f>IF(Table256783567[[#This Row],[Resource Type]]="","",IFERROR(VLOOKUP(Table256783567[[#This Row],[Resource Type]],'Support Matrix-Comments'!$A:$E,5,FALSE),""))</f>
        <v/>
      </c>
    </row>
    <row r="1520" spans="5:8" x14ac:dyDescent="0.25">
      <c r="E1520" s="13" t="str">
        <f>IF(Table256783567[[#This Row],[Resource Type]]="","",IFERROR(VLOOKUP(Table256783567[[#This Row],[Resource Type]],'move-support-resources'!$A:$C,2,FALSE),"MarketPlaceItem"))</f>
        <v/>
      </c>
      <c r="F1520" s="13" t="str">
        <f>IF(Table256783567[[#This Row],[Resource Type]]="","",IFERROR(VLOOKUP(Table256783567[[#This Row],[Resource Type]],'move-support-resources'!$A:$C,2,FALSE),"MarketPlaceItem"))</f>
        <v/>
      </c>
      <c r="G1520" s="26" t="str">
        <f>IF(Table256783567[[#This Row],[Resource Type]]="","",IFERROR(VLOOKUP(Table256783567[[#This Row],[Resource Type]],'Support Matrix-Comments'!$A:$E,4,FALSE),""))</f>
        <v/>
      </c>
      <c r="H1520" s="27" t="str">
        <f>IF(Table256783567[[#This Row],[Resource Type]]="","",IFERROR(VLOOKUP(Table256783567[[#This Row],[Resource Type]],'Support Matrix-Comments'!$A:$E,5,FALSE),""))</f>
        <v/>
      </c>
    </row>
    <row r="1521" spans="5:8" x14ac:dyDescent="0.25">
      <c r="E1521" s="13" t="str">
        <f>IF(Table256783567[[#This Row],[Resource Type]]="","",IFERROR(VLOOKUP(Table256783567[[#This Row],[Resource Type]],'move-support-resources'!$A:$C,2,FALSE),"MarketPlaceItem"))</f>
        <v/>
      </c>
      <c r="F1521" s="13" t="str">
        <f>IF(Table256783567[[#This Row],[Resource Type]]="","",IFERROR(VLOOKUP(Table256783567[[#This Row],[Resource Type]],'move-support-resources'!$A:$C,2,FALSE),"MarketPlaceItem"))</f>
        <v/>
      </c>
      <c r="G1521" s="26" t="str">
        <f>IF(Table256783567[[#This Row],[Resource Type]]="","",IFERROR(VLOOKUP(Table256783567[[#This Row],[Resource Type]],'Support Matrix-Comments'!$A:$E,4,FALSE),""))</f>
        <v/>
      </c>
      <c r="H1521" s="27" t="str">
        <f>IF(Table256783567[[#This Row],[Resource Type]]="","",IFERROR(VLOOKUP(Table256783567[[#This Row],[Resource Type]],'Support Matrix-Comments'!$A:$E,5,FALSE),""))</f>
        <v/>
      </c>
    </row>
    <row r="1522" spans="5:8" x14ac:dyDescent="0.25">
      <c r="E1522" s="13" t="str">
        <f>IF(Table256783567[[#This Row],[Resource Type]]="","",IFERROR(VLOOKUP(Table256783567[[#This Row],[Resource Type]],'move-support-resources'!$A:$C,2,FALSE),"MarketPlaceItem"))</f>
        <v/>
      </c>
      <c r="F1522" s="13" t="str">
        <f>IF(Table256783567[[#This Row],[Resource Type]]="","",IFERROR(VLOOKUP(Table256783567[[#This Row],[Resource Type]],'move-support-resources'!$A:$C,2,FALSE),"MarketPlaceItem"))</f>
        <v/>
      </c>
      <c r="G1522" s="26" t="str">
        <f>IF(Table256783567[[#This Row],[Resource Type]]="","",IFERROR(VLOOKUP(Table256783567[[#This Row],[Resource Type]],'Support Matrix-Comments'!$A:$E,4,FALSE),""))</f>
        <v/>
      </c>
      <c r="H1522" s="27" t="str">
        <f>IF(Table256783567[[#This Row],[Resource Type]]="","",IFERROR(VLOOKUP(Table256783567[[#This Row],[Resource Type]],'Support Matrix-Comments'!$A:$E,5,FALSE),""))</f>
        <v/>
      </c>
    </row>
    <row r="1523" spans="5:8" x14ac:dyDescent="0.25">
      <c r="E1523" s="13" t="str">
        <f>IF(Table256783567[[#This Row],[Resource Type]]="","",IFERROR(VLOOKUP(Table256783567[[#This Row],[Resource Type]],'move-support-resources'!$A:$C,2,FALSE),"MarketPlaceItem"))</f>
        <v/>
      </c>
      <c r="F1523" s="13" t="str">
        <f>IF(Table256783567[[#This Row],[Resource Type]]="","",IFERROR(VLOOKUP(Table256783567[[#This Row],[Resource Type]],'move-support-resources'!$A:$C,2,FALSE),"MarketPlaceItem"))</f>
        <v/>
      </c>
      <c r="G1523" s="26" t="str">
        <f>IF(Table256783567[[#This Row],[Resource Type]]="","",IFERROR(VLOOKUP(Table256783567[[#This Row],[Resource Type]],'Support Matrix-Comments'!$A:$E,4,FALSE),""))</f>
        <v/>
      </c>
      <c r="H1523" s="27" t="str">
        <f>IF(Table256783567[[#This Row],[Resource Type]]="","",IFERROR(VLOOKUP(Table256783567[[#This Row],[Resource Type]],'Support Matrix-Comments'!$A:$E,5,FALSE),""))</f>
        <v/>
      </c>
    </row>
    <row r="1524" spans="5:8" x14ac:dyDescent="0.25">
      <c r="E1524" s="13" t="str">
        <f>IF(Table256783567[[#This Row],[Resource Type]]="","",IFERROR(VLOOKUP(Table256783567[[#This Row],[Resource Type]],'move-support-resources'!$A:$C,2,FALSE),"MarketPlaceItem"))</f>
        <v/>
      </c>
      <c r="F1524" s="13" t="str">
        <f>IF(Table256783567[[#This Row],[Resource Type]]="","",IFERROR(VLOOKUP(Table256783567[[#This Row],[Resource Type]],'move-support-resources'!$A:$C,2,FALSE),"MarketPlaceItem"))</f>
        <v/>
      </c>
      <c r="G1524" s="26" t="str">
        <f>IF(Table256783567[[#This Row],[Resource Type]]="","",IFERROR(VLOOKUP(Table256783567[[#This Row],[Resource Type]],'Support Matrix-Comments'!$A:$E,4,FALSE),""))</f>
        <v/>
      </c>
      <c r="H1524" s="27" t="str">
        <f>IF(Table256783567[[#This Row],[Resource Type]]="","",IFERROR(VLOOKUP(Table256783567[[#This Row],[Resource Type]],'Support Matrix-Comments'!$A:$E,5,FALSE),""))</f>
        <v/>
      </c>
    </row>
    <row r="1525" spans="5:8" x14ac:dyDescent="0.25">
      <c r="E1525" s="13" t="str">
        <f>IF(Table256783567[[#This Row],[Resource Type]]="","",IFERROR(VLOOKUP(Table256783567[[#This Row],[Resource Type]],'move-support-resources'!$A:$C,2,FALSE),"MarketPlaceItem"))</f>
        <v/>
      </c>
      <c r="F1525" s="13" t="str">
        <f>IF(Table256783567[[#This Row],[Resource Type]]="","",IFERROR(VLOOKUP(Table256783567[[#This Row],[Resource Type]],'move-support-resources'!$A:$C,2,FALSE),"MarketPlaceItem"))</f>
        <v/>
      </c>
      <c r="G1525" s="26" t="str">
        <f>IF(Table256783567[[#This Row],[Resource Type]]="","",IFERROR(VLOOKUP(Table256783567[[#This Row],[Resource Type]],'Support Matrix-Comments'!$A:$E,4,FALSE),""))</f>
        <v/>
      </c>
      <c r="H1525" s="27" t="str">
        <f>IF(Table256783567[[#This Row],[Resource Type]]="","",IFERROR(VLOOKUP(Table256783567[[#This Row],[Resource Type]],'Support Matrix-Comments'!$A:$E,5,FALSE),""))</f>
        <v/>
      </c>
    </row>
    <row r="1526" spans="5:8" x14ac:dyDescent="0.25">
      <c r="E1526" s="13" t="str">
        <f>IF(Table256783567[[#This Row],[Resource Type]]="","",IFERROR(VLOOKUP(Table256783567[[#This Row],[Resource Type]],'move-support-resources'!$A:$C,2,FALSE),"MarketPlaceItem"))</f>
        <v/>
      </c>
      <c r="F1526" s="13" t="str">
        <f>IF(Table256783567[[#This Row],[Resource Type]]="","",IFERROR(VLOOKUP(Table256783567[[#This Row],[Resource Type]],'move-support-resources'!$A:$C,2,FALSE),"MarketPlaceItem"))</f>
        <v/>
      </c>
      <c r="G1526" s="26" t="str">
        <f>IF(Table256783567[[#This Row],[Resource Type]]="","",IFERROR(VLOOKUP(Table256783567[[#This Row],[Resource Type]],'Support Matrix-Comments'!$A:$E,4,FALSE),""))</f>
        <v/>
      </c>
      <c r="H1526" s="27" t="str">
        <f>IF(Table256783567[[#This Row],[Resource Type]]="","",IFERROR(VLOOKUP(Table256783567[[#This Row],[Resource Type]],'Support Matrix-Comments'!$A:$E,5,FALSE),""))</f>
        <v/>
      </c>
    </row>
    <row r="1527" spans="5:8" x14ac:dyDescent="0.25">
      <c r="E1527" s="13" t="str">
        <f>IF(Table256783567[[#This Row],[Resource Type]]="","",IFERROR(VLOOKUP(Table256783567[[#This Row],[Resource Type]],'move-support-resources'!$A:$C,2,FALSE),"MarketPlaceItem"))</f>
        <v/>
      </c>
      <c r="F1527" s="13" t="str">
        <f>IF(Table256783567[[#This Row],[Resource Type]]="","",IFERROR(VLOOKUP(Table256783567[[#This Row],[Resource Type]],'move-support-resources'!$A:$C,2,FALSE),"MarketPlaceItem"))</f>
        <v/>
      </c>
      <c r="G1527" s="26" t="str">
        <f>IF(Table256783567[[#This Row],[Resource Type]]="","",IFERROR(VLOOKUP(Table256783567[[#This Row],[Resource Type]],'Support Matrix-Comments'!$A:$E,4,FALSE),""))</f>
        <v/>
      </c>
      <c r="H1527" s="27" t="str">
        <f>IF(Table256783567[[#This Row],[Resource Type]]="","",IFERROR(VLOOKUP(Table256783567[[#This Row],[Resource Type]],'Support Matrix-Comments'!$A:$E,5,FALSE),""))</f>
        <v/>
      </c>
    </row>
    <row r="1528" spans="5:8" x14ac:dyDescent="0.25">
      <c r="E1528" s="13" t="str">
        <f>IF(Table256783567[[#This Row],[Resource Type]]="","",IFERROR(VLOOKUP(Table256783567[[#This Row],[Resource Type]],'move-support-resources'!$A:$C,2,FALSE),"MarketPlaceItem"))</f>
        <v/>
      </c>
      <c r="F1528" s="13" t="str">
        <f>IF(Table256783567[[#This Row],[Resource Type]]="","",IFERROR(VLOOKUP(Table256783567[[#This Row],[Resource Type]],'move-support-resources'!$A:$C,2,FALSE),"MarketPlaceItem"))</f>
        <v/>
      </c>
      <c r="G1528" s="26" t="str">
        <f>IF(Table256783567[[#This Row],[Resource Type]]="","",IFERROR(VLOOKUP(Table256783567[[#This Row],[Resource Type]],'Support Matrix-Comments'!$A:$E,4,FALSE),""))</f>
        <v/>
      </c>
      <c r="H1528" s="27" t="str">
        <f>IF(Table256783567[[#This Row],[Resource Type]]="","",IFERROR(VLOOKUP(Table256783567[[#This Row],[Resource Type]],'Support Matrix-Comments'!$A:$E,5,FALSE),""))</f>
        <v/>
      </c>
    </row>
    <row r="1529" spans="5:8" x14ac:dyDescent="0.25">
      <c r="E1529" s="13" t="str">
        <f>IF(Table256783567[[#This Row],[Resource Type]]="","",IFERROR(VLOOKUP(Table256783567[[#This Row],[Resource Type]],'move-support-resources'!$A:$C,2,FALSE),"MarketPlaceItem"))</f>
        <v/>
      </c>
      <c r="F1529" s="13" t="str">
        <f>IF(Table256783567[[#This Row],[Resource Type]]="","",IFERROR(VLOOKUP(Table256783567[[#This Row],[Resource Type]],'move-support-resources'!$A:$C,2,FALSE),"MarketPlaceItem"))</f>
        <v/>
      </c>
      <c r="G1529" s="26" t="str">
        <f>IF(Table256783567[[#This Row],[Resource Type]]="","",IFERROR(VLOOKUP(Table256783567[[#This Row],[Resource Type]],'Support Matrix-Comments'!$A:$E,4,FALSE),""))</f>
        <v/>
      </c>
      <c r="H1529" s="27" t="str">
        <f>IF(Table256783567[[#This Row],[Resource Type]]="","",IFERROR(VLOOKUP(Table256783567[[#This Row],[Resource Type]],'Support Matrix-Comments'!$A:$E,5,FALSE),""))</f>
        <v/>
      </c>
    </row>
    <row r="1530" spans="5:8" x14ac:dyDescent="0.25">
      <c r="E1530" s="13" t="str">
        <f>IF(Table256783567[[#This Row],[Resource Type]]="","",IFERROR(VLOOKUP(Table256783567[[#This Row],[Resource Type]],'move-support-resources'!$A:$C,2,FALSE),"MarketPlaceItem"))</f>
        <v/>
      </c>
      <c r="F1530" s="13" t="str">
        <f>IF(Table256783567[[#This Row],[Resource Type]]="","",IFERROR(VLOOKUP(Table256783567[[#This Row],[Resource Type]],'move-support-resources'!$A:$C,2,FALSE),"MarketPlaceItem"))</f>
        <v/>
      </c>
      <c r="G1530" s="26" t="str">
        <f>IF(Table256783567[[#This Row],[Resource Type]]="","",IFERROR(VLOOKUP(Table256783567[[#This Row],[Resource Type]],'Support Matrix-Comments'!$A:$E,4,FALSE),""))</f>
        <v/>
      </c>
      <c r="H1530" s="27" t="str">
        <f>IF(Table256783567[[#This Row],[Resource Type]]="","",IFERROR(VLOOKUP(Table256783567[[#This Row],[Resource Type]],'Support Matrix-Comments'!$A:$E,5,FALSE),""))</f>
        <v/>
      </c>
    </row>
    <row r="1531" spans="5:8" x14ac:dyDescent="0.25">
      <c r="E1531" s="13" t="str">
        <f>IF(Table256783567[[#This Row],[Resource Type]]="","",IFERROR(VLOOKUP(Table256783567[[#This Row],[Resource Type]],'move-support-resources'!$A:$C,2,FALSE),"MarketPlaceItem"))</f>
        <v/>
      </c>
      <c r="F1531" s="13" t="str">
        <f>IF(Table256783567[[#This Row],[Resource Type]]="","",IFERROR(VLOOKUP(Table256783567[[#This Row],[Resource Type]],'move-support-resources'!$A:$C,2,FALSE),"MarketPlaceItem"))</f>
        <v/>
      </c>
      <c r="G1531" s="26" t="str">
        <f>IF(Table256783567[[#This Row],[Resource Type]]="","",IFERROR(VLOOKUP(Table256783567[[#This Row],[Resource Type]],'Support Matrix-Comments'!$A:$E,4,FALSE),""))</f>
        <v/>
      </c>
      <c r="H1531" s="27" t="str">
        <f>IF(Table256783567[[#This Row],[Resource Type]]="","",IFERROR(VLOOKUP(Table256783567[[#This Row],[Resource Type]],'Support Matrix-Comments'!$A:$E,5,FALSE),""))</f>
        <v/>
      </c>
    </row>
    <row r="1532" spans="5:8" x14ac:dyDescent="0.25">
      <c r="E1532" s="13" t="str">
        <f>IF(Table256783567[[#This Row],[Resource Type]]="","",IFERROR(VLOOKUP(Table256783567[[#This Row],[Resource Type]],'move-support-resources'!$A:$C,2,FALSE),"MarketPlaceItem"))</f>
        <v/>
      </c>
      <c r="F1532" s="13" t="str">
        <f>IF(Table256783567[[#This Row],[Resource Type]]="","",IFERROR(VLOOKUP(Table256783567[[#This Row],[Resource Type]],'move-support-resources'!$A:$C,2,FALSE),"MarketPlaceItem"))</f>
        <v/>
      </c>
      <c r="G1532" s="26" t="str">
        <f>IF(Table256783567[[#This Row],[Resource Type]]="","",IFERROR(VLOOKUP(Table256783567[[#This Row],[Resource Type]],'Support Matrix-Comments'!$A:$E,4,FALSE),""))</f>
        <v/>
      </c>
      <c r="H1532" s="27" t="str">
        <f>IF(Table256783567[[#This Row],[Resource Type]]="","",IFERROR(VLOOKUP(Table256783567[[#This Row],[Resource Type]],'Support Matrix-Comments'!$A:$E,5,FALSE),""))</f>
        <v/>
      </c>
    </row>
    <row r="1533" spans="5:8" x14ac:dyDescent="0.25">
      <c r="E1533" s="13" t="str">
        <f>IF(Table256783567[[#This Row],[Resource Type]]="","",IFERROR(VLOOKUP(Table256783567[[#This Row],[Resource Type]],'move-support-resources'!$A:$C,2,FALSE),"MarketPlaceItem"))</f>
        <v/>
      </c>
      <c r="F1533" s="13" t="str">
        <f>IF(Table256783567[[#This Row],[Resource Type]]="","",IFERROR(VLOOKUP(Table256783567[[#This Row],[Resource Type]],'move-support-resources'!$A:$C,2,FALSE),"MarketPlaceItem"))</f>
        <v/>
      </c>
      <c r="G1533" s="26" t="str">
        <f>IF(Table256783567[[#This Row],[Resource Type]]="","",IFERROR(VLOOKUP(Table256783567[[#This Row],[Resource Type]],'Support Matrix-Comments'!$A:$E,4,FALSE),""))</f>
        <v/>
      </c>
      <c r="H1533" s="27" t="str">
        <f>IF(Table256783567[[#This Row],[Resource Type]]="","",IFERROR(VLOOKUP(Table256783567[[#This Row],[Resource Type]],'Support Matrix-Comments'!$A:$E,5,FALSE),""))</f>
        <v/>
      </c>
    </row>
    <row r="1534" spans="5:8" x14ac:dyDescent="0.25">
      <c r="E1534" s="13" t="str">
        <f>IF(Table256783567[[#This Row],[Resource Type]]="","",IFERROR(VLOOKUP(Table256783567[[#This Row],[Resource Type]],'move-support-resources'!$A:$C,2,FALSE),"MarketPlaceItem"))</f>
        <v/>
      </c>
      <c r="F1534" s="13" t="str">
        <f>IF(Table256783567[[#This Row],[Resource Type]]="","",IFERROR(VLOOKUP(Table256783567[[#This Row],[Resource Type]],'move-support-resources'!$A:$C,2,FALSE),"MarketPlaceItem"))</f>
        <v/>
      </c>
      <c r="G1534" s="26" t="str">
        <f>IF(Table256783567[[#This Row],[Resource Type]]="","",IFERROR(VLOOKUP(Table256783567[[#This Row],[Resource Type]],'Support Matrix-Comments'!$A:$E,4,FALSE),""))</f>
        <v/>
      </c>
      <c r="H1534" s="27" t="str">
        <f>IF(Table256783567[[#This Row],[Resource Type]]="","",IFERROR(VLOOKUP(Table256783567[[#This Row],[Resource Type]],'Support Matrix-Comments'!$A:$E,5,FALSE),""))</f>
        <v/>
      </c>
    </row>
    <row r="1535" spans="5:8" x14ac:dyDescent="0.25">
      <c r="E1535" s="13" t="str">
        <f>IF(Table256783567[[#This Row],[Resource Type]]="","",IFERROR(VLOOKUP(Table256783567[[#This Row],[Resource Type]],'move-support-resources'!$A:$C,2,FALSE),"MarketPlaceItem"))</f>
        <v/>
      </c>
      <c r="F1535" s="13" t="str">
        <f>IF(Table256783567[[#This Row],[Resource Type]]="","",IFERROR(VLOOKUP(Table256783567[[#This Row],[Resource Type]],'move-support-resources'!$A:$C,2,FALSE),"MarketPlaceItem"))</f>
        <v/>
      </c>
      <c r="G1535" s="26" t="str">
        <f>IF(Table256783567[[#This Row],[Resource Type]]="","",IFERROR(VLOOKUP(Table256783567[[#This Row],[Resource Type]],'Support Matrix-Comments'!$A:$E,4,FALSE),""))</f>
        <v/>
      </c>
      <c r="H1535" s="27" t="str">
        <f>IF(Table256783567[[#This Row],[Resource Type]]="","",IFERROR(VLOOKUP(Table256783567[[#This Row],[Resource Type]],'Support Matrix-Comments'!$A:$E,5,FALSE),""))</f>
        <v/>
      </c>
    </row>
    <row r="1536" spans="5:8" x14ac:dyDescent="0.25">
      <c r="E1536" s="13" t="str">
        <f>IF(Table256783567[[#This Row],[Resource Type]]="","",IFERROR(VLOOKUP(Table256783567[[#This Row],[Resource Type]],'move-support-resources'!$A:$C,2,FALSE),"MarketPlaceItem"))</f>
        <v/>
      </c>
      <c r="F1536" s="13" t="str">
        <f>IF(Table256783567[[#This Row],[Resource Type]]="","",IFERROR(VLOOKUP(Table256783567[[#This Row],[Resource Type]],'move-support-resources'!$A:$C,2,FALSE),"MarketPlaceItem"))</f>
        <v/>
      </c>
      <c r="G1536" s="26" t="str">
        <f>IF(Table256783567[[#This Row],[Resource Type]]="","",IFERROR(VLOOKUP(Table256783567[[#This Row],[Resource Type]],'Support Matrix-Comments'!$A:$E,4,FALSE),""))</f>
        <v/>
      </c>
      <c r="H1536" s="27" t="str">
        <f>IF(Table256783567[[#This Row],[Resource Type]]="","",IFERROR(VLOOKUP(Table256783567[[#This Row],[Resource Type]],'Support Matrix-Comments'!$A:$E,5,FALSE),""))</f>
        <v/>
      </c>
    </row>
    <row r="1537" spans="5:8" x14ac:dyDescent="0.25">
      <c r="E1537" s="13" t="str">
        <f>IF(Table256783567[[#This Row],[Resource Type]]="","",IFERROR(VLOOKUP(Table256783567[[#This Row],[Resource Type]],'move-support-resources'!$A:$C,2,FALSE),"MarketPlaceItem"))</f>
        <v/>
      </c>
      <c r="F1537" s="13" t="str">
        <f>IF(Table256783567[[#This Row],[Resource Type]]="","",IFERROR(VLOOKUP(Table256783567[[#This Row],[Resource Type]],'move-support-resources'!$A:$C,2,FALSE),"MarketPlaceItem"))</f>
        <v/>
      </c>
      <c r="G1537" s="26" t="str">
        <f>IF(Table256783567[[#This Row],[Resource Type]]="","",IFERROR(VLOOKUP(Table256783567[[#This Row],[Resource Type]],'Support Matrix-Comments'!$A:$E,4,FALSE),""))</f>
        <v/>
      </c>
      <c r="H1537" s="27" t="str">
        <f>IF(Table256783567[[#This Row],[Resource Type]]="","",IFERROR(VLOOKUP(Table256783567[[#This Row],[Resource Type]],'Support Matrix-Comments'!$A:$E,5,FALSE),""))</f>
        <v/>
      </c>
    </row>
    <row r="1538" spans="5:8" x14ac:dyDescent="0.25">
      <c r="E1538" s="13" t="str">
        <f>IF(Table256783567[[#This Row],[Resource Type]]="","",IFERROR(VLOOKUP(Table256783567[[#This Row],[Resource Type]],'move-support-resources'!$A:$C,2,FALSE),"MarketPlaceItem"))</f>
        <v/>
      </c>
      <c r="F1538" s="13" t="str">
        <f>IF(Table256783567[[#This Row],[Resource Type]]="","",IFERROR(VLOOKUP(Table256783567[[#This Row],[Resource Type]],'move-support-resources'!$A:$C,2,FALSE),"MarketPlaceItem"))</f>
        <v/>
      </c>
      <c r="G1538" s="26" t="str">
        <f>IF(Table256783567[[#This Row],[Resource Type]]="","",IFERROR(VLOOKUP(Table256783567[[#This Row],[Resource Type]],'Support Matrix-Comments'!$A:$E,4,FALSE),""))</f>
        <v/>
      </c>
      <c r="H1538" s="27" t="str">
        <f>IF(Table256783567[[#This Row],[Resource Type]]="","",IFERROR(VLOOKUP(Table256783567[[#This Row],[Resource Type]],'Support Matrix-Comments'!$A:$E,5,FALSE),""))</f>
        <v/>
      </c>
    </row>
    <row r="1539" spans="5:8" x14ac:dyDescent="0.25">
      <c r="E1539" s="13" t="str">
        <f>IF(Table256783567[[#This Row],[Resource Type]]="","",IFERROR(VLOOKUP(Table256783567[[#This Row],[Resource Type]],'move-support-resources'!$A:$C,2,FALSE),"MarketPlaceItem"))</f>
        <v/>
      </c>
      <c r="F1539" s="13" t="str">
        <f>IF(Table256783567[[#This Row],[Resource Type]]="","",IFERROR(VLOOKUP(Table256783567[[#This Row],[Resource Type]],'move-support-resources'!$A:$C,2,FALSE),"MarketPlaceItem"))</f>
        <v/>
      </c>
      <c r="G1539" s="26" t="str">
        <f>IF(Table256783567[[#This Row],[Resource Type]]="","",IFERROR(VLOOKUP(Table256783567[[#This Row],[Resource Type]],'Support Matrix-Comments'!$A:$E,4,FALSE),""))</f>
        <v/>
      </c>
      <c r="H1539" s="27" t="str">
        <f>IF(Table256783567[[#This Row],[Resource Type]]="","",IFERROR(VLOOKUP(Table256783567[[#This Row],[Resource Type]],'Support Matrix-Comments'!$A:$E,5,FALSE),""))</f>
        <v/>
      </c>
    </row>
    <row r="1540" spans="5:8" x14ac:dyDescent="0.25">
      <c r="E1540" s="13" t="str">
        <f>IF(Table256783567[[#This Row],[Resource Type]]="","",IFERROR(VLOOKUP(Table256783567[[#This Row],[Resource Type]],'move-support-resources'!$A:$C,2,FALSE),"MarketPlaceItem"))</f>
        <v/>
      </c>
      <c r="F1540" s="13" t="str">
        <f>IF(Table256783567[[#This Row],[Resource Type]]="","",IFERROR(VLOOKUP(Table256783567[[#This Row],[Resource Type]],'move-support-resources'!$A:$C,2,FALSE),"MarketPlaceItem"))</f>
        <v/>
      </c>
      <c r="G1540" s="26" t="str">
        <f>IF(Table256783567[[#This Row],[Resource Type]]="","",IFERROR(VLOOKUP(Table256783567[[#This Row],[Resource Type]],'Support Matrix-Comments'!$A:$E,4,FALSE),""))</f>
        <v/>
      </c>
      <c r="H1540" s="27" t="str">
        <f>IF(Table256783567[[#This Row],[Resource Type]]="","",IFERROR(VLOOKUP(Table256783567[[#This Row],[Resource Type]],'Support Matrix-Comments'!$A:$E,5,FALSE),""))</f>
        <v/>
      </c>
    </row>
    <row r="1541" spans="5:8" x14ac:dyDescent="0.25">
      <c r="E1541" s="13" t="str">
        <f>IF(Table256783567[[#This Row],[Resource Type]]="","",IFERROR(VLOOKUP(Table256783567[[#This Row],[Resource Type]],'move-support-resources'!$A:$C,2,FALSE),"MarketPlaceItem"))</f>
        <v/>
      </c>
      <c r="F1541" s="13" t="str">
        <f>IF(Table256783567[[#This Row],[Resource Type]]="","",IFERROR(VLOOKUP(Table256783567[[#This Row],[Resource Type]],'move-support-resources'!$A:$C,2,FALSE),"MarketPlaceItem"))</f>
        <v/>
      </c>
      <c r="G1541" s="26" t="str">
        <f>IF(Table256783567[[#This Row],[Resource Type]]="","",IFERROR(VLOOKUP(Table256783567[[#This Row],[Resource Type]],'Support Matrix-Comments'!$A:$E,4,FALSE),""))</f>
        <v/>
      </c>
      <c r="H1541" s="27" t="str">
        <f>IF(Table256783567[[#This Row],[Resource Type]]="","",IFERROR(VLOOKUP(Table256783567[[#This Row],[Resource Type]],'Support Matrix-Comments'!$A:$E,5,FALSE),""))</f>
        <v/>
      </c>
    </row>
    <row r="1542" spans="5:8" x14ac:dyDescent="0.25">
      <c r="E1542" s="13" t="str">
        <f>IF(Table256783567[[#This Row],[Resource Type]]="","",IFERROR(VLOOKUP(Table256783567[[#This Row],[Resource Type]],'move-support-resources'!$A:$C,2,FALSE),"MarketPlaceItem"))</f>
        <v/>
      </c>
      <c r="F1542" s="13" t="str">
        <f>IF(Table256783567[[#This Row],[Resource Type]]="","",IFERROR(VLOOKUP(Table256783567[[#This Row],[Resource Type]],'move-support-resources'!$A:$C,2,FALSE),"MarketPlaceItem"))</f>
        <v/>
      </c>
      <c r="G1542" s="26" t="str">
        <f>IF(Table256783567[[#This Row],[Resource Type]]="","",IFERROR(VLOOKUP(Table256783567[[#This Row],[Resource Type]],'Support Matrix-Comments'!$A:$E,4,FALSE),""))</f>
        <v/>
      </c>
      <c r="H1542" s="27" t="str">
        <f>IF(Table256783567[[#This Row],[Resource Type]]="","",IFERROR(VLOOKUP(Table256783567[[#This Row],[Resource Type]],'Support Matrix-Comments'!$A:$E,5,FALSE),""))</f>
        <v/>
      </c>
    </row>
    <row r="1543" spans="5:8" x14ac:dyDescent="0.25">
      <c r="E1543" s="13" t="str">
        <f>IF(Table256783567[[#This Row],[Resource Type]]="","",IFERROR(VLOOKUP(Table256783567[[#This Row],[Resource Type]],'move-support-resources'!$A:$C,2,FALSE),"MarketPlaceItem"))</f>
        <v/>
      </c>
      <c r="F1543" s="13" t="str">
        <f>IF(Table256783567[[#This Row],[Resource Type]]="","",IFERROR(VLOOKUP(Table256783567[[#This Row],[Resource Type]],'move-support-resources'!$A:$C,2,FALSE),"MarketPlaceItem"))</f>
        <v/>
      </c>
      <c r="G1543" s="26" t="str">
        <f>IF(Table256783567[[#This Row],[Resource Type]]="","",IFERROR(VLOOKUP(Table256783567[[#This Row],[Resource Type]],'Support Matrix-Comments'!$A:$E,4,FALSE),""))</f>
        <v/>
      </c>
      <c r="H1543" s="27" t="str">
        <f>IF(Table256783567[[#This Row],[Resource Type]]="","",IFERROR(VLOOKUP(Table256783567[[#This Row],[Resource Type]],'Support Matrix-Comments'!$A:$E,5,FALSE),""))</f>
        <v/>
      </c>
    </row>
    <row r="1544" spans="5:8" x14ac:dyDescent="0.25">
      <c r="E1544" s="13" t="str">
        <f>IF(Table256783567[[#This Row],[Resource Type]]="","",IFERROR(VLOOKUP(Table256783567[[#This Row],[Resource Type]],'move-support-resources'!$A:$C,2,FALSE),"MarketPlaceItem"))</f>
        <v/>
      </c>
      <c r="F1544" s="13" t="str">
        <f>IF(Table256783567[[#This Row],[Resource Type]]="","",IFERROR(VLOOKUP(Table256783567[[#This Row],[Resource Type]],'move-support-resources'!$A:$C,2,FALSE),"MarketPlaceItem"))</f>
        <v/>
      </c>
      <c r="G1544" s="26" t="str">
        <f>IF(Table256783567[[#This Row],[Resource Type]]="","",IFERROR(VLOOKUP(Table256783567[[#This Row],[Resource Type]],'Support Matrix-Comments'!$A:$E,4,FALSE),""))</f>
        <v/>
      </c>
      <c r="H1544" s="27" t="str">
        <f>IF(Table256783567[[#This Row],[Resource Type]]="","",IFERROR(VLOOKUP(Table256783567[[#This Row],[Resource Type]],'Support Matrix-Comments'!$A:$E,5,FALSE),""))</f>
        <v/>
      </c>
    </row>
    <row r="1545" spans="5:8" x14ac:dyDescent="0.25">
      <c r="E1545" s="13" t="str">
        <f>IF(Table256783567[[#This Row],[Resource Type]]="","",IFERROR(VLOOKUP(Table256783567[[#This Row],[Resource Type]],'move-support-resources'!$A:$C,2,FALSE),"MarketPlaceItem"))</f>
        <v/>
      </c>
      <c r="F1545" s="13" t="str">
        <f>IF(Table256783567[[#This Row],[Resource Type]]="","",IFERROR(VLOOKUP(Table256783567[[#This Row],[Resource Type]],'move-support-resources'!$A:$C,2,FALSE),"MarketPlaceItem"))</f>
        <v/>
      </c>
      <c r="G1545" s="26" t="str">
        <f>IF(Table256783567[[#This Row],[Resource Type]]="","",IFERROR(VLOOKUP(Table256783567[[#This Row],[Resource Type]],'Support Matrix-Comments'!$A:$E,4,FALSE),""))</f>
        <v/>
      </c>
      <c r="H1545" s="27" t="str">
        <f>IF(Table256783567[[#This Row],[Resource Type]]="","",IFERROR(VLOOKUP(Table256783567[[#This Row],[Resource Type]],'Support Matrix-Comments'!$A:$E,5,FALSE),""))</f>
        <v/>
      </c>
    </row>
    <row r="1546" spans="5:8" x14ac:dyDescent="0.25">
      <c r="E1546" s="13" t="str">
        <f>IF(Table256783567[[#This Row],[Resource Type]]="","",IFERROR(VLOOKUP(Table256783567[[#This Row],[Resource Type]],'move-support-resources'!$A:$C,2,FALSE),"MarketPlaceItem"))</f>
        <v/>
      </c>
      <c r="F1546" s="13" t="str">
        <f>IF(Table256783567[[#This Row],[Resource Type]]="","",IFERROR(VLOOKUP(Table256783567[[#This Row],[Resource Type]],'move-support-resources'!$A:$C,2,FALSE),"MarketPlaceItem"))</f>
        <v/>
      </c>
      <c r="G1546" s="26" t="str">
        <f>IF(Table256783567[[#This Row],[Resource Type]]="","",IFERROR(VLOOKUP(Table256783567[[#This Row],[Resource Type]],'Support Matrix-Comments'!$A:$E,4,FALSE),""))</f>
        <v/>
      </c>
      <c r="H1546" s="27" t="str">
        <f>IF(Table256783567[[#This Row],[Resource Type]]="","",IFERROR(VLOOKUP(Table256783567[[#This Row],[Resource Type]],'Support Matrix-Comments'!$A:$E,5,FALSE),""))</f>
        <v/>
      </c>
    </row>
    <row r="1547" spans="5:8" x14ac:dyDescent="0.25">
      <c r="E1547" s="13" t="str">
        <f>IF(Table256783567[[#This Row],[Resource Type]]="","",IFERROR(VLOOKUP(Table256783567[[#This Row],[Resource Type]],'move-support-resources'!$A:$C,2,FALSE),"MarketPlaceItem"))</f>
        <v/>
      </c>
      <c r="F1547" s="13" t="str">
        <f>IF(Table256783567[[#This Row],[Resource Type]]="","",IFERROR(VLOOKUP(Table256783567[[#This Row],[Resource Type]],'move-support-resources'!$A:$C,2,FALSE),"MarketPlaceItem"))</f>
        <v/>
      </c>
      <c r="G1547" s="26" t="str">
        <f>IF(Table256783567[[#This Row],[Resource Type]]="","",IFERROR(VLOOKUP(Table256783567[[#This Row],[Resource Type]],'Support Matrix-Comments'!$A:$E,4,FALSE),""))</f>
        <v/>
      </c>
      <c r="H1547" s="27" t="str">
        <f>IF(Table256783567[[#This Row],[Resource Type]]="","",IFERROR(VLOOKUP(Table256783567[[#This Row],[Resource Type]],'Support Matrix-Comments'!$A:$E,5,FALSE),""))</f>
        <v/>
      </c>
    </row>
    <row r="1548" spans="5:8" x14ac:dyDescent="0.25">
      <c r="E1548" s="13" t="str">
        <f>IF(Table256783567[[#This Row],[Resource Type]]="","",IFERROR(VLOOKUP(Table256783567[[#This Row],[Resource Type]],'move-support-resources'!$A:$C,2,FALSE),"MarketPlaceItem"))</f>
        <v/>
      </c>
      <c r="F1548" s="13" t="str">
        <f>IF(Table256783567[[#This Row],[Resource Type]]="","",IFERROR(VLOOKUP(Table256783567[[#This Row],[Resource Type]],'move-support-resources'!$A:$C,2,FALSE),"MarketPlaceItem"))</f>
        <v/>
      </c>
      <c r="G1548" s="26" t="str">
        <f>IF(Table256783567[[#This Row],[Resource Type]]="","",IFERROR(VLOOKUP(Table256783567[[#This Row],[Resource Type]],'Support Matrix-Comments'!$A:$E,4,FALSE),""))</f>
        <v/>
      </c>
      <c r="H1548" s="27" t="str">
        <f>IF(Table256783567[[#This Row],[Resource Type]]="","",IFERROR(VLOOKUP(Table256783567[[#This Row],[Resource Type]],'Support Matrix-Comments'!$A:$E,5,FALSE),""))</f>
        <v/>
      </c>
    </row>
    <row r="1549" spans="5:8" x14ac:dyDescent="0.25">
      <c r="E1549" s="13" t="str">
        <f>IF(Table256783567[[#This Row],[Resource Type]]="","",IFERROR(VLOOKUP(Table256783567[[#This Row],[Resource Type]],'move-support-resources'!$A:$C,2,FALSE),"MarketPlaceItem"))</f>
        <v/>
      </c>
      <c r="F1549" s="13" t="str">
        <f>IF(Table256783567[[#This Row],[Resource Type]]="","",IFERROR(VLOOKUP(Table256783567[[#This Row],[Resource Type]],'move-support-resources'!$A:$C,2,FALSE),"MarketPlaceItem"))</f>
        <v/>
      </c>
      <c r="G1549" s="26" t="str">
        <f>IF(Table256783567[[#This Row],[Resource Type]]="","",IFERROR(VLOOKUP(Table256783567[[#This Row],[Resource Type]],'Support Matrix-Comments'!$A:$E,4,FALSE),""))</f>
        <v/>
      </c>
      <c r="H1549" s="27" t="str">
        <f>IF(Table256783567[[#This Row],[Resource Type]]="","",IFERROR(VLOOKUP(Table256783567[[#This Row],[Resource Type]],'Support Matrix-Comments'!$A:$E,5,FALSE),""))</f>
        <v/>
      </c>
    </row>
    <row r="1550" spans="5:8" x14ac:dyDescent="0.25">
      <c r="E1550" s="13" t="str">
        <f>IF(Table256783567[[#This Row],[Resource Type]]="","",IFERROR(VLOOKUP(Table256783567[[#This Row],[Resource Type]],'move-support-resources'!$A:$C,2,FALSE),"MarketPlaceItem"))</f>
        <v/>
      </c>
      <c r="F1550" s="13" t="str">
        <f>IF(Table256783567[[#This Row],[Resource Type]]="","",IFERROR(VLOOKUP(Table256783567[[#This Row],[Resource Type]],'move-support-resources'!$A:$C,2,FALSE),"MarketPlaceItem"))</f>
        <v/>
      </c>
      <c r="G1550" s="26" t="str">
        <f>IF(Table256783567[[#This Row],[Resource Type]]="","",IFERROR(VLOOKUP(Table256783567[[#This Row],[Resource Type]],'Support Matrix-Comments'!$A:$E,4,FALSE),""))</f>
        <v/>
      </c>
      <c r="H1550" s="27" t="str">
        <f>IF(Table256783567[[#This Row],[Resource Type]]="","",IFERROR(VLOOKUP(Table256783567[[#This Row],[Resource Type]],'Support Matrix-Comments'!$A:$E,5,FALSE),""))</f>
        <v/>
      </c>
    </row>
    <row r="1551" spans="5:8" x14ac:dyDescent="0.25">
      <c r="E1551" s="13" t="str">
        <f>IF(Table256783567[[#This Row],[Resource Type]]="","",IFERROR(VLOOKUP(Table256783567[[#This Row],[Resource Type]],'move-support-resources'!$A:$C,2,FALSE),"MarketPlaceItem"))</f>
        <v/>
      </c>
      <c r="F1551" s="13" t="str">
        <f>IF(Table256783567[[#This Row],[Resource Type]]="","",IFERROR(VLOOKUP(Table256783567[[#This Row],[Resource Type]],'move-support-resources'!$A:$C,2,FALSE),"MarketPlaceItem"))</f>
        <v/>
      </c>
      <c r="G1551" s="26" t="str">
        <f>IF(Table256783567[[#This Row],[Resource Type]]="","",IFERROR(VLOOKUP(Table256783567[[#This Row],[Resource Type]],'Support Matrix-Comments'!$A:$E,4,FALSE),""))</f>
        <v/>
      </c>
      <c r="H1551" s="27" t="str">
        <f>IF(Table256783567[[#This Row],[Resource Type]]="","",IFERROR(VLOOKUP(Table256783567[[#This Row],[Resource Type]],'Support Matrix-Comments'!$A:$E,5,FALSE),""))</f>
        <v/>
      </c>
    </row>
    <row r="1552" spans="5:8" x14ac:dyDescent="0.25">
      <c r="E1552" s="13" t="str">
        <f>IF(Table256783567[[#This Row],[Resource Type]]="","",IFERROR(VLOOKUP(Table256783567[[#This Row],[Resource Type]],'move-support-resources'!$A:$C,2,FALSE),"MarketPlaceItem"))</f>
        <v/>
      </c>
      <c r="F1552" s="13" t="str">
        <f>IF(Table256783567[[#This Row],[Resource Type]]="","",IFERROR(VLOOKUP(Table256783567[[#This Row],[Resource Type]],'move-support-resources'!$A:$C,2,FALSE),"MarketPlaceItem"))</f>
        <v/>
      </c>
      <c r="G1552" s="26" t="str">
        <f>IF(Table256783567[[#This Row],[Resource Type]]="","",IFERROR(VLOOKUP(Table256783567[[#This Row],[Resource Type]],'Support Matrix-Comments'!$A:$E,4,FALSE),""))</f>
        <v/>
      </c>
      <c r="H1552" s="27" t="str">
        <f>IF(Table256783567[[#This Row],[Resource Type]]="","",IFERROR(VLOOKUP(Table256783567[[#This Row],[Resource Type]],'Support Matrix-Comments'!$A:$E,5,FALSE),""))</f>
        <v/>
      </c>
    </row>
    <row r="1553" spans="5:8" x14ac:dyDescent="0.25">
      <c r="E1553" s="13" t="str">
        <f>IF(Table256783567[[#This Row],[Resource Type]]="","",IFERROR(VLOOKUP(Table256783567[[#This Row],[Resource Type]],'move-support-resources'!$A:$C,2,FALSE),"MarketPlaceItem"))</f>
        <v/>
      </c>
      <c r="F1553" s="13" t="str">
        <f>IF(Table256783567[[#This Row],[Resource Type]]="","",IFERROR(VLOOKUP(Table256783567[[#This Row],[Resource Type]],'move-support-resources'!$A:$C,2,FALSE),"MarketPlaceItem"))</f>
        <v/>
      </c>
      <c r="G1553" s="26" t="str">
        <f>IF(Table256783567[[#This Row],[Resource Type]]="","",IFERROR(VLOOKUP(Table256783567[[#This Row],[Resource Type]],'Support Matrix-Comments'!$A:$E,4,FALSE),""))</f>
        <v/>
      </c>
      <c r="H1553" s="27" t="str">
        <f>IF(Table256783567[[#This Row],[Resource Type]]="","",IFERROR(VLOOKUP(Table256783567[[#This Row],[Resource Type]],'Support Matrix-Comments'!$A:$E,5,FALSE),""))</f>
        <v/>
      </c>
    </row>
    <row r="1554" spans="5:8" x14ac:dyDescent="0.25">
      <c r="E1554" s="13" t="str">
        <f>IF(Table256783567[[#This Row],[Resource Type]]="","",IFERROR(VLOOKUP(Table256783567[[#This Row],[Resource Type]],'move-support-resources'!$A:$C,2,FALSE),"MarketPlaceItem"))</f>
        <v/>
      </c>
      <c r="F1554" s="13" t="str">
        <f>IF(Table256783567[[#This Row],[Resource Type]]="","",IFERROR(VLOOKUP(Table256783567[[#This Row],[Resource Type]],'move-support-resources'!$A:$C,2,FALSE),"MarketPlaceItem"))</f>
        <v/>
      </c>
      <c r="G1554" s="26" t="str">
        <f>IF(Table256783567[[#This Row],[Resource Type]]="","",IFERROR(VLOOKUP(Table256783567[[#This Row],[Resource Type]],'Support Matrix-Comments'!$A:$E,4,FALSE),""))</f>
        <v/>
      </c>
      <c r="H1554" s="27" t="str">
        <f>IF(Table256783567[[#This Row],[Resource Type]]="","",IFERROR(VLOOKUP(Table256783567[[#This Row],[Resource Type]],'Support Matrix-Comments'!$A:$E,5,FALSE),""))</f>
        <v/>
      </c>
    </row>
    <row r="1555" spans="5:8" x14ac:dyDescent="0.25">
      <c r="E1555" s="13" t="str">
        <f>IF(Table256783567[[#This Row],[Resource Type]]="","",IFERROR(VLOOKUP(Table256783567[[#This Row],[Resource Type]],'move-support-resources'!$A:$C,2,FALSE),"MarketPlaceItem"))</f>
        <v/>
      </c>
      <c r="F1555" s="13" t="str">
        <f>IF(Table256783567[[#This Row],[Resource Type]]="","",IFERROR(VLOOKUP(Table256783567[[#This Row],[Resource Type]],'move-support-resources'!$A:$C,2,FALSE),"MarketPlaceItem"))</f>
        <v/>
      </c>
      <c r="G1555" s="26" t="str">
        <f>IF(Table256783567[[#This Row],[Resource Type]]="","",IFERROR(VLOOKUP(Table256783567[[#This Row],[Resource Type]],'Support Matrix-Comments'!$A:$E,4,FALSE),""))</f>
        <v/>
      </c>
      <c r="H1555" s="27" t="str">
        <f>IF(Table256783567[[#This Row],[Resource Type]]="","",IFERROR(VLOOKUP(Table256783567[[#This Row],[Resource Type]],'Support Matrix-Comments'!$A:$E,5,FALSE),""))</f>
        <v/>
      </c>
    </row>
    <row r="1556" spans="5:8" x14ac:dyDescent="0.25">
      <c r="E1556" s="13" t="str">
        <f>IF(Table256783567[[#This Row],[Resource Type]]="","",IFERROR(VLOOKUP(Table256783567[[#This Row],[Resource Type]],'move-support-resources'!$A:$C,2,FALSE),"MarketPlaceItem"))</f>
        <v/>
      </c>
      <c r="F1556" s="13" t="str">
        <f>IF(Table256783567[[#This Row],[Resource Type]]="","",IFERROR(VLOOKUP(Table256783567[[#This Row],[Resource Type]],'move-support-resources'!$A:$C,2,FALSE),"MarketPlaceItem"))</f>
        <v/>
      </c>
      <c r="G1556" s="26" t="str">
        <f>IF(Table256783567[[#This Row],[Resource Type]]="","",IFERROR(VLOOKUP(Table256783567[[#This Row],[Resource Type]],'Support Matrix-Comments'!$A:$E,4,FALSE),""))</f>
        <v/>
      </c>
      <c r="H1556" s="27" t="str">
        <f>IF(Table256783567[[#This Row],[Resource Type]]="","",IFERROR(VLOOKUP(Table256783567[[#This Row],[Resource Type]],'Support Matrix-Comments'!$A:$E,5,FALSE),""))</f>
        <v/>
      </c>
    </row>
    <row r="1557" spans="5:8" x14ac:dyDescent="0.25">
      <c r="E1557" s="13" t="str">
        <f>IF(Table256783567[[#This Row],[Resource Type]]="","",IFERROR(VLOOKUP(Table256783567[[#This Row],[Resource Type]],'move-support-resources'!$A:$C,2,FALSE),"MarketPlaceItem"))</f>
        <v/>
      </c>
      <c r="F1557" s="13" t="str">
        <f>IF(Table256783567[[#This Row],[Resource Type]]="","",IFERROR(VLOOKUP(Table256783567[[#This Row],[Resource Type]],'move-support-resources'!$A:$C,2,FALSE),"MarketPlaceItem"))</f>
        <v/>
      </c>
      <c r="G1557" s="26" t="str">
        <f>IF(Table256783567[[#This Row],[Resource Type]]="","",IFERROR(VLOOKUP(Table256783567[[#This Row],[Resource Type]],'Support Matrix-Comments'!$A:$E,4,FALSE),""))</f>
        <v/>
      </c>
      <c r="H1557" s="27" t="str">
        <f>IF(Table256783567[[#This Row],[Resource Type]]="","",IFERROR(VLOOKUP(Table256783567[[#This Row],[Resource Type]],'Support Matrix-Comments'!$A:$E,5,FALSE),""))</f>
        <v/>
      </c>
    </row>
    <row r="1558" spans="5:8" x14ac:dyDescent="0.25">
      <c r="E1558" s="13" t="str">
        <f>IF(Table256783567[[#This Row],[Resource Type]]="","",IFERROR(VLOOKUP(Table256783567[[#This Row],[Resource Type]],'move-support-resources'!$A:$C,2,FALSE),"MarketPlaceItem"))</f>
        <v/>
      </c>
      <c r="F1558" s="13" t="str">
        <f>IF(Table256783567[[#This Row],[Resource Type]]="","",IFERROR(VLOOKUP(Table256783567[[#This Row],[Resource Type]],'move-support-resources'!$A:$C,2,FALSE),"MarketPlaceItem"))</f>
        <v/>
      </c>
      <c r="G1558" s="26" t="str">
        <f>IF(Table256783567[[#This Row],[Resource Type]]="","",IFERROR(VLOOKUP(Table256783567[[#This Row],[Resource Type]],'Support Matrix-Comments'!$A:$E,4,FALSE),""))</f>
        <v/>
      </c>
      <c r="H1558" s="27" t="str">
        <f>IF(Table256783567[[#This Row],[Resource Type]]="","",IFERROR(VLOOKUP(Table256783567[[#This Row],[Resource Type]],'Support Matrix-Comments'!$A:$E,5,FALSE),""))</f>
        <v/>
      </c>
    </row>
    <row r="1559" spans="5:8" x14ac:dyDescent="0.25">
      <c r="E1559" s="13" t="str">
        <f>IF(Table256783567[[#This Row],[Resource Type]]="","",IFERROR(VLOOKUP(Table256783567[[#This Row],[Resource Type]],'move-support-resources'!$A:$C,2,FALSE),"MarketPlaceItem"))</f>
        <v/>
      </c>
      <c r="F1559" s="13" t="str">
        <f>IF(Table256783567[[#This Row],[Resource Type]]="","",IFERROR(VLOOKUP(Table256783567[[#This Row],[Resource Type]],'move-support-resources'!$A:$C,2,FALSE),"MarketPlaceItem"))</f>
        <v/>
      </c>
      <c r="G1559" s="26" t="str">
        <f>IF(Table256783567[[#This Row],[Resource Type]]="","",IFERROR(VLOOKUP(Table256783567[[#This Row],[Resource Type]],'Support Matrix-Comments'!$A:$E,4,FALSE),""))</f>
        <v/>
      </c>
      <c r="H1559" s="27" t="str">
        <f>IF(Table256783567[[#This Row],[Resource Type]]="","",IFERROR(VLOOKUP(Table256783567[[#This Row],[Resource Type]],'Support Matrix-Comments'!$A:$E,5,FALSE),""))</f>
        <v/>
      </c>
    </row>
    <row r="1560" spans="5:8" x14ac:dyDescent="0.25">
      <c r="E1560" s="13" t="str">
        <f>IF(Table256783567[[#This Row],[Resource Type]]="","",IFERROR(VLOOKUP(Table256783567[[#This Row],[Resource Type]],'move-support-resources'!$A:$C,2,FALSE),"MarketPlaceItem"))</f>
        <v/>
      </c>
      <c r="F1560" s="13" t="str">
        <f>IF(Table256783567[[#This Row],[Resource Type]]="","",IFERROR(VLOOKUP(Table256783567[[#This Row],[Resource Type]],'move-support-resources'!$A:$C,2,FALSE),"MarketPlaceItem"))</f>
        <v/>
      </c>
      <c r="G1560" s="26" t="str">
        <f>IF(Table256783567[[#This Row],[Resource Type]]="","",IFERROR(VLOOKUP(Table256783567[[#This Row],[Resource Type]],'Support Matrix-Comments'!$A:$E,4,FALSE),""))</f>
        <v/>
      </c>
      <c r="H1560" s="27" t="str">
        <f>IF(Table256783567[[#This Row],[Resource Type]]="","",IFERROR(VLOOKUP(Table256783567[[#This Row],[Resource Type]],'Support Matrix-Comments'!$A:$E,5,FALSE),""))</f>
        <v/>
      </c>
    </row>
    <row r="1561" spans="5:8" x14ac:dyDescent="0.25">
      <c r="E1561" s="13" t="str">
        <f>IF(Table256783567[[#This Row],[Resource Type]]="","",IFERROR(VLOOKUP(Table256783567[[#This Row],[Resource Type]],'move-support-resources'!$A:$C,2,FALSE),"MarketPlaceItem"))</f>
        <v/>
      </c>
      <c r="F1561" s="13" t="str">
        <f>IF(Table256783567[[#This Row],[Resource Type]]="","",IFERROR(VLOOKUP(Table256783567[[#This Row],[Resource Type]],'move-support-resources'!$A:$C,2,FALSE),"MarketPlaceItem"))</f>
        <v/>
      </c>
      <c r="G1561" s="26" t="str">
        <f>IF(Table256783567[[#This Row],[Resource Type]]="","",IFERROR(VLOOKUP(Table256783567[[#This Row],[Resource Type]],'Support Matrix-Comments'!$A:$E,4,FALSE),""))</f>
        <v/>
      </c>
      <c r="H1561" s="27" t="str">
        <f>IF(Table256783567[[#This Row],[Resource Type]]="","",IFERROR(VLOOKUP(Table256783567[[#This Row],[Resource Type]],'Support Matrix-Comments'!$A:$E,5,FALSE),""))</f>
        <v/>
      </c>
    </row>
    <row r="1562" spans="5:8" x14ac:dyDescent="0.25">
      <c r="E1562" s="13" t="str">
        <f>IF(Table256783567[[#This Row],[Resource Type]]="","",IFERROR(VLOOKUP(Table256783567[[#This Row],[Resource Type]],'move-support-resources'!$A:$C,2,FALSE),"MarketPlaceItem"))</f>
        <v/>
      </c>
      <c r="F1562" s="13" t="str">
        <f>IF(Table256783567[[#This Row],[Resource Type]]="","",IFERROR(VLOOKUP(Table256783567[[#This Row],[Resource Type]],'move-support-resources'!$A:$C,2,FALSE),"MarketPlaceItem"))</f>
        <v/>
      </c>
      <c r="G1562" s="26" t="str">
        <f>IF(Table256783567[[#This Row],[Resource Type]]="","",IFERROR(VLOOKUP(Table256783567[[#This Row],[Resource Type]],'Support Matrix-Comments'!$A:$E,4,FALSE),""))</f>
        <v/>
      </c>
      <c r="H1562" s="27" t="str">
        <f>IF(Table256783567[[#This Row],[Resource Type]]="","",IFERROR(VLOOKUP(Table256783567[[#This Row],[Resource Type]],'Support Matrix-Comments'!$A:$E,5,FALSE),""))</f>
        <v/>
      </c>
    </row>
    <row r="1563" spans="5:8" x14ac:dyDescent="0.25">
      <c r="E1563" s="13" t="str">
        <f>IF(Table256783567[[#This Row],[Resource Type]]="","",IFERROR(VLOOKUP(Table256783567[[#This Row],[Resource Type]],'move-support-resources'!$A:$C,2,FALSE),"MarketPlaceItem"))</f>
        <v/>
      </c>
      <c r="F1563" s="13" t="str">
        <f>IF(Table256783567[[#This Row],[Resource Type]]="","",IFERROR(VLOOKUP(Table256783567[[#This Row],[Resource Type]],'move-support-resources'!$A:$C,2,FALSE),"MarketPlaceItem"))</f>
        <v/>
      </c>
      <c r="G1563" s="26" t="str">
        <f>IF(Table256783567[[#This Row],[Resource Type]]="","",IFERROR(VLOOKUP(Table256783567[[#This Row],[Resource Type]],'Support Matrix-Comments'!$A:$E,4,FALSE),""))</f>
        <v/>
      </c>
      <c r="H1563" s="27" t="str">
        <f>IF(Table256783567[[#This Row],[Resource Type]]="","",IFERROR(VLOOKUP(Table256783567[[#This Row],[Resource Type]],'Support Matrix-Comments'!$A:$E,5,FALSE),""))</f>
        <v/>
      </c>
    </row>
    <row r="1564" spans="5:8" x14ac:dyDescent="0.25">
      <c r="E1564" s="13" t="str">
        <f>IF(Table256783567[[#This Row],[Resource Type]]="","",IFERROR(VLOOKUP(Table256783567[[#This Row],[Resource Type]],'move-support-resources'!$A:$C,2,FALSE),"MarketPlaceItem"))</f>
        <v/>
      </c>
      <c r="F1564" s="13" t="str">
        <f>IF(Table256783567[[#This Row],[Resource Type]]="","",IFERROR(VLOOKUP(Table256783567[[#This Row],[Resource Type]],'move-support-resources'!$A:$C,2,FALSE),"MarketPlaceItem"))</f>
        <v/>
      </c>
      <c r="G1564" s="26" t="str">
        <f>IF(Table256783567[[#This Row],[Resource Type]]="","",IFERROR(VLOOKUP(Table256783567[[#This Row],[Resource Type]],'Support Matrix-Comments'!$A:$E,4,FALSE),""))</f>
        <v/>
      </c>
      <c r="H1564" s="27" t="str">
        <f>IF(Table256783567[[#This Row],[Resource Type]]="","",IFERROR(VLOOKUP(Table256783567[[#This Row],[Resource Type]],'Support Matrix-Comments'!$A:$E,5,FALSE),""))</f>
        <v/>
      </c>
    </row>
    <row r="1565" spans="5:8" x14ac:dyDescent="0.25">
      <c r="E1565" s="13" t="str">
        <f>IF(Table256783567[[#This Row],[Resource Type]]="","",IFERROR(VLOOKUP(Table256783567[[#This Row],[Resource Type]],'move-support-resources'!$A:$C,2,FALSE),"MarketPlaceItem"))</f>
        <v/>
      </c>
      <c r="F1565" s="13" t="str">
        <f>IF(Table256783567[[#This Row],[Resource Type]]="","",IFERROR(VLOOKUP(Table256783567[[#This Row],[Resource Type]],'move-support-resources'!$A:$C,2,FALSE),"MarketPlaceItem"))</f>
        <v/>
      </c>
      <c r="G1565" s="26" t="str">
        <f>IF(Table256783567[[#This Row],[Resource Type]]="","",IFERROR(VLOOKUP(Table256783567[[#This Row],[Resource Type]],'Support Matrix-Comments'!$A:$E,4,FALSE),""))</f>
        <v/>
      </c>
      <c r="H1565" s="27" t="str">
        <f>IF(Table256783567[[#This Row],[Resource Type]]="","",IFERROR(VLOOKUP(Table256783567[[#This Row],[Resource Type]],'Support Matrix-Comments'!$A:$E,5,FALSE),""))</f>
        <v/>
      </c>
    </row>
    <row r="1566" spans="5:8" x14ac:dyDescent="0.25">
      <c r="E1566" s="13" t="str">
        <f>IF(Table256783567[[#This Row],[Resource Type]]="","",IFERROR(VLOOKUP(Table256783567[[#This Row],[Resource Type]],'move-support-resources'!$A:$C,2,FALSE),"MarketPlaceItem"))</f>
        <v/>
      </c>
      <c r="F1566" s="13" t="str">
        <f>IF(Table256783567[[#This Row],[Resource Type]]="","",IFERROR(VLOOKUP(Table256783567[[#This Row],[Resource Type]],'move-support-resources'!$A:$C,2,FALSE),"MarketPlaceItem"))</f>
        <v/>
      </c>
      <c r="G1566" s="26" t="str">
        <f>IF(Table256783567[[#This Row],[Resource Type]]="","",IFERROR(VLOOKUP(Table256783567[[#This Row],[Resource Type]],'Support Matrix-Comments'!$A:$E,4,FALSE),""))</f>
        <v/>
      </c>
      <c r="H1566" s="27" t="str">
        <f>IF(Table256783567[[#This Row],[Resource Type]]="","",IFERROR(VLOOKUP(Table256783567[[#This Row],[Resource Type]],'Support Matrix-Comments'!$A:$E,5,FALSE),""))</f>
        <v/>
      </c>
    </row>
    <row r="1567" spans="5:8" x14ac:dyDescent="0.25">
      <c r="E1567" s="13" t="str">
        <f>IF(Table256783567[[#This Row],[Resource Type]]="","",IFERROR(VLOOKUP(Table256783567[[#This Row],[Resource Type]],'move-support-resources'!$A:$C,2,FALSE),"MarketPlaceItem"))</f>
        <v/>
      </c>
      <c r="F1567" s="13" t="str">
        <f>IF(Table256783567[[#This Row],[Resource Type]]="","",IFERROR(VLOOKUP(Table256783567[[#This Row],[Resource Type]],'move-support-resources'!$A:$C,2,FALSE),"MarketPlaceItem"))</f>
        <v/>
      </c>
      <c r="G1567" s="26" t="str">
        <f>IF(Table256783567[[#This Row],[Resource Type]]="","",IFERROR(VLOOKUP(Table256783567[[#This Row],[Resource Type]],'Support Matrix-Comments'!$A:$E,4,FALSE),""))</f>
        <v/>
      </c>
      <c r="H1567" s="27" t="str">
        <f>IF(Table256783567[[#This Row],[Resource Type]]="","",IFERROR(VLOOKUP(Table256783567[[#This Row],[Resource Type]],'Support Matrix-Comments'!$A:$E,5,FALSE),""))</f>
        <v/>
      </c>
    </row>
    <row r="1568" spans="5:8" x14ac:dyDescent="0.25">
      <c r="E1568" s="13" t="str">
        <f>IF(Table256783567[[#This Row],[Resource Type]]="","",IFERROR(VLOOKUP(Table256783567[[#This Row],[Resource Type]],'move-support-resources'!$A:$C,2,FALSE),"MarketPlaceItem"))</f>
        <v/>
      </c>
      <c r="F1568" s="13" t="str">
        <f>IF(Table256783567[[#This Row],[Resource Type]]="","",IFERROR(VLOOKUP(Table256783567[[#This Row],[Resource Type]],'move-support-resources'!$A:$C,2,FALSE),"MarketPlaceItem"))</f>
        <v/>
      </c>
      <c r="G1568" s="26" t="str">
        <f>IF(Table256783567[[#This Row],[Resource Type]]="","",IFERROR(VLOOKUP(Table256783567[[#This Row],[Resource Type]],'Support Matrix-Comments'!$A:$E,4,FALSE),""))</f>
        <v/>
      </c>
      <c r="H1568" s="27" t="str">
        <f>IF(Table256783567[[#This Row],[Resource Type]]="","",IFERROR(VLOOKUP(Table256783567[[#This Row],[Resource Type]],'Support Matrix-Comments'!$A:$E,5,FALSE),""))</f>
        <v/>
      </c>
    </row>
    <row r="1569" spans="5:8" x14ac:dyDescent="0.25">
      <c r="E1569" s="13" t="str">
        <f>IF(Table256783567[[#This Row],[Resource Type]]="","",IFERROR(VLOOKUP(Table256783567[[#This Row],[Resource Type]],'move-support-resources'!$A:$C,2,FALSE),"MarketPlaceItem"))</f>
        <v/>
      </c>
      <c r="F1569" s="13" t="str">
        <f>IF(Table256783567[[#This Row],[Resource Type]]="","",IFERROR(VLOOKUP(Table256783567[[#This Row],[Resource Type]],'move-support-resources'!$A:$C,2,FALSE),"MarketPlaceItem"))</f>
        <v/>
      </c>
      <c r="G1569" s="26" t="str">
        <f>IF(Table256783567[[#This Row],[Resource Type]]="","",IFERROR(VLOOKUP(Table256783567[[#This Row],[Resource Type]],'Support Matrix-Comments'!$A:$E,4,FALSE),""))</f>
        <v/>
      </c>
      <c r="H1569" s="27" t="str">
        <f>IF(Table256783567[[#This Row],[Resource Type]]="","",IFERROR(VLOOKUP(Table256783567[[#This Row],[Resource Type]],'Support Matrix-Comments'!$A:$E,5,FALSE),""))</f>
        <v/>
      </c>
    </row>
    <row r="1570" spans="5:8" x14ac:dyDescent="0.25">
      <c r="E1570" s="13" t="str">
        <f>IF(Table256783567[[#This Row],[Resource Type]]="","",IFERROR(VLOOKUP(Table256783567[[#This Row],[Resource Type]],'move-support-resources'!$A:$C,2,FALSE),"MarketPlaceItem"))</f>
        <v/>
      </c>
      <c r="F1570" s="13" t="str">
        <f>IF(Table256783567[[#This Row],[Resource Type]]="","",IFERROR(VLOOKUP(Table256783567[[#This Row],[Resource Type]],'move-support-resources'!$A:$C,2,FALSE),"MarketPlaceItem"))</f>
        <v/>
      </c>
      <c r="G1570" s="26" t="str">
        <f>IF(Table256783567[[#This Row],[Resource Type]]="","",IFERROR(VLOOKUP(Table256783567[[#This Row],[Resource Type]],'Support Matrix-Comments'!$A:$E,4,FALSE),""))</f>
        <v/>
      </c>
      <c r="H1570" s="27" t="str">
        <f>IF(Table256783567[[#This Row],[Resource Type]]="","",IFERROR(VLOOKUP(Table256783567[[#This Row],[Resource Type]],'Support Matrix-Comments'!$A:$E,5,FALSE),""))</f>
        <v/>
      </c>
    </row>
    <row r="1571" spans="5:8" x14ac:dyDescent="0.25">
      <c r="E1571" s="13" t="str">
        <f>IF(Table256783567[[#This Row],[Resource Type]]="","",IFERROR(VLOOKUP(Table256783567[[#This Row],[Resource Type]],'move-support-resources'!$A:$C,2,FALSE),"MarketPlaceItem"))</f>
        <v/>
      </c>
      <c r="F1571" s="13" t="str">
        <f>IF(Table256783567[[#This Row],[Resource Type]]="","",IFERROR(VLOOKUP(Table256783567[[#This Row],[Resource Type]],'move-support-resources'!$A:$C,2,FALSE),"MarketPlaceItem"))</f>
        <v/>
      </c>
      <c r="G1571" s="26" t="str">
        <f>IF(Table256783567[[#This Row],[Resource Type]]="","",IFERROR(VLOOKUP(Table256783567[[#This Row],[Resource Type]],'Support Matrix-Comments'!$A:$E,4,FALSE),""))</f>
        <v/>
      </c>
      <c r="H1571" s="27" t="str">
        <f>IF(Table256783567[[#This Row],[Resource Type]]="","",IFERROR(VLOOKUP(Table256783567[[#This Row],[Resource Type]],'Support Matrix-Comments'!$A:$E,5,FALSE),""))</f>
        <v/>
      </c>
    </row>
    <row r="1572" spans="5:8" x14ac:dyDescent="0.25">
      <c r="E1572" s="13" t="str">
        <f>IF(Table256783567[[#This Row],[Resource Type]]="","",IFERROR(VLOOKUP(Table256783567[[#This Row],[Resource Type]],'move-support-resources'!$A:$C,2,FALSE),"MarketPlaceItem"))</f>
        <v/>
      </c>
      <c r="F1572" s="13" t="str">
        <f>IF(Table256783567[[#This Row],[Resource Type]]="","",IFERROR(VLOOKUP(Table256783567[[#This Row],[Resource Type]],'move-support-resources'!$A:$C,2,FALSE),"MarketPlaceItem"))</f>
        <v/>
      </c>
      <c r="G1572" s="26" t="str">
        <f>IF(Table256783567[[#This Row],[Resource Type]]="","",IFERROR(VLOOKUP(Table256783567[[#This Row],[Resource Type]],'Support Matrix-Comments'!$A:$E,4,FALSE),""))</f>
        <v/>
      </c>
      <c r="H1572" s="27" t="str">
        <f>IF(Table256783567[[#This Row],[Resource Type]]="","",IFERROR(VLOOKUP(Table256783567[[#This Row],[Resource Type]],'Support Matrix-Comments'!$A:$E,5,FALSE),""))</f>
        <v/>
      </c>
    </row>
    <row r="1573" spans="5:8" x14ac:dyDescent="0.25">
      <c r="E1573" s="13" t="str">
        <f>IF(Table256783567[[#This Row],[Resource Type]]="","",IFERROR(VLOOKUP(Table256783567[[#This Row],[Resource Type]],'move-support-resources'!$A:$C,2,FALSE),"MarketPlaceItem"))</f>
        <v/>
      </c>
      <c r="F1573" s="13" t="str">
        <f>IF(Table256783567[[#This Row],[Resource Type]]="","",IFERROR(VLOOKUP(Table256783567[[#This Row],[Resource Type]],'move-support-resources'!$A:$C,2,FALSE),"MarketPlaceItem"))</f>
        <v/>
      </c>
      <c r="G1573" s="26" t="str">
        <f>IF(Table256783567[[#This Row],[Resource Type]]="","",IFERROR(VLOOKUP(Table256783567[[#This Row],[Resource Type]],'Support Matrix-Comments'!$A:$E,4,FALSE),""))</f>
        <v/>
      </c>
      <c r="H1573" s="27" t="str">
        <f>IF(Table256783567[[#This Row],[Resource Type]]="","",IFERROR(VLOOKUP(Table256783567[[#This Row],[Resource Type]],'Support Matrix-Comments'!$A:$E,5,FALSE),""))</f>
        <v/>
      </c>
    </row>
    <row r="1574" spans="5:8" x14ac:dyDescent="0.25">
      <c r="E1574" s="13" t="str">
        <f>IF(Table256783567[[#This Row],[Resource Type]]="","",IFERROR(VLOOKUP(Table256783567[[#This Row],[Resource Type]],'move-support-resources'!$A:$C,2,FALSE),"MarketPlaceItem"))</f>
        <v/>
      </c>
      <c r="F1574" s="13" t="str">
        <f>IF(Table256783567[[#This Row],[Resource Type]]="","",IFERROR(VLOOKUP(Table256783567[[#This Row],[Resource Type]],'move-support-resources'!$A:$C,2,FALSE),"MarketPlaceItem"))</f>
        <v/>
      </c>
      <c r="G1574" s="26" t="str">
        <f>IF(Table256783567[[#This Row],[Resource Type]]="","",IFERROR(VLOOKUP(Table256783567[[#This Row],[Resource Type]],'Support Matrix-Comments'!$A:$E,4,FALSE),""))</f>
        <v/>
      </c>
      <c r="H1574" s="27" t="str">
        <f>IF(Table256783567[[#This Row],[Resource Type]]="","",IFERROR(VLOOKUP(Table256783567[[#This Row],[Resource Type]],'Support Matrix-Comments'!$A:$E,5,FALSE),""))</f>
        <v/>
      </c>
    </row>
    <row r="1575" spans="5:8" x14ac:dyDescent="0.25">
      <c r="E1575" s="13" t="str">
        <f>IF(Table256783567[[#This Row],[Resource Type]]="","",IFERROR(VLOOKUP(Table256783567[[#This Row],[Resource Type]],'move-support-resources'!$A:$C,2,FALSE),"MarketPlaceItem"))</f>
        <v/>
      </c>
      <c r="F1575" s="13" t="str">
        <f>IF(Table256783567[[#This Row],[Resource Type]]="","",IFERROR(VLOOKUP(Table256783567[[#This Row],[Resource Type]],'move-support-resources'!$A:$C,2,FALSE),"MarketPlaceItem"))</f>
        <v/>
      </c>
      <c r="G1575" s="26" t="str">
        <f>IF(Table256783567[[#This Row],[Resource Type]]="","",IFERROR(VLOOKUP(Table256783567[[#This Row],[Resource Type]],'Support Matrix-Comments'!$A:$E,4,FALSE),""))</f>
        <v/>
      </c>
      <c r="H1575" s="27" t="str">
        <f>IF(Table256783567[[#This Row],[Resource Type]]="","",IFERROR(VLOOKUP(Table256783567[[#This Row],[Resource Type]],'Support Matrix-Comments'!$A:$E,5,FALSE),""))</f>
        <v/>
      </c>
    </row>
    <row r="1576" spans="5:8" x14ac:dyDescent="0.25">
      <c r="E1576" s="13" t="str">
        <f>IF(Table256783567[[#This Row],[Resource Type]]="","",IFERROR(VLOOKUP(Table256783567[[#This Row],[Resource Type]],'move-support-resources'!$A:$C,2,FALSE),"MarketPlaceItem"))</f>
        <v/>
      </c>
      <c r="F1576" s="13" t="str">
        <f>IF(Table256783567[[#This Row],[Resource Type]]="","",IFERROR(VLOOKUP(Table256783567[[#This Row],[Resource Type]],'move-support-resources'!$A:$C,2,FALSE),"MarketPlaceItem"))</f>
        <v/>
      </c>
      <c r="G1576" s="26" t="str">
        <f>IF(Table256783567[[#This Row],[Resource Type]]="","",IFERROR(VLOOKUP(Table256783567[[#This Row],[Resource Type]],'Support Matrix-Comments'!$A:$E,4,FALSE),""))</f>
        <v/>
      </c>
      <c r="H1576" s="27" t="str">
        <f>IF(Table256783567[[#This Row],[Resource Type]]="","",IFERROR(VLOOKUP(Table256783567[[#This Row],[Resource Type]],'Support Matrix-Comments'!$A:$E,5,FALSE),""))</f>
        <v/>
      </c>
    </row>
    <row r="1577" spans="5:8" x14ac:dyDescent="0.25">
      <c r="E1577" s="13" t="str">
        <f>IF(Table256783567[[#This Row],[Resource Type]]="","",IFERROR(VLOOKUP(Table256783567[[#This Row],[Resource Type]],'move-support-resources'!$A:$C,2,FALSE),"MarketPlaceItem"))</f>
        <v/>
      </c>
      <c r="F1577" s="13" t="str">
        <f>IF(Table256783567[[#This Row],[Resource Type]]="","",IFERROR(VLOOKUP(Table256783567[[#This Row],[Resource Type]],'move-support-resources'!$A:$C,2,FALSE),"MarketPlaceItem"))</f>
        <v/>
      </c>
      <c r="G1577" s="26" t="str">
        <f>IF(Table256783567[[#This Row],[Resource Type]]="","",IFERROR(VLOOKUP(Table256783567[[#This Row],[Resource Type]],'Support Matrix-Comments'!$A:$E,4,FALSE),""))</f>
        <v/>
      </c>
      <c r="H1577" s="27" t="str">
        <f>IF(Table256783567[[#This Row],[Resource Type]]="","",IFERROR(VLOOKUP(Table256783567[[#This Row],[Resource Type]],'Support Matrix-Comments'!$A:$E,5,FALSE),""))</f>
        <v/>
      </c>
    </row>
    <row r="1578" spans="5:8" x14ac:dyDescent="0.25">
      <c r="E1578" s="13" t="str">
        <f>IF(Table256783567[[#This Row],[Resource Type]]="","",IFERROR(VLOOKUP(Table256783567[[#This Row],[Resource Type]],'move-support-resources'!$A:$C,2,FALSE),"MarketPlaceItem"))</f>
        <v/>
      </c>
      <c r="F1578" s="13" t="str">
        <f>IF(Table256783567[[#This Row],[Resource Type]]="","",IFERROR(VLOOKUP(Table256783567[[#This Row],[Resource Type]],'move-support-resources'!$A:$C,2,FALSE),"MarketPlaceItem"))</f>
        <v/>
      </c>
      <c r="G1578" s="26" t="str">
        <f>IF(Table256783567[[#This Row],[Resource Type]]="","",IFERROR(VLOOKUP(Table256783567[[#This Row],[Resource Type]],'Support Matrix-Comments'!$A:$E,4,FALSE),""))</f>
        <v/>
      </c>
      <c r="H1578" s="27" t="str">
        <f>IF(Table256783567[[#This Row],[Resource Type]]="","",IFERROR(VLOOKUP(Table256783567[[#This Row],[Resource Type]],'Support Matrix-Comments'!$A:$E,5,FALSE),""))</f>
        <v/>
      </c>
    </row>
    <row r="1579" spans="5:8" x14ac:dyDescent="0.25">
      <c r="E1579" s="13" t="str">
        <f>IF(Table256783567[[#This Row],[Resource Type]]="","",IFERROR(VLOOKUP(Table256783567[[#This Row],[Resource Type]],'move-support-resources'!$A:$C,2,FALSE),"MarketPlaceItem"))</f>
        <v/>
      </c>
      <c r="F1579" s="13" t="str">
        <f>IF(Table256783567[[#This Row],[Resource Type]]="","",IFERROR(VLOOKUP(Table256783567[[#This Row],[Resource Type]],'move-support-resources'!$A:$C,2,FALSE),"MarketPlaceItem"))</f>
        <v/>
      </c>
      <c r="G1579" s="26" t="str">
        <f>IF(Table256783567[[#This Row],[Resource Type]]="","",IFERROR(VLOOKUP(Table256783567[[#This Row],[Resource Type]],'Support Matrix-Comments'!$A:$E,4,FALSE),""))</f>
        <v/>
      </c>
      <c r="H1579" s="27" t="str">
        <f>IF(Table256783567[[#This Row],[Resource Type]]="","",IFERROR(VLOOKUP(Table256783567[[#This Row],[Resource Type]],'Support Matrix-Comments'!$A:$E,5,FALSE),""))</f>
        <v/>
      </c>
    </row>
    <row r="1580" spans="5:8" x14ac:dyDescent="0.25">
      <c r="E1580" s="13" t="str">
        <f>IF(Table256783567[[#This Row],[Resource Type]]="","",IFERROR(VLOOKUP(Table256783567[[#This Row],[Resource Type]],'move-support-resources'!$A:$C,2,FALSE),"MarketPlaceItem"))</f>
        <v/>
      </c>
      <c r="F1580" s="13" t="str">
        <f>IF(Table256783567[[#This Row],[Resource Type]]="","",IFERROR(VLOOKUP(Table256783567[[#This Row],[Resource Type]],'move-support-resources'!$A:$C,2,FALSE),"MarketPlaceItem"))</f>
        <v/>
      </c>
      <c r="G1580" s="26" t="str">
        <f>IF(Table256783567[[#This Row],[Resource Type]]="","",IFERROR(VLOOKUP(Table256783567[[#This Row],[Resource Type]],'Support Matrix-Comments'!$A:$E,4,FALSE),""))</f>
        <v/>
      </c>
      <c r="H1580" s="27" t="str">
        <f>IF(Table256783567[[#This Row],[Resource Type]]="","",IFERROR(VLOOKUP(Table256783567[[#This Row],[Resource Type]],'Support Matrix-Comments'!$A:$E,5,FALSE),""))</f>
        <v/>
      </c>
    </row>
    <row r="1581" spans="5:8" x14ac:dyDescent="0.25">
      <c r="E1581" s="13" t="str">
        <f>IF(Table256783567[[#This Row],[Resource Type]]="","",IFERROR(VLOOKUP(Table256783567[[#This Row],[Resource Type]],'move-support-resources'!$A:$C,2,FALSE),"MarketPlaceItem"))</f>
        <v/>
      </c>
      <c r="F1581" s="13" t="str">
        <f>IF(Table256783567[[#This Row],[Resource Type]]="","",IFERROR(VLOOKUP(Table256783567[[#This Row],[Resource Type]],'move-support-resources'!$A:$C,2,FALSE),"MarketPlaceItem"))</f>
        <v/>
      </c>
      <c r="G1581" s="26" t="str">
        <f>IF(Table256783567[[#This Row],[Resource Type]]="","",IFERROR(VLOOKUP(Table256783567[[#This Row],[Resource Type]],'Support Matrix-Comments'!$A:$E,4,FALSE),""))</f>
        <v/>
      </c>
      <c r="H1581" s="27" t="str">
        <f>IF(Table256783567[[#This Row],[Resource Type]]="","",IFERROR(VLOOKUP(Table256783567[[#This Row],[Resource Type]],'Support Matrix-Comments'!$A:$E,5,FALSE),""))</f>
        <v/>
      </c>
    </row>
    <row r="1582" spans="5:8" x14ac:dyDescent="0.25">
      <c r="E1582" s="13" t="str">
        <f>IF(Table256783567[[#This Row],[Resource Type]]="","",IFERROR(VLOOKUP(Table256783567[[#This Row],[Resource Type]],'move-support-resources'!$A:$C,2,FALSE),"MarketPlaceItem"))</f>
        <v/>
      </c>
      <c r="F1582" s="13" t="str">
        <f>IF(Table256783567[[#This Row],[Resource Type]]="","",IFERROR(VLOOKUP(Table256783567[[#This Row],[Resource Type]],'move-support-resources'!$A:$C,2,FALSE),"MarketPlaceItem"))</f>
        <v/>
      </c>
      <c r="G1582" s="26" t="str">
        <f>IF(Table256783567[[#This Row],[Resource Type]]="","",IFERROR(VLOOKUP(Table256783567[[#This Row],[Resource Type]],'Support Matrix-Comments'!$A:$E,4,FALSE),""))</f>
        <v/>
      </c>
      <c r="H1582" s="27" t="str">
        <f>IF(Table256783567[[#This Row],[Resource Type]]="","",IFERROR(VLOOKUP(Table256783567[[#This Row],[Resource Type]],'Support Matrix-Comments'!$A:$E,5,FALSE),""))</f>
        <v/>
      </c>
    </row>
    <row r="1583" spans="5:8" x14ac:dyDescent="0.25">
      <c r="E1583" s="13" t="str">
        <f>IF(Table256783567[[#This Row],[Resource Type]]="","",IFERROR(VLOOKUP(Table256783567[[#This Row],[Resource Type]],'move-support-resources'!$A:$C,2,FALSE),"MarketPlaceItem"))</f>
        <v/>
      </c>
      <c r="F1583" s="13" t="str">
        <f>IF(Table256783567[[#This Row],[Resource Type]]="","",IFERROR(VLOOKUP(Table256783567[[#This Row],[Resource Type]],'move-support-resources'!$A:$C,2,FALSE),"MarketPlaceItem"))</f>
        <v/>
      </c>
      <c r="G1583" s="26" t="str">
        <f>IF(Table256783567[[#This Row],[Resource Type]]="","",IFERROR(VLOOKUP(Table256783567[[#This Row],[Resource Type]],'Support Matrix-Comments'!$A:$E,4,FALSE),""))</f>
        <v/>
      </c>
      <c r="H1583" s="27" t="str">
        <f>IF(Table256783567[[#This Row],[Resource Type]]="","",IFERROR(VLOOKUP(Table256783567[[#This Row],[Resource Type]],'Support Matrix-Comments'!$A:$E,5,FALSE),""))</f>
        <v/>
      </c>
    </row>
    <row r="1584" spans="5:8" x14ac:dyDescent="0.25">
      <c r="E1584" s="13" t="str">
        <f>IF(Table256783567[[#This Row],[Resource Type]]="","",IFERROR(VLOOKUP(Table256783567[[#This Row],[Resource Type]],'move-support-resources'!$A:$C,2,FALSE),"MarketPlaceItem"))</f>
        <v/>
      </c>
      <c r="F1584" s="13" t="str">
        <f>IF(Table256783567[[#This Row],[Resource Type]]="","",IFERROR(VLOOKUP(Table256783567[[#This Row],[Resource Type]],'move-support-resources'!$A:$C,2,FALSE),"MarketPlaceItem"))</f>
        <v/>
      </c>
      <c r="G1584" s="26" t="str">
        <f>IF(Table256783567[[#This Row],[Resource Type]]="","",IFERROR(VLOOKUP(Table256783567[[#This Row],[Resource Type]],'Support Matrix-Comments'!$A:$E,4,FALSE),""))</f>
        <v/>
      </c>
      <c r="H1584" s="27" t="str">
        <f>IF(Table256783567[[#This Row],[Resource Type]]="","",IFERROR(VLOOKUP(Table256783567[[#This Row],[Resource Type]],'Support Matrix-Comments'!$A:$E,5,FALSE),""))</f>
        <v/>
      </c>
    </row>
    <row r="1585" spans="5:8" x14ac:dyDescent="0.25">
      <c r="E1585" s="13" t="str">
        <f>IF(Table256783567[[#This Row],[Resource Type]]="","",IFERROR(VLOOKUP(Table256783567[[#This Row],[Resource Type]],'move-support-resources'!$A:$C,2,FALSE),"MarketPlaceItem"))</f>
        <v/>
      </c>
      <c r="F1585" s="13" t="str">
        <f>IF(Table256783567[[#This Row],[Resource Type]]="","",IFERROR(VLOOKUP(Table256783567[[#This Row],[Resource Type]],'move-support-resources'!$A:$C,2,FALSE),"MarketPlaceItem"))</f>
        <v/>
      </c>
      <c r="G1585" s="26" t="str">
        <f>IF(Table256783567[[#This Row],[Resource Type]]="","",IFERROR(VLOOKUP(Table256783567[[#This Row],[Resource Type]],'Support Matrix-Comments'!$A:$E,4,FALSE),""))</f>
        <v/>
      </c>
      <c r="H1585" s="27" t="str">
        <f>IF(Table256783567[[#This Row],[Resource Type]]="","",IFERROR(VLOOKUP(Table256783567[[#This Row],[Resource Type]],'Support Matrix-Comments'!$A:$E,5,FALSE),""))</f>
        <v/>
      </c>
    </row>
    <row r="1586" spans="5:8" x14ac:dyDescent="0.25">
      <c r="E1586" s="13" t="str">
        <f>IF(Table256783567[[#This Row],[Resource Type]]="","",IFERROR(VLOOKUP(Table256783567[[#This Row],[Resource Type]],'move-support-resources'!$A:$C,2,FALSE),"MarketPlaceItem"))</f>
        <v/>
      </c>
      <c r="F1586" s="13" t="str">
        <f>IF(Table256783567[[#This Row],[Resource Type]]="","",IFERROR(VLOOKUP(Table256783567[[#This Row],[Resource Type]],'move-support-resources'!$A:$C,2,FALSE),"MarketPlaceItem"))</f>
        <v/>
      </c>
      <c r="G1586" s="26" t="str">
        <f>IF(Table256783567[[#This Row],[Resource Type]]="","",IFERROR(VLOOKUP(Table256783567[[#This Row],[Resource Type]],'Support Matrix-Comments'!$A:$E,4,FALSE),""))</f>
        <v/>
      </c>
      <c r="H1586" s="27" t="str">
        <f>IF(Table256783567[[#This Row],[Resource Type]]="","",IFERROR(VLOOKUP(Table256783567[[#This Row],[Resource Type]],'Support Matrix-Comments'!$A:$E,5,FALSE),""))</f>
        <v/>
      </c>
    </row>
    <row r="1587" spans="5:8" x14ac:dyDescent="0.25">
      <c r="E1587" s="13" t="str">
        <f>IF(Table256783567[[#This Row],[Resource Type]]="","",IFERROR(VLOOKUP(Table256783567[[#This Row],[Resource Type]],'move-support-resources'!$A:$C,2,FALSE),"MarketPlaceItem"))</f>
        <v/>
      </c>
      <c r="F1587" s="13" t="str">
        <f>IF(Table256783567[[#This Row],[Resource Type]]="","",IFERROR(VLOOKUP(Table256783567[[#This Row],[Resource Type]],'move-support-resources'!$A:$C,2,FALSE),"MarketPlaceItem"))</f>
        <v/>
      </c>
      <c r="G1587" s="26" t="str">
        <f>IF(Table256783567[[#This Row],[Resource Type]]="","",IFERROR(VLOOKUP(Table256783567[[#This Row],[Resource Type]],'Support Matrix-Comments'!$A:$E,4,FALSE),""))</f>
        <v/>
      </c>
      <c r="H1587" s="27" t="str">
        <f>IF(Table256783567[[#This Row],[Resource Type]]="","",IFERROR(VLOOKUP(Table256783567[[#This Row],[Resource Type]],'Support Matrix-Comments'!$A:$E,5,FALSE),""))</f>
        <v/>
      </c>
    </row>
    <row r="1588" spans="5:8" x14ac:dyDescent="0.25">
      <c r="E1588" s="13" t="str">
        <f>IF(Table256783567[[#This Row],[Resource Type]]="","",IFERROR(VLOOKUP(Table256783567[[#This Row],[Resource Type]],'move-support-resources'!$A:$C,2,FALSE),"MarketPlaceItem"))</f>
        <v/>
      </c>
      <c r="F1588" s="13" t="str">
        <f>IF(Table256783567[[#This Row],[Resource Type]]="","",IFERROR(VLOOKUP(Table256783567[[#This Row],[Resource Type]],'move-support-resources'!$A:$C,2,FALSE),"MarketPlaceItem"))</f>
        <v/>
      </c>
      <c r="G1588" s="26" t="str">
        <f>IF(Table256783567[[#This Row],[Resource Type]]="","",IFERROR(VLOOKUP(Table256783567[[#This Row],[Resource Type]],'Support Matrix-Comments'!$A:$E,4,FALSE),""))</f>
        <v/>
      </c>
      <c r="H1588" s="27" t="str">
        <f>IF(Table256783567[[#This Row],[Resource Type]]="","",IFERROR(VLOOKUP(Table256783567[[#This Row],[Resource Type]],'Support Matrix-Comments'!$A:$E,5,FALSE),""))</f>
        <v/>
      </c>
    </row>
    <row r="1589" spans="5:8" x14ac:dyDescent="0.25">
      <c r="E1589" s="13" t="str">
        <f>IF(Table256783567[[#This Row],[Resource Type]]="","",IFERROR(VLOOKUP(Table256783567[[#This Row],[Resource Type]],'move-support-resources'!$A:$C,2,FALSE),"MarketPlaceItem"))</f>
        <v/>
      </c>
      <c r="F1589" s="13" t="str">
        <f>IF(Table256783567[[#This Row],[Resource Type]]="","",IFERROR(VLOOKUP(Table256783567[[#This Row],[Resource Type]],'move-support-resources'!$A:$C,2,FALSE),"MarketPlaceItem"))</f>
        <v/>
      </c>
      <c r="G1589" s="26" t="str">
        <f>IF(Table256783567[[#This Row],[Resource Type]]="","",IFERROR(VLOOKUP(Table256783567[[#This Row],[Resource Type]],'Support Matrix-Comments'!$A:$E,4,FALSE),""))</f>
        <v/>
      </c>
      <c r="H1589" s="27" t="str">
        <f>IF(Table256783567[[#This Row],[Resource Type]]="","",IFERROR(VLOOKUP(Table256783567[[#This Row],[Resource Type]],'Support Matrix-Comments'!$A:$E,5,FALSE),""))</f>
        <v/>
      </c>
    </row>
    <row r="1590" spans="5:8" x14ac:dyDescent="0.25">
      <c r="E1590" s="13" t="str">
        <f>IF(Table256783567[[#This Row],[Resource Type]]="","",IFERROR(VLOOKUP(Table256783567[[#This Row],[Resource Type]],'move-support-resources'!$A:$C,2,FALSE),"MarketPlaceItem"))</f>
        <v/>
      </c>
      <c r="F1590" s="13" t="str">
        <f>IF(Table256783567[[#This Row],[Resource Type]]="","",IFERROR(VLOOKUP(Table256783567[[#This Row],[Resource Type]],'move-support-resources'!$A:$C,2,FALSE),"MarketPlaceItem"))</f>
        <v/>
      </c>
      <c r="G1590" s="26" t="str">
        <f>IF(Table256783567[[#This Row],[Resource Type]]="","",IFERROR(VLOOKUP(Table256783567[[#This Row],[Resource Type]],'Support Matrix-Comments'!$A:$E,4,FALSE),""))</f>
        <v/>
      </c>
      <c r="H1590" s="27" t="str">
        <f>IF(Table256783567[[#This Row],[Resource Type]]="","",IFERROR(VLOOKUP(Table256783567[[#This Row],[Resource Type]],'Support Matrix-Comments'!$A:$E,5,FALSE),""))</f>
        <v/>
      </c>
    </row>
    <row r="1591" spans="5:8" x14ac:dyDescent="0.25">
      <c r="E1591" s="13" t="str">
        <f>IF(Table256783567[[#This Row],[Resource Type]]="","",IFERROR(VLOOKUP(Table256783567[[#This Row],[Resource Type]],'move-support-resources'!$A:$C,2,FALSE),"MarketPlaceItem"))</f>
        <v/>
      </c>
      <c r="F1591" s="13" t="str">
        <f>IF(Table256783567[[#This Row],[Resource Type]]="","",IFERROR(VLOOKUP(Table256783567[[#This Row],[Resource Type]],'move-support-resources'!$A:$C,2,FALSE),"MarketPlaceItem"))</f>
        <v/>
      </c>
      <c r="G1591" s="26" t="str">
        <f>IF(Table256783567[[#This Row],[Resource Type]]="","",IFERROR(VLOOKUP(Table256783567[[#This Row],[Resource Type]],'Support Matrix-Comments'!$A:$E,4,FALSE),""))</f>
        <v/>
      </c>
      <c r="H1591" s="27" t="str">
        <f>IF(Table256783567[[#This Row],[Resource Type]]="","",IFERROR(VLOOKUP(Table256783567[[#This Row],[Resource Type]],'Support Matrix-Comments'!$A:$E,5,FALSE),""))</f>
        <v/>
      </c>
    </row>
    <row r="1592" spans="5:8" x14ac:dyDescent="0.25">
      <c r="E1592" s="13" t="str">
        <f>IF(Table256783567[[#This Row],[Resource Type]]="","",IFERROR(VLOOKUP(Table256783567[[#This Row],[Resource Type]],'move-support-resources'!$A:$C,2,FALSE),"MarketPlaceItem"))</f>
        <v/>
      </c>
      <c r="F1592" s="13" t="str">
        <f>IF(Table256783567[[#This Row],[Resource Type]]="","",IFERROR(VLOOKUP(Table256783567[[#This Row],[Resource Type]],'move-support-resources'!$A:$C,2,FALSE),"MarketPlaceItem"))</f>
        <v/>
      </c>
      <c r="G1592" s="26" t="str">
        <f>IF(Table256783567[[#This Row],[Resource Type]]="","",IFERROR(VLOOKUP(Table256783567[[#This Row],[Resource Type]],'Support Matrix-Comments'!$A:$E,4,FALSE),""))</f>
        <v/>
      </c>
      <c r="H1592" s="27" t="str">
        <f>IF(Table256783567[[#This Row],[Resource Type]]="","",IFERROR(VLOOKUP(Table256783567[[#This Row],[Resource Type]],'Support Matrix-Comments'!$A:$E,5,FALSE),""))</f>
        <v/>
      </c>
    </row>
    <row r="1593" spans="5:8" x14ac:dyDescent="0.25">
      <c r="E1593" s="13" t="str">
        <f>IF(Table256783567[[#This Row],[Resource Type]]="","",IFERROR(VLOOKUP(Table256783567[[#This Row],[Resource Type]],'move-support-resources'!$A:$C,2,FALSE),"MarketPlaceItem"))</f>
        <v/>
      </c>
      <c r="F1593" s="13" t="str">
        <f>IF(Table256783567[[#This Row],[Resource Type]]="","",IFERROR(VLOOKUP(Table256783567[[#This Row],[Resource Type]],'move-support-resources'!$A:$C,2,FALSE),"MarketPlaceItem"))</f>
        <v/>
      </c>
      <c r="G1593" s="26" t="str">
        <f>IF(Table256783567[[#This Row],[Resource Type]]="","",IFERROR(VLOOKUP(Table256783567[[#This Row],[Resource Type]],'Support Matrix-Comments'!$A:$E,4,FALSE),""))</f>
        <v/>
      </c>
      <c r="H1593" s="27" t="str">
        <f>IF(Table256783567[[#This Row],[Resource Type]]="","",IFERROR(VLOOKUP(Table256783567[[#This Row],[Resource Type]],'Support Matrix-Comments'!$A:$E,5,FALSE),""))</f>
        <v/>
      </c>
    </row>
    <row r="1594" spans="5:8" x14ac:dyDescent="0.25">
      <c r="E1594" s="13" t="str">
        <f>IF(Table256783567[[#This Row],[Resource Type]]="","",IFERROR(VLOOKUP(Table256783567[[#This Row],[Resource Type]],'move-support-resources'!$A:$C,2,FALSE),"MarketPlaceItem"))</f>
        <v/>
      </c>
      <c r="F1594" s="13" t="str">
        <f>IF(Table256783567[[#This Row],[Resource Type]]="","",IFERROR(VLOOKUP(Table256783567[[#This Row],[Resource Type]],'move-support-resources'!$A:$C,2,FALSE),"MarketPlaceItem"))</f>
        <v/>
      </c>
      <c r="G1594" s="26" t="str">
        <f>IF(Table256783567[[#This Row],[Resource Type]]="","",IFERROR(VLOOKUP(Table256783567[[#This Row],[Resource Type]],'Support Matrix-Comments'!$A:$E,4,FALSE),""))</f>
        <v/>
      </c>
      <c r="H1594" s="27" t="str">
        <f>IF(Table256783567[[#This Row],[Resource Type]]="","",IFERROR(VLOOKUP(Table256783567[[#This Row],[Resource Type]],'Support Matrix-Comments'!$A:$E,5,FALSE),""))</f>
        <v/>
      </c>
    </row>
    <row r="1595" spans="5:8" x14ac:dyDescent="0.25">
      <c r="E1595" s="13" t="str">
        <f>IF(Table256783567[[#This Row],[Resource Type]]="","",IFERROR(VLOOKUP(Table256783567[[#This Row],[Resource Type]],'move-support-resources'!$A:$C,2,FALSE),"MarketPlaceItem"))</f>
        <v/>
      </c>
      <c r="F1595" s="13" t="str">
        <f>IF(Table256783567[[#This Row],[Resource Type]]="","",IFERROR(VLOOKUP(Table256783567[[#This Row],[Resource Type]],'move-support-resources'!$A:$C,2,FALSE),"MarketPlaceItem"))</f>
        <v/>
      </c>
      <c r="G1595" s="26" t="str">
        <f>IF(Table256783567[[#This Row],[Resource Type]]="","",IFERROR(VLOOKUP(Table256783567[[#This Row],[Resource Type]],'Support Matrix-Comments'!$A:$E,4,FALSE),""))</f>
        <v/>
      </c>
      <c r="H1595" s="27" t="str">
        <f>IF(Table256783567[[#This Row],[Resource Type]]="","",IFERROR(VLOOKUP(Table256783567[[#This Row],[Resource Type]],'Support Matrix-Comments'!$A:$E,5,FALSE),""))</f>
        <v/>
      </c>
    </row>
    <row r="1596" spans="5:8" x14ac:dyDescent="0.25">
      <c r="E1596" s="13" t="str">
        <f>IF(Table256783567[[#This Row],[Resource Type]]="","",IFERROR(VLOOKUP(Table256783567[[#This Row],[Resource Type]],'move-support-resources'!$A:$C,2,FALSE),"MarketPlaceItem"))</f>
        <v/>
      </c>
      <c r="F1596" s="13" t="str">
        <f>IF(Table256783567[[#This Row],[Resource Type]]="","",IFERROR(VLOOKUP(Table256783567[[#This Row],[Resource Type]],'move-support-resources'!$A:$C,2,FALSE),"MarketPlaceItem"))</f>
        <v/>
      </c>
      <c r="G1596" s="26" t="str">
        <f>IF(Table256783567[[#This Row],[Resource Type]]="","",IFERROR(VLOOKUP(Table256783567[[#This Row],[Resource Type]],'Support Matrix-Comments'!$A:$E,4,FALSE),""))</f>
        <v/>
      </c>
      <c r="H1596" s="27" t="str">
        <f>IF(Table256783567[[#This Row],[Resource Type]]="","",IFERROR(VLOOKUP(Table256783567[[#This Row],[Resource Type]],'Support Matrix-Comments'!$A:$E,5,FALSE),""))</f>
        <v/>
      </c>
    </row>
    <row r="1597" spans="5:8" x14ac:dyDescent="0.25">
      <c r="E1597" s="13" t="str">
        <f>IF(Table256783567[[#This Row],[Resource Type]]="","",IFERROR(VLOOKUP(Table256783567[[#This Row],[Resource Type]],'move-support-resources'!$A:$C,2,FALSE),"MarketPlaceItem"))</f>
        <v/>
      </c>
      <c r="F1597" s="13" t="str">
        <f>IF(Table256783567[[#This Row],[Resource Type]]="","",IFERROR(VLOOKUP(Table256783567[[#This Row],[Resource Type]],'move-support-resources'!$A:$C,2,FALSE),"MarketPlaceItem"))</f>
        <v/>
      </c>
      <c r="G1597" s="26" t="str">
        <f>IF(Table256783567[[#This Row],[Resource Type]]="","",IFERROR(VLOOKUP(Table256783567[[#This Row],[Resource Type]],'Support Matrix-Comments'!$A:$E,4,FALSE),""))</f>
        <v/>
      </c>
      <c r="H1597" s="27" t="str">
        <f>IF(Table256783567[[#This Row],[Resource Type]]="","",IFERROR(VLOOKUP(Table256783567[[#This Row],[Resource Type]],'Support Matrix-Comments'!$A:$E,5,FALSE),""))</f>
        <v/>
      </c>
    </row>
    <row r="1598" spans="5:8" x14ac:dyDescent="0.25">
      <c r="E1598" s="13" t="str">
        <f>IF(Table256783567[[#This Row],[Resource Type]]="","",IFERROR(VLOOKUP(Table256783567[[#This Row],[Resource Type]],'move-support-resources'!$A:$C,2,FALSE),"MarketPlaceItem"))</f>
        <v/>
      </c>
      <c r="F1598" s="13" t="str">
        <f>IF(Table256783567[[#This Row],[Resource Type]]="","",IFERROR(VLOOKUP(Table256783567[[#This Row],[Resource Type]],'move-support-resources'!$A:$C,2,FALSE),"MarketPlaceItem"))</f>
        <v/>
      </c>
      <c r="G1598" s="26" t="str">
        <f>IF(Table256783567[[#This Row],[Resource Type]]="","",IFERROR(VLOOKUP(Table256783567[[#This Row],[Resource Type]],'Support Matrix-Comments'!$A:$E,4,FALSE),""))</f>
        <v/>
      </c>
      <c r="H1598" s="27" t="str">
        <f>IF(Table256783567[[#This Row],[Resource Type]]="","",IFERROR(VLOOKUP(Table256783567[[#This Row],[Resource Type]],'Support Matrix-Comments'!$A:$E,5,FALSE),""))</f>
        <v/>
      </c>
    </row>
    <row r="1599" spans="5:8" x14ac:dyDescent="0.25">
      <c r="E1599" s="13" t="str">
        <f>IF(Table256783567[[#This Row],[Resource Type]]="","",IFERROR(VLOOKUP(Table256783567[[#This Row],[Resource Type]],'move-support-resources'!$A:$C,2,FALSE),"MarketPlaceItem"))</f>
        <v/>
      </c>
      <c r="F1599" s="13" t="str">
        <f>IF(Table256783567[[#This Row],[Resource Type]]="","",IFERROR(VLOOKUP(Table256783567[[#This Row],[Resource Type]],'move-support-resources'!$A:$C,2,FALSE),"MarketPlaceItem"))</f>
        <v/>
      </c>
      <c r="G1599" s="26" t="str">
        <f>IF(Table256783567[[#This Row],[Resource Type]]="","",IFERROR(VLOOKUP(Table256783567[[#This Row],[Resource Type]],'Support Matrix-Comments'!$A:$E,4,FALSE),""))</f>
        <v/>
      </c>
      <c r="H1599" s="27" t="str">
        <f>IF(Table256783567[[#This Row],[Resource Type]]="","",IFERROR(VLOOKUP(Table256783567[[#This Row],[Resource Type]],'Support Matrix-Comments'!$A:$E,5,FALSE),""))</f>
        <v/>
      </c>
    </row>
    <row r="1600" spans="5:8" x14ac:dyDescent="0.25">
      <c r="E1600" s="13" t="str">
        <f>IF(Table256783567[[#This Row],[Resource Type]]="","",IFERROR(VLOOKUP(Table256783567[[#This Row],[Resource Type]],'move-support-resources'!$A:$C,2,FALSE),"MarketPlaceItem"))</f>
        <v/>
      </c>
      <c r="F1600" s="13" t="str">
        <f>IF(Table256783567[[#This Row],[Resource Type]]="","",IFERROR(VLOOKUP(Table256783567[[#This Row],[Resource Type]],'move-support-resources'!$A:$C,2,FALSE),"MarketPlaceItem"))</f>
        <v/>
      </c>
      <c r="G1600" s="26" t="str">
        <f>IF(Table256783567[[#This Row],[Resource Type]]="","",IFERROR(VLOOKUP(Table256783567[[#This Row],[Resource Type]],'Support Matrix-Comments'!$A:$E,4,FALSE),""))</f>
        <v/>
      </c>
      <c r="H1600" s="27" t="str">
        <f>IF(Table256783567[[#This Row],[Resource Type]]="","",IFERROR(VLOOKUP(Table256783567[[#This Row],[Resource Type]],'Support Matrix-Comments'!$A:$E,5,FALSE),""))</f>
        <v/>
      </c>
    </row>
    <row r="1601" spans="5:8" x14ac:dyDescent="0.25">
      <c r="E1601" s="13" t="str">
        <f>IF(Table256783567[[#This Row],[Resource Type]]="","",IFERROR(VLOOKUP(Table256783567[[#This Row],[Resource Type]],'move-support-resources'!$A:$C,2,FALSE),"MarketPlaceItem"))</f>
        <v/>
      </c>
      <c r="F1601" s="13" t="str">
        <f>IF(Table256783567[[#This Row],[Resource Type]]="","",IFERROR(VLOOKUP(Table256783567[[#This Row],[Resource Type]],'move-support-resources'!$A:$C,2,FALSE),"MarketPlaceItem"))</f>
        <v/>
      </c>
      <c r="G1601" s="26" t="str">
        <f>IF(Table256783567[[#This Row],[Resource Type]]="","",IFERROR(VLOOKUP(Table256783567[[#This Row],[Resource Type]],'Support Matrix-Comments'!$A:$E,4,FALSE),""))</f>
        <v/>
      </c>
      <c r="H1601" s="27" t="str">
        <f>IF(Table256783567[[#This Row],[Resource Type]]="","",IFERROR(VLOOKUP(Table256783567[[#This Row],[Resource Type]],'Support Matrix-Comments'!$A:$E,5,FALSE),""))</f>
        <v/>
      </c>
    </row>
    <row r="1602" spans="5:8" x14ac:dyDescent="0.25">
      <c r="E1602" s="13" t="str">
        <f>IF(Table256783567[[#This Row],[Resource Type]]="","",IFERROR(VLOOKUP(Table256783567[[#This Row],[Resource Type]],'move-support-resources'!$A:$C,2,FALSE),"MarketPlaceItem"))</f>
        <v/>
      </c>
      <c r="F1602" s="13" t="str">
        <f>IF(Table256783567[[#This Row],[Resource Type]]="","",IFERROR(VLOOKUP(Table256783567[[#This Row],[Resource Type]],'move-support-resources'!$A:$C,2,FALSE),"MarketPlaceItem"))</f>
        <v/>
      </c>
      <c r="G1602" s="26" t="str">
        <f>IF(Table256783567[[#This Row],[Resource Type]]="","",IFERROR(VLOOKUP(Table256783567[[#This Row],[Resource Type]],'Support Matrix-Comments'!$A:$E,4,FALSE),""))</f>
        <v/>
      </c>
      <c r="H1602" s="27" t="str">
        <f>IF(Table256783567[[#This Row],[Resource Type]]="","",IFERROR(VLOOKUP(Table256783567[[#This Row],[Resource Type]],'Support Matrix-Comments'!$A:$E,5,FALSE),""))</f>
        <v/>
      </c>
    </row>
    <row r="1603" spans="5:8" x14ac:dyDescent="0.25">
      <c r="E1603" s="13" t="str">
        <f>IF(Table256783567[[#This Row],[Resource Type]]="","",IFERROR(VLOOKUP(Table256783567[[#This Row],[Resource Type]],'move-support-resources'!$A:$C,2,FALSE),"MarketPlaceItem"))</f>
        <v/>
      </c>
      <c r="F1603" s="13" t="str">
        <f>IF(Table256783567[[#This Row],[Resource Type]]="","",IFERROR(VLOOKUP(Table256783567[[#This Row],[Resource Type]],'move-support-resources'!$A:$C,2,FALSE),"MarketPlaceItem"))</f>
        <v/>
      </c>
      <c r="G1603" s="26" t="str">
        <f>IF(Table256783567[[#This Row],[Resource Type]]="","",IFERROR(VLOOKUP(Table256783567[[#This Row],[Resource Type]],'Support Matrix-Comments'!$A:$E,4,FALSE),""))</f>
        <v/>
      </c>
      <c r="H1603" s="27" t="str">
        <f>IF(Table256783567[[#This Row],[Resource Type]]="","",IFERROR(VLOOKUP(Table256783567[[#This Row],[Resource Type]],'Support Matrix-Comments'!$A:$E,5,FALSE),""))</f>
        <v/>
      </c>
    </row>
    <row r="1604" spans="5:8" x14ac:dyDescent="0.25">
      <c r="E1604" s="13" t="str">
        <f>IF(Table256783567[[#This Row],[Resource Type]]="","",IFERROR(VLOOKUP(Table256783567[[#This Row],[Resource Type]],'move-support-resources'!$A:$C,2,FALSE),"MarketPlaceItem"))</f>
        <v/>
      </c>
      <c r="F1604" s="13" t="str">
        <f>IF(Table256783567[[#This Row],[Resource Type]]="","",IFERROR(VLOOKUP(Table256783567[[#This Row],[Resource Type]],'move-support-resources'!$A:$C,2,FALSE),"MarketPlaceItem"))</f>
        <v/>
      </c>
      <c r="G1604" s="26" t="str">
        <f>IF(Table256783567[[#This Row],[Resource Type]]="","",IFERROR(VLOOKUP(Table256783567[[#This Row],[Resource Type]],'Support Matrix-Comments'!$A:$E,4,FALSE),""))</f>
        <v/>
      </c>
      <c r="H1604" s="27" t="str">
        <f>IF(Table256783567[[#This Row],[Resource Type]]="","",IFERROR(VLOOKUP(Table256783567[[#This Row],[Resource Type]],'Support Matrix-Comments'!$A:$E,5,FALSE),""))</f>
        <v/>
      </c>
    </row>
    <row r="1605" spans="5:8" x14ac:dyDescent="0.25">
      <c r="E1605" s="13" t="str">
        <f>IF(Table256783567[[#This Row],[Resource Type]]="","",IFERROR(VLOOKUP(Table256783567[[#This Row],[Resource Type]],'move-support-resources'!$A:$C,2,FALSE),"MarketPlaceItem"))</f>
        <v/>
      </c>
      <c r="F1605" s="13" t="str">
        <f>IF(Table256783567[[#This Row],[Resource Type]]="","",IFERROR(VLOOKUP(Table256783567[[#This Row],[Resource Type]],'move-support-resources'!$A:$C,2,FALSE),"MarketPlaceItem"))</f>
        <v/>
      </c>
      <c r="G1605" s="26" t="str">
        <f>IF(Table256783567[[#This Row],[Resource Type]]="","",IFERROR(VLOOKUP(Table256783567[[#This Row],[Resource Type]],'Support Matrix-Comments'!$A:$E,4,FALSE),""))</f>
        <v/>
      </c>
      <c r="H1605" s="27" t="str">
        <f>IF(Table256783567[[#This Row],[Resource Type]]="","",IFERROR(VLOOKUP(Table256783567[[#This Row],[Resource Type]],'Support Matrix-Comments'!$A:$E,5,FALSE),""))</f>
        <v/>
      </c>
    </row>
    <row r="1606" spans="5:8" x14ac:dyDescent="0.25">
      <c r="E1606" s="13" t="str">
        <f>IF(Table256783567[[#This Row],[Resource Type]]="","",IFERROR(VLOOKUP(Table256783567[[#This Row],[Resource Type]],'move-support-resources'!$A:$C,2,FALSE),"MarketPlaceItem"))</f>
        <v/>
      </c>
      <c r="F1606" s="13" t="str">
        <f>IF(Table256783567[[#This Row],[Resource Type]]="","",IFERROR(VLOOKUP(Table256783567[[#This Row],[Resource Type]],'move-support-resources'!$A:$C,2,FALSE),"MarketPlaceItem"))</f>
        <v/>
      </c>
      <c r="G1606" s="26" t="str">
        <f>IF(Table256783567[[#This Row],[Resource Type]]="","",IFERROR(VLOOKUP(Table256783567[[#This Row],[Resource Type]],'Support Matrix-Comments'!$A:$E,4,FALSE),""))</f>
        <v/>
      </c>
      <c r="H1606" s="27" t="str">
        <f>IF(Table256783567[[#This Row],[Resource Type]]="","",IFERROR(VLOOKUP(Table256783567[[#This Row],[Resource Type]],'Support Matrix-Comments'!$A:$E,5,FALSE),""))</f>
        <v/>
      </c>
    </row>
    <row r="1607" spans="5:8" x14ac:dyDescent="0.25">
      <c r="E1607" s="13" t="str">
        <f>IF(Table256783567[[#This Row],[Resource Type]]="","",IFERROR(VLOOKUP(Table256783567[[#This Row],[Resource Type]],'move-support-resources'!$A:$C,2,FALSE),"MarketPlaceItem"))</f>
        <v/>
      </c>
      <c r="F1607" s="13" t="str">
        <f>IF(Table256783567[[#This Row],[Resource Type]]="","",IFERROR(VLOOKUP(Table256783567[[#This Row],[Resource Type]],'move-support-resources'!$A:$C,2,FALSE),"MarketPlaceItem"))</f>
        <v/>
      </c>
      <c r="G1607" s="26" t="str">
        <f>IF(Table256783567[[#This Row],[Resource Type]]="","",IFERROR(VLOOKUP(Table256783567[[#This Row],[Resource Type]],'Support Matrix-Comments'!$A:$E,4,FALSE),""))</f>
        <v/>
      </c>
      <c r="H1607" s="27" t="str">
        <f>IF(Table256783567[[#This Row],[Resource Type]]="","",IFERROR(VLOOKUP(Table256783567[[#This Row],[Resource Type]],'Support Matrix-Comments'!$A:$E,5,FALSE),""))</f>
        <v/>
      </c>
    </row>
    <row r="1608" spans="5:8" x14ac:dyDescent="0.25">
      <c r="E1608" s="13" t="str">
        <f>IF(Table256783567[[#This Row],[Resource Type]]="","",IFERROR(VLOOKUP(Table256783567[[#This Row],[Resource Type]],'move-support-resources'!$A:$C,2,FALSE),"MarketPlaceItem"))</f>
        <v/>
      </c>
      <c r="F1608" s="13" t="str">
        <f>IF(Table256783567[[#This Row],[Resource Type]]="","",IFERROR(VLOOKUP(Table256783567[[#This Row],[Resource Type]],'move-support-resources'!$A:$C,2,FALSE),"MarketPlaceItem"))</f>
        <v/>
      </c>
      <c r="G1608" s="26" t="str">
        <f>IF(Table256783567[[#This Row],[Resource Type]]="","",IFERROR(VLOOKUP(Table256783567[[#This Row],[Resource Type]],'Support Matrix-Comments'!$A:$E,4,FALSE),""))</f>
        <v/>
      </c>
      <c r="H1608" s="27" t="str">
        <f>IF(Table256783567[[#This Row],[Resource Type]]="","",IFERROR(VLOOKUP(Table256783567[[#This Row],[Resource Type]],'Support Matrix-Comments'!$A:$E,5,FALSE),""))</f>
        <v/>
      </c>
    </row>
    <row r="1609" spans="5:8" x14ac:dyDescent="0.25">
      <c r="E1609" s="13" t="str">
        <f>IF(Table256783567[[#This Row],[Resource Type]]="","",IFERROR(VLOOKUP(Table256783567[[#This Row],[Resource Type]],'move-support-resources'!$A:$C,2,FALSE),"MarketPlaceItem"))</f>
        <v/>
      </c>
      <c r="F1609" s="13" t="str">
        <f>IF(Table256783567[[#This Row],[Resource Type]]="","",IFERROR(VLOOKUP(Table256783567[[#This Row],[Resource Type]],'move-support-resources'!$A:$C,2,FALSE),"MarketPlaceItem"))</f>
        <v/>
      </c>
      <c r="G1609" s="26" t="str">
        <f>IF(Table256783567[[#This Row],[Resource Type]]="","",IFERROR(VLOOKUP(Table256783567[[#This Row],[Resource Type]],'Support Matrix-Comments'!$A:$E,4,FALSE),""))</f>
        <v/>
      </c>
      <c r="H1609" s="27" t="str">
        <f>IF(Table256783567[[#This Row],[Resource Type]]="","",IFERROR(VLOOKUP(Table256783567[[#This Row],[Resource Type]],'Support Matrix-Comments'!$A:$E,5,FALSE),""))</f>
        <v/>
      </c>
    </row>
    <row r="1610" spans="5:8" x14ac:dyDescent="0.25">
      <c r="E1610" s="13" t="str">
        <f>IF(Table256783567[[#This Row],[Resource Type]]="","",IFERROR(VLOOKUP(Table256783567[[#This Row],[Resource Type]],'move-support-resources'!$A:$C,2,FALSE),"MarketPlaceItem"))</f>
        <v/>
      </c>
      <c r="F1610" s="13" t="str">
        <f>IF(Table256783567[[#This Row],[Resource Type]]="","",IFERROR(VLOOKUP(Table256783567[[#This Row],[Resource Type]],'move-support-resources'!$A:$C,2,FALSE),"MarketPlaceItem"))</f>
        <v/>
      </c>
      <c r="G1610" s="26" t="str">
        <f>IF(Table256783567[[#This Row],[Resource Type]]="","",IFERROR(VLOOKUP(Table256783567[[#This Row],[Resource Type]],'Support Matrix-Comments'!$A:$E,4,FALSE),""))</f>
        <v/>
      </c>
      <c r="H1610" s="27" t="str">
        <f>IF(Table256783567[[#This Row],[Resource Type]]="","",IFERROR(VLOOKUP(Table256783567[[#This Row],[Resource Type]],'Support Matrix-Comments'!$A:$E,5,FALSE),""))</f>
        <v/>
      </c>
    </row>
    <row r="1611" spans="5:8" x14ac:dyDescent="0.25">
      <c r="E1611" s="13" t="str">
        <f>IF(Table256783567[[#This Row],[Resource Type]]="","",IFERROR(VLOOKUP(Table256783567[[#This Row],[Resource Type]],'move-support-resources'!$A:$C,2,FALSE),"MarketPlaceItem"))</f>
        <v/>
      </c>
      <c r="F1611" s="13" t="str">
        <f>IF(Table256783567[[#This Row],[Resource Type]]="","",IFERROR(VLOOKUP(Table256783567[[#This Row],[Resource Type]],'move-support-resources'!$A:$C,2,FALSE),"MarketPlaceItem"))</f>
        <v/>
      </c>
      <c r="G1611" s="26" t="str">
        <f>IF(Table256783567[[#This Row],[Resource Type]]="","",IFERROR(VLOOKUP(Table256783567[[#This Row],[Resource Type]],'Support Matrix-Comments'!$A:$E,4,FALSE),""))</f>
        <v/>
      </c>
      <c r="H1611" s="27" t="str">
        <f>IF(Table256783567[[#This Row],[Resource Type]]="","",IFERROR(VLOOKUP(Table256783567[[#This Row],[Resource Type]],'Support Matrix-Comments'!$A:$E,5,FALSE),""))</f>
        <v/>
      </c>
    </row>
    <row r="1612" spans="5:8" x14ac:dyDescent="0.25">
      <c r="E1612" s="13" t="str">
        <f>IF(Table256783567[[#This Row],[Resource Type]]="","",IFERROR(VLOOKUP(Table256783567[[#This Row],[Resource Type]],'move-support-resources'!$A:$C,2,FALSE),"MarketPlaceItem"))</f>
        <v/>
      </c>
      <c r="F1612" s="13" t="str">
        <f>IF(Table256783567[[#This Row],[Resource Type]]="","",IFERROR(VLOOKUP(Table256783567[[#This Row],[Resource Type]],'move-support-resources'!$A:$C,2,FALSE),"MarketPlaceItem"))</f>
        <v/>
      </c>
      <c r="G1612" s="26" t="str">
        <f>IF(Table256783567[[#This Row],[Resource Type]]="","",IFERROR(VLOOKUP(Table256783567[[#This Row],[Resource Type]],'Support Matrix-Comments'!$A:$E,4,FALSE),""))</f>
        <v/>
      </c>
      <c r="H1612" s="27" t="str">
        <f>IF(Table256783567[[#This Row],[Resource Type]]="","",IFERROR(VLOOKUP(Table256783567[[#This Row],[Resource Type]],'Support Matrix-Comments'!$A:$E,5,FALSE),""))</f>
        <v/>
      </c>
    </row>
    <row r="1613" spans="5:8" x14ac:dyDescent="0.25">
      <c r="E1613" s="13" t="str">
        <f>IF(Table256783567[[#This Row],[Resource Type]]="","",IFERROR(VLOOKUP(Table256783567[[#This Row],[Resource Type]],'move-support-resources'!$A:$C,2,FALSE),"MarketPlaceItem"))</f>
        <v/>
      </c>
      <c r="F1613" s="13" t="str">
        <f>IF(Table256783567[[#This Row],[Resource Type]]="","",IFERROR(VLOOKUP(Table256783567[[#This Row],[Resource Type]],'move-support-resources'!$A:$C,2,FALSE),"MarketPlaceItem"))</f>
        <v/>
      </c>
      <c r="G1613" s="26" t="str">
        <f>IF(Table256783567[[#This Row],[Resource Type]]="","",IFERROR(VLOOKUP(Table256783567[[#This Row],[Resource Type]],'Support Matrix-Comments'!$A:$E,4,FALSE),""))</f>
        <v/>
      </c>
      <c r="H1613" s="27" t="str">
        <f>IF(Table256783567[[#This Row],[Resource Type]]="","",IFERROR(VLOOKUP(Table256783567[[#This Row],[Resource Type]],'Support Matrix-Comments'!$A:$E,5,FALSE),""))</f>
        <v/>
      </c>
    </row>
    <row r="1614" spans="5:8" x14ac:dyDescent="0.25">
      <c r="E1614" s="13" t="str">
        <f>IF(Table256783567[[#This Row],[Resource Type]]="","",IFERROR(VLOOKUP(Table256783567[[#This Row],[Resource Type]],'move-support-resources'!$A:$C,2,FALSE),"MarketPlaceItem"))</f>
        <v/>
      </c>
      <c r="F1614" s="13" t="str">
        <f>IF(Table256783567[[#This Row],[Resource Type]]="","",IFERROR(VLOOKUP(Table256783567[[#This Row],[Resource Type]],'move-support-resources'!$A:$C,2,FALSE),"MarketPlaceItem"))</f>
        <v/>
      </c>
      <c r="G1614" s="26" t="str">
        <f>IF(Table256783567[[#This Row],[Resource Type]]="","",IFERROR(VLOOKUP(Table256783567[[#This Row],[Resource Type]],'Support Matrix-Comments'!$A:$E,4,FALSE),""))</f>
        <v/>
      </c>
      <c r="H1614" s="27" t="str">
        <f>IF(Table256783567[[#This Row],[Resource Type]]="","",IFERROR(VLOOKUP(Table256783567[[#This Row],[Resource Type]],'Support Matrix-Comments'!$A:$E,5,FALSE),""))</f>
        <v/>
      </c>
    </row>
    <row r="1615" spans="5:8" x14ac:dyDescent="0.25">
      <c r="E1615" s="13" t="str">
        <f>IF(Table256783567[[#This Row],[Resource Type]]="","",IFERROR(VLOOKUP(Table256783567[[#This Row],[Resource Type]],'move-support-resources'!$A:$C,2,FALSE),"MarketPlaceItem"))</f>
        <v/>
      </c>
      <c r="F1615" s="13" t="str">
        <f>IF(Table256783567[[#This Row],[Resource Type]]="","",IFERROR(VLOOKUP(Table256783567[[#This Row],[Resource Type]],'move-support-resources'!$A:$C,2,FALSE),"MarketPlaceItem"))</f>
        <v/>
      </c>
      <c r="G1615" s="26" t="str">
        <f>IF(Table256783567[[#This Row],[Resource Type]]="","",IFERROR(VLOOKUP(Table256783567[[#This Row],[Resource Type]],'Support Matrix-Comments'!$A:$E,4,FALSE),""))</f>
        <v/>
      </c>
      <c r="H1615" s="27" t="str">
        <f>IF(Table256783567[[#This Row],[Resource Type]]="","",IFERROR(VLOOKUP(Table256783567[[#This Row],[Resource Type]],'Support Matrix-Comments'!$A:$E,5,FALSE),""))</f>
        <v/>
      </c>
    </row>
    <row r="1616" spans="5:8" x14ac:dyDescent="0.25">
      <c r="E1616" s="13" t="str">
        <f>IF(Table256783567[[#This Row],[Resource Type]]="","",IFERROR(VLOOKUP(Table256783567[[#This Row],[Resource Type]],'move-support-resources'!$A:$C,2,FALSE),"MarketPlaceItem"))</f>
        <v/>
      </c>
      <c r="F1616" s="13" t="str">
        <f>IF(Table256783567[[#This Row],[Resource Type]]="","",IFERROR(VLOOKUP(Table256783567[[#This Row],[Resource Type]],'move-support-resources'!$A:$C,2,FALSE),"MarketPlaceItem"))</f>
        <v/>
      </c>
      <c r="G1616" s="26" t="str">
        <f>IF(Table256783567[[#This Row],[Resource Type]]="","",IFERROR(VLOOKUP(Table256783567[[#This Row],[Resource Type]],'Support Matrix-Comments'!$A:$E,4,FALSE),""))</f>
        <v/>
      </c>
      <c r="H1616" s="27" t="str">
        <f>IF(Table256783567[[#This Row],[Resource Type]]="","",IFERROR(VLOOKUP(Table256783567[[#This Row],[Resource Type]],'Support Matrix-Comments'!$A:$E,5,FALSE),""))</f>
        <v/>
      </c>
    </row>
    <row r="1617" spans="5:8" x14ac:dyDescent="0.25">
      <c r="E1617" s="13" t="str">
        <f>IF(Table256783567[[#This Row],[Resource Type]]="","",IFERROR(VLOOKUP(Table256783567[[#This Row],[Resource Type]],'move-support-resources'!$A:$C,2,FALSE),"MarketPlaceItem"))</f>
        <v/>
      </c>
      <c r="F1617" s="13" t="str">
        <f>IF(Table256783567[[#This Row],[Resource Type]]="","",IFERROR(VLOOKUP(Table256783567[[#This Row],[Resource Type]],'move-support-resources'!$A:$C,2,FALSE),"MarketPlaceItem"))</f>
        <v/>
      </c>
      <c r="G1617" s="26" t="str">
        <f>IF(Table256783567[[#This Row],[Resource Type]]="","",IFERROR(VLOOKUP(Table256783567[[#This Row],[Resource Type]],'Support Matrix-Comments'!$A:$E,4,FALSE),""))</f>
        <v/>
      </c>
      <c r="H1617" s="27" t="str">
        <f>IF(Table256783567[[#This Row],[Resource Type]]="","",IFERROR(VLOOKUP(Table256783567[[#This Row],[Resource Type]],'Support Matrix-Comments'!$A:$E,5,FALSE),""))</f>
        <v/>
      </c>
    </row>
    <row r="1618" spans="5:8" x14ac:dyDescent="0.25">
      <c r="E1618" s="13" t="str">
        <f>IF(Table256783567[[#This Row],[Resource Type]]="","",IFERROR(VLOOKUP(Table256783567[[#This Row],[Resource Type]],'move-support-resources'!$A:$C,2,FALSE),"MarketPlaceItem"))</f>
        <v/>
      </c>
      <c r="F1618" s="13" t="str">
        <f>IF(Table256783567[[#This Row],[Resource Type]]="","",IFERROR(VLOOKUP(Table256783567[[#This Row],[Resource Type]],'move-support-resources'!$A:$C,2,FALSE),"MarketPlaceItem"))</f>
        <v/>
      </c>
      <c r="G1618" s="26" t="str">
        <f>IF(Table256783567[[#This Row],[Resource Type]]="","",IFERROR(VLOOKUP(Table256783567[[#This Row],[Resource Type]],'Support Matrix-Comments'!$A:$E,4,FALSE),""))</f>
        <v/>
      </c>
      <c r="H1618" s="27" t="str">
        <f>IF(Table256783567[[#This Row],[Resource Type]]="","",IFERROR(VLOOKUP(Table256783567[[#This Row],[Resource Type]],'Support Matrix-Comments'!$A:$E,5,FALSE),""))</f>
        <v/>
      </c>
    </row>
    <row r="1619" spans="5:8" x14ac:dyDescent="0.25">
      <c r="E1619" s="13" t="str">
        <f>IF(Table256783567[[#This Row],[Resource Type]]="","",IFERROR(VLOOKUP(Table256783567[[#This Row],[Resource Type]],'move-support-resources'!$A:$C,2,FALSE),"MarketPlaceItem"))</f>
        <v/>
      </c>
      <c r="F1619" s="13" t="str">
        <f>IF(Table256783567[[#This Row],[Resource Type]]="","",IFERROR(VLOOKUP(Table256783567[[#This Row],[Resource Type]],'move-support-resources'!$A:$C,2,FALSE),"MarketPlaceItem"))</f>
        <v/>
      </c>
      <c r="G1619" s="26" t="str">
        <f>IF(Table256783567[[#This Row],[Resource Type]]="","",IFERROR(VLOOKUP(Table256783567[[#This Row],[Resource Type]],'Support Matrix-Comments'!$A:$E,4,FALSE),""))</f>
        <v/>
      </c>
      <c r="H1619" s="27" t="str">
        <f>IF(Table256783567[[#This Row],[Resource Type]]="","",IFERROR(VLOOKUP(Table256783567[[#This Row],[Resource Type]],'Support Matrix-Comments'!$A:$E,5,FALSE),""))</f>
        <v/>
      </c>
    </row>
    <row r="1620" spans="5:8" x14ac:dyDescent="0.25">
      <c r="E1620" s="13" t="str">
        <f>IF(Table256783567[[#This Row],[Resource Type]]="","",IFERROR(VLOOKUP(Table256783567[[#This Row],[Resource Type]],'move-support-resources'!$A:$C,2,FALSE),"MarketPlaceItem"))</f>
        <v/>
      </c>
      <c r="F1620" s="13" t="str">
        <f>IF(Table256783567[[#This Row],[Resource Type]]="","",IFERROR(VLOOKUP(Table256783567[[#This Row],[Resource Type]],'move-support-resources'!$A:$C,2,FALSE),"MarketPlaceItem"))</f>
        <v/>
      </c>
      <c r="G1620" s="26" t="str">
        <f>IF(Table256783567[[#This Row],[Resource Type]]="","",IFERROR(VLOOKUP(Table256783567[[#This Row],[Resource Type]],'Support Matrix-Comments'!$A:$E,4,FALSE),""))</f>
        <v/>
      </c>
      <c r="H1620" s="27" t="str">
        <f>IF(Table256783567[[#This Row],[Resource Type]]="","",IFERROR(VLOOKUP(Table256783567[[#This Row],[Resource Type]],'Support Matrix-Comments'!$A:$E,5,FALSE),""))</f>
        <v/>
      </c>
    </row>
    <row r="1621" spans="5:8" x14ac:dyDescent="0.25">
      <c r="E1621" s="13" t="str">
        <f>IF(Table256783567[[#This Row],[Resource Type]]="","",IFERROR(VLOOKUP(Table256783567[[#This Row],[Resource Type]],'move-support-resources'!$A:$C,2,FALSE),"MarketPlaceItem"))</f>
        <v/>
      </c>
      <c r="F1621" s="13" t="str">
        <f>IF(Table256783567[[#This Row],[Resource Type]]="","",IFERROR(VLOOKUP(Table256783567[[#This Row],[Resource Type]],'move-support-resources'!$A:$C,2,FALSE),"MarketPlaceItem"))</f>
        <v/>
      </c>
      <c r="G1621" s="26" t="str">
        <f>IF(Table256783567[[#This Row],[Resource Type]]="","",IFERROR(VLOOKUP(Table256783567[[#This Row],[Resource Type]],'Support Matrix-Comments'!$A:$E,4,FALSE),""))</f>
        <v/>
      </c>
      <c r="H1621" s="27" t="str">
        <f>IF(Table256783567[[#This Row],[Resource Type]]="","",IFERROR(VLOOKUP(Table256783567[[#This Row],[Resource Type]],'Support Matrix-Comments'!$A:$E,5,FALSE),""))</f>
        <v/>
      </c>
    </row>
    <row r="1622" spans="5:8" x14ac:dyDescent="0.25">
      <c r="E1622" s="13" t="str">
        <f>IF(Table256783567[[#This Row],[Resource Type]]="","",IFERROR(VLOOKUP(Table256783567[[#This Row],[Resource Type]],'move-support-resources'!$A:$C,2,FALSE),"MarketPlaceItem"))</f>
        <v/>
      </c>
      <c r="F1622" s="13" t="str">
        <f>IF(Table256783567[[#This Row],[Resource Type]]="","",IFERROR(VLOOKUP(Table256783567[[#This Row],[Resource Type]],'move-support-resources'!$A:$C,2,FALSE),"MarketPlaceItem"))</f>
        <v/>
      </c>
      <c r="G1622" s="26" t="str">
        <f>IF(Table256783567[[#This Row],[Resource Type]]="","",IFERROR(VLOOKUP(Table256783567[[#This Row],[Resource Type]],'Support Matrix-Comments'!$A:$E,4,FALSE),""))</f>
        <v/>
      </c>
      <c r="H1622" s="27" t="str">
        <f>IF(Table256783567[[#This Row],[Resource Type]]="","",IFERROR(VLOOKUP(Table256783567[[#This Row],[Resource Type]],'Support Matrix-Comments'!$A:$E,5,FALSE),""))</f>
        <v/>
      </c>
    </row>
    <row r="1623" spans="5:8" x14ac:dyDescent="0.25">
      <c r="E1623" s="13" t="str">
        <f>IF(Table256783567[[#This Row],[Resource Type]]="","",IFERROR(VLOOKUP(Table256783567[[#This Row],[Resource Type]],'move-support-resources'!$A:$C,2,FALSE),"MarketPlaceItem"))</f>
        <v/>
      </c>
      <c r="F1623" s="13" t="str">
        <f>IF(Table256783567[[#This Row],[Resource Type]]="","",IFERROR(VLOOKUP(Table256783567[[#This Row],[Resource Type]],'move-support-resources'!$A:$C,2,FALSE),"MarketPlaceItem"))</f>
        <v/>
      </c>
      <c r="G1623" s="26" t="str">
        <f>IF(Table256783567[[#This Row],[Resource Type]]="","",IFERROR(VLOOKUP(Table256783567[[#This Row],[Resource Type]],'Support Matrix-Comments'!$A:$E,4,FALSE),""))</f>
        <v/>
      </c>
      <c r="H1623" s="27" t="str">
        <f>IF(Table256783567[[#This Row],[Resource Type]]="","",IFERROR(VLOOKUP(Table256783567[[#This Row],[Resource Type]],'Support Matrix-Comments'!$A:$E,5,FALSE),""))</f>
        <v/>
      </c>
    </row>
    <row r="1624" spans="5:8" x14ac:dyDescent="0.25">
      <c r="E1624" s="13" t="str">
        <f>IF(Table256783567[[#This Row],[Resource Type]]="","",IFERROR(VLOOKUP(Table256783567[[#This Row],[Resource Type]],'move-support-resources'!$A:$C,2,FALSE),"MarketPlaceItem"))</f>
        <v/>
      </c>
      <c r="F1624" s="13" t="str">
        <f>IF(Table256783567[[#This Row],[Resource Type]]="","",IFERROR(VLOOKUP(Table256783567[[#This Row],[Resource Type]],'move-support-resources'!$A:$C,2,FALSE),"MarketPlaceItem"))</f>
        <v/>
      </c>
      <c r="G1624" s="26" t="str">
        <f>IF(Table256783567[[#This Row],[Resource Type]]="","",IFERROR(VLOOKUP(Table256783567[[#This Row],[Resource Type]],'Support Matrix-Comments'!$A:$E,4,FALSE),""))</f>
        <v/>
      </c>
      <c r="H1624" s="27" t="str">
        <f>IF(Table256783567[[#This Row],[Resource Type]]="","",IFERROR(VLOOKUP(Table256783567[[#This Row],[Resource Type]],'Support Matrix-Comments'!$A:$E,5,FALSE),""))</f>
        <v/>
      </c>
    </row>
    <row r="1625" spans="5:8" x14ac:dyDescent="0.25">
      <c r="E1625" s="13" t="str">
        <f>IF(Table256783567[[#This Row],[Resource Type]]="","",IFERROR(VLOOKUP(Table256783567[[#This Row],[Resource Type]],'move-support-resources'!$A:$C,2,FALSE),"MarketPlaceItem"))</f>
        <v/>
      </c>
      <c r="F1625" s="13" t="str">
        <f>IF(Table256783567[[#This Row],[Resource Type]]="","",IFERROR(VLOOKUP(Table256783567[[#This Row],[Resource Type]],'move-support-resources'!$A:$C,2,FALSE),"MarketPlaceItem"))</f>
        <v/>
      </c>
      <c r="G1625" s="26" t="str">
        <f>IF(Table256783567[[#This Row],[Resource Type]]="","",IFERROR(VLOOKUP(Table256783567[[#This Row],[Resource Type]],'Support Matrix-Comments'!$A:$E,4,FALSE),""))</f>
        <v/>
      </c>
      <c r="H1625" s="27" t="str">
        <f>IF(Table256783567[[#This Row],[Resource Type]]="","",IFERROR(VLOOKUP(Table256783567[[#This Row],[Resource Type]],'Support Matrix-Comments'!$A:$E,5,FALSE),""))</f>
        <v/>
      </c>
    </row>
    <row r="1626" spans="5:8" x14ac:dyDescent="0.25">
      <c r="E1626" s="13" t="str">
        <f>IF(Table256783567[[#This Row],[Resource Type]]="","",IFERROR(VLOOKUP(Table256783567[[#This Row],[Resource Type]],'move-support-resources'!$A:$C,2,FALSE),"MarketPlaceItem"))</f>
        <v/>
      </c>
      <c r="F1626" s="13" t="str">
        <f>IF(Table256783567[[#This Row],[Resource Type]]="","",IFERROR(VLOOKUP(Table256783567[[#This Row],[Resource Type]],'move-support-resources'!$A:$C,2,FALSE),"MarketPlaceItem"))</f>
        <v/>
      </c>
      <c r="G1626" s="26" t="str">
        <f>IF(Table256783567[[#This Row],[Resource Type]]="","",IFERROR(VLOOKUP(Table256783567[[#This Row],[Resource Type]],'Support Matrix-Comments'!$A:$E,4,FALSE),""))</f>
        <v/>
      </c>
      <c r="H1626" s="27" t="str">
        <f>IF(Table256783567[[#This Row],[Resource Type]]="","",IFERROR(VLOOKUP(Table256783567[[#This Row],[Resource Type]],'Support Matrix-Comments'!$A:$E,5,FALSE),""))</f>
        <v/>
      </c>
    </row>
    <row r="1627" spans="5:8" x14ac:dyDescent="0.25">
      <c r="E1627" s="13" t="str">
        <f>IF(Table256783567[[#This Row],[Resource Type]]="","",IFERROR(VLOOKUP(Table256783567[[#This Row],[Resource Type]],'move-support-resources'!$A:$C,2,FALSE),"MarketPlaceItem"))</f>
        <v/>
      </c>
      <c r="F1627" s="13" t="str">
        <f>IF(Table256783567[[#This Row],[Resource Type]]="","",IFERROR(VLOOKUP(Table256783567[[#This Row],[Resource Type]],'move-support-resources'!$A:$C,2,FALSE),"MarketPlaceItem"))</f>
        <v/>
      </c>
      <c r="G1627" s="26" t="str">
        <f>IF(Table256783567[[#This Row],[Resource Type]]="","",IFERROR(VLOOKUP(Table256783567[[#This Row],[Resource Type]],'Support Matrix-Comments'!$A:$E,4,FALSE),""))</f>
        <v/>
      </c>
      <c r="H1627" s="27" t="str">
        <f>IF(Table256783567[[#This Row],[Resource Type]]="","",IFERROR(VLOOKUP(Table256783567[[#This Row],[Resource Type]],'Support Matrix-Comments'!$A:$E,5,FALSE),""))</f>
        <v/>
      </c>
    </row>
    <row r="1628" spans="5:8" x14ac:dyDescent="0.25">
      <c r="E1628" s="13" t="str">
        <f>IF(Table256783567[[#This Row],[Resource Type]]="","",IFERROR(VLOOKUP(Table256783567[[#This Row],[Resource Type]],'move-support-resources'!$A:$C,2,FALSE),"MarketPlaceItem"))</f>
        <v/>
      </c>
      <c r="F1628" s="13" t="str">
        <f>IF(Table256783567[[#This Row],[Resource Type]]="","",IFERROR(VLOOKUP(Table256783567[[#This Row],[Resource Type]],'move-support-resources'!$A:$C,2,FALSE),"MarketPlaceItem"))</f>
        <v/>
      </c>
      <c r="G1628" s="26" t="str">
        <f>IF(Table256783567[[#This Row],[Resource Type]]="","",IFERROR(VLOOKUP(Table256783567[[#This Row],[Resource Type]],'Support Matrix-Comments'!$A:$E,4,FALSE),""))</f>
        <v/>
      </c>
      <c r="H1628" s="27" t="str">
        <f>IF(Table256783567[[#This Row],[Resource Type]]="","",IFERROR(VLOOKUP(Table256783567[[#This Row],[Resource Type]],'Support Matrix-Comments'!$A:$E,5,FALSE),""))</f>
        <v/>
      </c>
    </row>
    <row r="1629" spans="5:8" x14ac:dyDescent="0.25">
      <c r="E1629" s="13" t="str">
        <f>IF(Table256783567[[#This Row],[Resource Type]]="","",IFERROR(VLOOKUP(Table256783567[[#This Row],[Resource Type]],'move-support-resources'!$A:$C,2,FALSE),"MarketPlaceItem"))</f>
        <v/>
      </c>
      <c r="F1629" s="13" t="str">
        <f>IF(Table256783567[[#This Row],[Resource Type]]="","",IFERROR(VLOOKUP(Table256783567[[#This Row],[Resource Type]],'move-support-resources'!$A:$C,2,FALSE),"MarketPlaceItem"))</f>
        <v/>
      </c>
      <c r="G1629" s="26" t="str">
        <f>IF(Table256783567[[#This Row],[Resource Type]]="","",IFERROR(VLOOKUP(Table256783567[[#This Row],[Resource Type]],'Support Matrix-Comments'!$A:$E,4,FALSE),""))</f>
        <v/>
      </c>
      <c r="H1629" s="27" t="str">
        <f>IF(Table256783567[[#This Row],[Resource Type]]="","",IFERROR(VLOOKUP(Table256783567[[#This Row],[Resource Type]],'Support Matrix-Comments'!$A:$E,5,FALSE),""))</f>
        <v/>
      </c>
    </row>
    <row r="1630" spans="5:8" x14ac:dyDescent="0.25">
      <c r="E1630" s="13" t="str">
        <f>IF(Table256783567[[#This Row],[Resource Type]]="","",IFERROR(VLOOKUP(Table256783567[[#This Row],[Resource Type]],'move-support-resources'!$A:$C,2,FALSE),"MarketPlaceItem"))</f>
        <v/>
      </c>
      <c r="F1630" s="13" t="str">
        <f>IF(Table256783567[[#This Row],[Resource Type]]="","",IFERROR(VLOOKUP(Table256783567[[#This Row],[Resource Type]],'move-support-resources'!$A:$C,2,FALSE),"MarketPlaceItem"))</f>
        <v/>
      </c>
      <c r="G1630" s="26" t="str">
        <f>IF(Table256783567[[#This Row],[Resource Type]]="","",IFERROR(VLOOKUP(Table256783567[[#This Row],[Resource Type]],'Support Matrix-Comments'!$A:$E,4,FALSE),""))</f>
        <v/>
      </c>
      <c r="H1630" s="27" t="str">
        <f>IF(Table256783567[[#This Row],[Resource Type]]="","",IFERROR(VLOOKUP(Table256783567[[#This Row],[Resource Type]],'Support Matrix-Comments'!$A:$E,5,FALSE),""))</f>
        <v/>
      </c>
    </row>
    <row r="1631" spans="5:8" x14ac:dyDescent="0.25">
      <c r="E1631" s="13" t="str">
        <f>IF(Table256783567[[#This Row],[Resource Type]]="","",IFERROR(VLOOKUP(Table256783567[[#This Row],[Resource Type]],'move-support-resources'!$A:$C,2,FALSE),"MarketPlaceItem"))</f>
        <v/>
      </c>
      <c r="F1631" s="13" t="str">
        <f>IF(Table256783567[[#This Row],[Resource Type]]="","",IFERROR(VLOOKUP(Table256783567[[#This Row],[Resource Type]],'move-support-resources'!$A:$C,2,FALSE),"MarketPlaceItem"))</f>
        <v/>
      </c>
      <c r="G1631" s="26" t="str">
        <f>IF(Table256783567[[#This Row],[Resource Type]]="","",IFERROR(VLOOKUP(Table256783567[[#This Row],[Resource Type]],'Support Matrix-Comments'!$A:$E,4,FALSE),""))</f>
        <v/>
      </c>
      <c r="H1631" s="27" t="str">
        <f>IF(Table256783567[[#This Row],[Resource Type]]="","",IFERROR(VLOOKUP(Table256783567[[#This Row],[Resource Type]],'Support Matrix-Comments'!$A:$E,5,FALSE),""))</f>
        <v/>
      </c>
    </row>
    <row r="1632" spans="5:8" x14ac:dyDescent="0.25">
      <c r="E1632" s="13" t="str">
        <f>IF(Table256783567[[#This Row],[Resource Type]]="","",IFERROR(VLOOKUP(Table256783567[[#This Row],[Resource Type]],'move-support-resources'!$A:$C,2,FALSE),"MarketPlaceItem"))</f>
        <v/>
      </c>
      <c r="F1632" s="13" t="str">
        <f>IF(Table256783567[[#This Row],[Resource Type]]="","",IFERROR(VLOOKUP(Table256783567[[#This Row],[Resource Type]],'move-support-resources'!$A:$C,2,FALSE),"MarketPlaceItem"))</f>
        <v/>
      </c>
      <c r="G1632" s="26" t="str">
        <f>IF(Table256783567[[#This Row],[Resource Type]]="","",IFERROR(VLOOKUP(Table256783567[[#This Row],[Resource Type]],'Support Matrix-Comments'!$A:$E,4,FALSE),""))</f>
        <v/>
      </c>
      <c r="H1632" s="27" t="str">
        <f>IF(Table256783567[[#This Row],[Resource Type]]="","",IFERROR(VLOOKUP(Table256783567[[#This Row],[Resource Type]],'Support Matrix-Comments'!$A:$E,5,FALSE),""))</f>
        <v/>
      </c>
    </row>
    <row r="1633" spans="5:8" x14ac:dyDescent="0.25">
      <c r="E1633" s="13" t="str">
        <f>IF(Table256783567[[#This Row],[Resource Type]]="","",IFERROR(VLOOKUP(Table256783567[[#This Row],[Resource Type]],'move-support-resources'!$A:$C,2,FALSE),"MarketPlaceItem"))</f>
        <v/>
      </c>
      <c r="F1633" s="13" t="str">
        <f>IF(Table256783567[[#This Row],[Resource Type]]="","",IFERROR(VLOOKUP(Table256783567[[#This Row],[Resource Type]],'move-support-resources'!$A:$C,2,FALSE),"MarketPlaceItem"))</f>
        <v/>
      </c>
      <c r="G1633" s="26" t="str">
        <f>IF(Table256783567[[#This Row],[Resource Type]]="","",IFERROR(VLOOKUP(Table256783567[[#This Row],[Resource Type]],'Support Matrix-Comments'!$A:$E,4,FALSE),""))</f>
        <v/>
      </c>
      <c r="H1633" s="27" t="str">
        <f>IF(Table256783567[[#This Row],[Resource Type]]="","",IFERROR(VLOOKUP(Table256783567[[#This Row],[Resource Type]],'Support Matrix-Comments'!$A:$E,5,FALSE),""))</f>
        <v/>
      </c>
    </row>
    <row r="1634" spans="5:8" x14ac:dyDescent="0.25">
      <c r="E1634" s="13" t="str">
        <f>IF(Table256783567[[#This Row],[Resource Type]]="","",IFERROR(VLOOKUP(Table256783567[[#This Row],[Resource Type]],'move-support-resources'!$A:$C,2,FALSE),"MarketPlaceItem"))</f>
        <v/>
      </c>
      <c r="F1634" s="13" t="str">
        <f>IF(Table256783567[[#This Row],[Resource Type]]="","",IFERROR(VLOOKUP(Table256783567[[#This Row],[Resource Type]],'move-support-resources'!$A:$C,2,FALSE),"MarketPlaceItem"))</f>
        <v/>
      </c>
      <c r="G1634" s="26" t="str">
        <f>IF(Table256783567[[#This Row],[Resource Type]]="","",IFERROR(VLOOKUP(Table256783567[[#This Row],[Resource Type]],'Support Matrix-Comments'!$A:$E,4,FALSE),""))</f>
        <v/>
      </c>
      <c r="H1634" s="27" t="str">
        <f>IF(Table256783567[[#This Row],[Resource Type]]="","",IFERROR(VLOOKUP(Table256783567[[#This Row],[Resource Type]],'Support Matrix-Comments'!$A:$E,5,FALSE),""))</f>
        <v/>
      </c>
    </row>
    <row r="1635" spans="5:8" x14ac:dyDescent="0.25">
      <c r="E1635" s="13" t="str">
        <f>IF(Table256783567[[#This Row],[Resource Type]]="","",IFERROR(VLOOKUP(Table256783567[[#This Row],[Resource Type]],'move-support-resources'!$A:$C,2,FALSE),"MarketPlaceItem"))</f>
        <v/>
      </c>
      <c r="F1635" s="13" t="str">
        <f>IF(Table256783567[[#This Row],[Resource Type]]="","",IFERROR(VLOOKUP(Table256783567[[#This Row],[Resource Type]],'move-support-resources'!$A:$C,2,FALSE),"MarketPlaceItem"))</f>
        <v/>
      </c>
      <c r="G1635" s="26" t="str">
        <f>IF(Table256783567[[#This Row],[Resource Type]]="","",IFERROR(VLOOKUP(Table256783567[[#This Row],[Resource Type]],'Support Matrix-Comments'!$A:$E,4,FALSE),""))</f>
        <v/>
      </c>
      <c r="H1635" s="27" t="str">
        <f>IF(Table256783567[[#This Row],[Resource Type]]="","",IFERROR(VLOOKUP(Table256783567[[#This Row],[Resource Type]],'Support Matrix-Comments'!$A:$E,5,FALSE),""))</f>
        <v/>
      </c>
    </row>
    <row r="1636" spans="5:8" x14ac:dyDescent="0.25">
      <c r="E1636" s="13" t="str">
        <f>IF(Table256783567[[#This Row],[Resource Type]]="","",IFERROR(VLOOKUP(Table256783567[[#This Row],[Resource Type]],'move-support-resources'!$A:$C,2,FALSE),"MarketPlaceItem"))</f>
        <v/>
      </c>
      <c r="F1636" s="13" t="str">
        <f>IF(Table256783567[[#This Row],[Resource Type]]="","",IFERROR(VLOOKUP(Table256783567[[#This Row],[Resource Type]],'move-support-resources'!$A:$C,2,FALSE),"MarketPlaceItem"))</f>
        <v/>
      </c>
      <c r="G1636" s="26" t="str">
        <f>IF(Table256783567[[#This Row],[Resource Type]]="","",IFERROR(VLOOKUP(Table256783567[[#This Row],[Resource Type]],'Support Matrix-Comments'!$A:$E,4,FALSE),""))</f>
        <v/>
      </c>
      <c r="H1636" s="27" t="str">
        <f>IF(Table256783567[[#This Row],[Resource Type]]="","",IFERROR(VLOOKUP(Table256783567[[#This Row],[Resource Type]],'Support Matrix-Comments'!$A:$E,5,FALSE),""))</f>
        <v/>
      </c>
    </row>
    <row r="1637" spans="5:8" x14ac:dyDescent="0.25">
      <c r="E1637" s="13" t="str">
        <f>IF(Table256783567[[#This Row],[Resource Type]]="","",IFERROR(VLOOKUP(Table256783567[[#This Row],[Resource Type]],'move-support-resources'!$A:$C,2,FALSE),"MarketPlaceItem"))</f>
        <v/>
      </c>
      <c r="F1637" s="13" t="str">
        <f>IF(Table256783567[[#This Row],[Resource Type]]="","",IFERROR(VLOOKUP(Table256783567[[#This Row],[Resource Type]],'move-support-resources'!$A:$C,2,FALSE),"MarketPlaceItem"))</f>
        <v/>
      </c>
      <c r="G1637" s="26" t="str">
        <f>IF(Table256783567[[#This Row],[Resource Type]]="","",IFERROR(VLOOKUP(Table256783567[[#This Row],[Resource Type]],'Support Matrix-Comments'!$A:$E,4,FALSE),""))</f>
        <v/>
      </c>
      <c r="H1637" s="27" t="str">
        <f>IF(Table256783567[[#This Row],[Resource Type]]="","",IFERROR(VLOOKUP(Table256783567[[#This Row],[Resource Type]],'Support Matrix-Comments'!$A:$E,5,FALSE),""))</f>
        <v/>
      </c>
    </row>
    <row r="1638" spans="5:8" x14ac:dyDescent="0.25">
      <c r="E1638" s="13" t="str">
        <f>IF(Table256783567[[#This Row],[Resource Type]]="","",IFERROR(VLOOKUP(Table256783567[[#This Row],[Resource Type]],'move-support-resources'!$A:$C,2,FALSE),"MarketPlaceItem"))</f>
        <v/>
      </c>
      <c r="F1638" s="13" t="str">
        <f>IF(Table256783567[[#This Row],[Resource Type]]="","",IFERROR(VLOOKUP(Table256783567[[#This Row],[Resource Type]],'move-support-resources'!$A:$C,2,FALSE),"MarketPlaceItem"))</f>
        <v/>
      </c>
      <c r="G1638" s="26" t="str">
        <f>IF(Table256783567[[#This Row],[Resource Type]]="","",IFERROR(VLOOKUP(Table256783567[[#This Row],[Resource Type]],'Support Matrix-Comments'!$A:$E,4,FALSE),""))</f>
        <v/>
      </c>
      <c r="H1638" s="27" t="str">
        <f>IF(Table256783567[[#This Row],[Resource Type]]="","",IFERROR(VLOOKUP(Table256783567[[#This Row],[Resource Type]],'Support Matrix-Comments'!$A:$E,5,FALSE),""))</f>
        <v/>
      </c>
    </row>
    <row r="1639" spans="5:8" x14ac:dyDescent="0.25">
      <c r="E1639" s="13" t="str">
        <f>IF(Table256783567[[#This Row],[Resource Type]]="","",IFERROR(VLOOKUP(Table256783567[[#This Row],[Resource Type]],'move-support-resources'!$A:$C,2,FALSE),"MarketPlaceItem"))</f>
        <v/>
      </c>
      <c r="F1639" s="13" t="str">
        <f>IF(Table256783567[[#This Row],[Resource Type]]="","",IFERROR(VLOOKUP(Table256783567[[#This Row],[Resource Type]],'move-support-resources'!$A:$C,2,FALSE),"MarketPlaceItem"))</f>
        <v/>
      </c>
      <c r="G1639" s="26" t="str">
        <f>IF(Table256783567[[#This Row],[Resource Type]]="","",IFERROR(VLOOKUP(Table256783567[[#This Row],[Resource Type]],'Support Matrix-Comments'!$A:$E,4,FALSE),""))</f>
        <v/>
      </c>
      <c r="H1639" s="27" t="str">
        <f>IF(Table256783567[[#This Row],[Resource Type]]="","",IFERROR(VLOOKUP(Table256783567[[#This Row],[Resource Type]],'Support Matrix-Comments'!$A:$E,5,FALSE),""))</f>
        <v/>
      </c>
    </row>
    <row r="1640" spans="5:8" x14ac:dyDescent="0.25">
      <c r="E1640" s="13" t="str">
        <f>IF(Table256783567[[#This Row],[Resource Type]]="","",IFERROR(VLOOKUP(Table256783567[[#This Row],[Resource Type]],'move-support-resources'!$A:$C,2,FALSE),"MarketPlaceItem"))</f>
        <v/>
      </c>
      <c r="F1640" s="13" t="str">
        <f>IF(Table256783567[[#This Row],[Resource Type]]="","",IFERROR(VLOOKUP(Table256783567[[#This Row],[Resource Type]],'move-support-resources'!$A:$C,2,FALSE),"MarketPlaceItem"))</f>
        <v/>
      </c>
      <c r="G1640" s="26" t="str">
        <f>IF(Table256783567[[#This Row],[Resource Type]]="","",IFERROR(VLOOKUP(Table256783567[[#This Row],[Resource Type]],'Support Matrix-Comments'!$A:$E,4,FALSE),""))</f>
        <v/>
      </c>
      <c r="H1640" s="27" t="str">
        <f>IF(Table256783567[[#This Row],[Resource Type]]="","",IFERROR(VLOOKUP(Table256783567[[#This Row],[Resource Type]],'Support Matrix-Comments'!$A:$E,5,FALSE),""))</f>
        <v/>
      </c>
    </row>
    <row r="1641" spans="5:8" x14ac:dyDescent="0.25">
      <c r="E1641" s="13" t="str">
        <f>IF(Table256783567[[#This Row],[Resource Type]]="","",IFERROR(VLOOKUP(Table256783567[[#This Row],[Resource Type]],'move-support-resources'!$A:$C,2,FALSE),"MarketPlaceItem"))</f>
        <v/>
      </c>
      <c r="F1641" s="13" t="str">
        <f>IF(Table256783567[[#This Row],[Resource Type]]="","",IFERROR(VLOOKUP(Table256783567[[#This Row],[Resource Type]],'move-support-resources'!$A:$C,2,FALSE),"MarketPlaceItem"))</f>
        <v/>
      </c>
      <c r="G1641" s="26" t="str">
        <f>IF(Table256783567[[#This Row],[Resource Type]]="","",IFERROR(VLOOKUP(Table256783567[[#This Row],[Resource Type]],'Support Matrix-Comments'!$A:$E,4,FALSE),""))</f>
        <v/>
      </c>
      <c r="H1641" s="27" t="str">
        <f>IF(Table256783567[[#This Row],[Resource Type]]="","",IFERROR(VLOOKUP(Table256783567[[#This Row],[Resource Type]],'Support Matrix-Comments'!$A:$E,5,FALSE),""))</f>
        <v/>
      </c>
    </row>
    <row r="1642" spans="5:8" x14ac:dyDescent="0.25">
      <c r="E1642" s="13" t="str">
        <f>IF(Table256783567[[#This Row],[Resource Type]]="","",IFERROR(VLOOKUP(Table256783567[[#This Row],[Resource Type]],'move-support-resources'!$A:$C,2,FALSE),"MarketPlaceItem"))</f>
        <v/>
      </c>
      <c r="F1642" s="13" t="str">
        <f>IF(Table256783567[[#This Row],[Resource Type]]="","",IFERROR(VLOOKUP(Table256783567[[#This Row],[Resource Type]],'move-support-resources'!$A:$C,2,FALSE),"MarketPlaceItem"))</f>
        <v/>
      </c>
      <c r="G1642" s="26" t="str">
        <f>IF(Table256783567[[#This Row],[Resource Type]]="","",IFERROR(VLOOKUP(Table256783567[[#This Row],[Resource Type]],'Support Matrix-Comments'!$A:$E,4,FALSE),""))</f>
        <v/>
      </c>
      <c r="H1642" s="27" t="str">
        <f>IF(Table256783567[[#This Row],[Resource Type]]="","",IFERROR(VLOOKUP(Table256783567[[#This Row],[Resource Type]],'Support Matrix-Comments'!$A:$E,5,FALSE),""))</f>
        <v/>
      </c>
    </row>
    <row r="1643" spans="5:8" x14ac:dyDescent="0.25">
      <c r="E1643" s="13" t="str">
        <f>IF(Table256783567[[#This Row],[Resource Type]]="","",IFERROR(VLOOKUP(Table256783567[[#This Row],[Resource Type]],'move-support-resources'!$A:$C,2,FALSE),"MarketPlaceItem"))</f>
        <v/>
      </c>
      <c r="F1643" s="13" t="str">
        <f>IF(Table256783567[[#This Row],[Resource Type]]="","",IFERROR(VLOOKUP(Table256783567[[#This Row],[Resource Type]],'move-support-resources'!$A:$C,2,FALSE),"MarketPlaceItem"))</f>
        <v/>
      </c>
      <c r="G1643" s="26" t="str">
        <f>IF(Table256783567[[#This Row],[Resource Type]]="","",IFERROR(VLOOKUP(Table256783567[[#This Row],[Resource Type]],'Support Matrix-Comments'!$A:$E,4,FALSE),""))</f>
        <v/>
      </c>
      <c r="H1643" s="27" t="str">
        <f>IF(Table256783567[[#This Row],[Resource Type]]="","",IFERROR(VLOOKUP(Table256783567[[#This Row],[Resource Type]],'Support Matrix-Comments'!$A:$E,5,FALSE),""))</f>
        <v/>
      </c>
    </row>
    <row r="1644" spans="5:8" x14ac:dyDescent="0.25">
      <c r="E1644" s="13" t="str">
        <f>IF(Table256783567[[#This Row],[Resource Type]]="","",IFERROR(VLOOKUP(Table256783567[[#This Row],[Resource Type]],'move-support-resources'!$A:$C,2,FALSE),"MarketPlaceItem"))</f>
        <v/>
      </c>
      <c r="F1644" s="13" t="str">
        <f>IF(Table256783567[[#This Row],[Resource Type]]="","",IFERROR(VLOOKUP(Table256783567[[#This Row],[Resource Type]],'move-support-resources'!$A:$C,2,FALSE),"MarketPlaceItem"))</f>
        <v/>
      </c>
      <c r="G1644" s="26" t="str">
        <f>IF(Table256783567[[#This Row],[Resource Type]]="","",IFERROR(VLOOKUP(Table256783567[[#This Row],[Resource Type]],'Support Matrix-Comments'!$A:$E,4,FALSE),""))</f>
        <v/>
      </c>
      <c r="H1644" s="27" t="str">
        <f>IF(Table256783567[[#This Row],[Resource Type]]="","",IFERROR(VLOOKUP(Table256783567[[#This Row],[Resource Type]],'Support Matrix-Comments'!$A:$E,5,FALSE),""))</f>
        <v/>
      </c>
    </row>
    <row r="1645" spans="5:8" x14ac:dyDescent="0.25">
      <c r="E1645" s="13" t="str">
        <f>IF(Table256783567[[#This Row],[Resource Type]]="","",IFERROR(VLOOKUP(Table256783567[[#This Row],[Resource Type]],'move-support-resources'!$A:$C,2,FALSE),"MarketPlaceItem"))</f>
        <v/>
      </c>
      <c r="F1645" s="13" t="str">
        <f>IF(Table256783567[[#This Row],[Resource Type]]="","",IFERROR(VLOOKUP(Table256783567[[#This Row],[Resource Type]],'move-support-resources'!$A:$C,2,FALSE),"MarketPlaceItem"))</f>
        <v/>
      </c>
      <c r="G1645" s="26" t="str">
        <f>IF(Table256783567[[#This Row],[Resource Type]]="","",IFERROR(VLOOKUP(Table256783567[[#This Row],[Resource Type]],'Support Matrix-Comments'!$A:$E,4,FALSE),""))</f>
        <v/>
      </c>
      <c r="H1645" s="27" t="str">
        <f>IF(Table256783567[[#This Row],[Resource Type]]="","",IFERROR(VLOOKUP(Table256783567[[#This Row],[Resource Type]],'Support Matrix-Comments'!$A:$E,5,FALSE),""))</f>
        <v/>
      </c>
    </row>
    <row r="1646" spans="5:8" x14ac:dyDescent="0.25">
      <c r="E1646" s="13" t="str">
        <f>IF(Table256783567[[#This Row],[Resource Type]]="","",IFERROR(VLOOKUP(Table256783567[[#This Row],[Resource Type]],'move-support-resources'!$A:$C,2,FALSE),"MarketPlaceItem"))</f>
        <v/>
      </c>
      <c r="F1646" s="13" t="str">
        <f>IF(Table256783567[[#This Row],[Resource Type]]="","",IFERROR(VLOOKUP(Table256783567[[#This Row],[Resource Type]],'move-support-resources'!$A:$C,2,FALSE),"MarketPlaceItem"))</f>
        <v/>
      </c>
      <c r="G1646" s="26" t="str">
        <f>IF(Table256783567[[#This Row],[Resource Type]]="","",IFERROR(VLOOKUP(Table256783567[[#This Row],[Resource Type]],'Support Matrix-Comments'!$A:$E,4,FALSE),""))</f>
        <v/>
      </c>
      <c r="H1646" s="27" t="str">
        <f>IF(Table256783567[[#This Row],[Resource Type]]="","",IFERROR(VLOOKUP(Table256783567[[#This Row],[Resource Type]],'Support Matrix-Comments'!$A:$E,5,FALSE),""))</f>
        <v/>
      </c>
    </row>
    <row r="1647" spans="5:8" x14ac:dyDescent="0.25">
      <c r="E1647" s="13" t="str">
        <f>IF(Table256783567[[#This Row],[Resource Type]]="","",IFERROR(VLOOKUP(Table256783567[[#This Row],[Resource Type]],'move-support-resources'!$A:$C,2,FALSE),"MarketPlaceItem"))</f>
        <v/>
      </c>
      <c r="F1647" s="13" t="str">
        <f>IF(Table256783567[[#This Row],[Resource Type]]="","",IFERROR(VLOOKUP(Table256783567[[#This Row],[Resource Type]],'move-support-resources'!$A:$C,2,FALSE),"MarketPlaceItem"))</f>
        <v/>
      </c>
      <c r="G1647" s="26" t="str">
        <f>IF(Table256783567[[#This Row],[Resource Type]]="","",IFERROR(VLOOKUP(Table256783567[[#This Row],[Resource Type]],'Support Matrix-Comments'!$A:$E,4,FALSE),""))</f>
        <v/>
      </c>
      <c r="H1647" s="27" t="str">
        <f>IF(Table256783567[[#This Row],[Resource Type]]="","",IFERROR(VLOOKUP(Table256783567[[#This Row],[Resource Type]],'Support Matrix-Comments'!$A:$E,5,FALSE),""))</f>
        <v/>
      </c>
    </row>
    <row r="1648" spans="5:8" x14ac:dyDescent="0.25">
      <c r="E1648" s="13" t="str">
        <f>IF(Table256783567[[#This Row],[Resource Type]]="","",IFERROR(VLOOKUP(Table256783567[[#This Row],[Resource Type]],'move-support-resources'!$A:$C,2,FALSE),"MarketPlaceItem"))</f>
        <v/>
      </c>
      <c r="F1648" s="13" t="str">
        <f>IF(Table256783567[[#This Row],[Resource Type]]="","",IFERROR(VLOOKUP(Table256783567[[#This Row],[Resource Type]],'move-support-resources'!$A:$C,2,FALSE),"MarketPlaceItem"))</f>
        <v/>
      </c>
      <c r="G1648" s="26" t="str">
        <f>IF(Table256783567[[#This Row],[Resource Type]]="","",IFERROR(VLOOKUP(Table256783567[[#This Row],[Resource Type]],'Support Matrix-Comments'!$A:$E,4,FALSE),""))</f>
        <v/>
      </c>
      <c r="H1648" s="27" t="str">
        <f>IF(Table256783567[[#This Row],[Resource Type]]="","",IFERROR(VLOOKUP(Table256783567[[#This Row],[Resource Type]],'Support Matrix-Comments'!$A:$E,5,FALSE),""))</f>
        <v/>
      </c>
    </row>
    <row r="1649" spans="5:8" x14ac:dyDescent="0.25">
      <c r="E1649" s="13" t="str">
        <f>IF(Table256783567[[#This Row],[Resource Type]]="","",IFERROR(VLOOKUP(Table256783567[[#This Row],[Resource Type]],'move-support-resources'!$A:$C,2,FALSE),"MarketPlaceItem"))</f>
        <v/>
      </c>
      <c r="F1649" s="13" t="str">
        <f>IF(Table256783567[[#This Row],[Resource Type]]="","",IFERROR(VLOOKUP(Table256783567[[#This Row],[Resource Type]],'move-support-resources'!$A:$C,2,FALSE),"MarketPlaceItem"))</f>
        <v/>
      </c>
      <c r="G1649" s="26" t="str">
        <f>IF(Table256783567[[#This Row],[Resource Type]]="","",IFERROR(VLOOKUP(Table256783567[[#This Row],[Resource Type]],'Support Matrix-Comments'!$A:$E,4,FALSE),""))</f>
        <v/>
      </c>
      <c r="H1649" s="27" t="str">
        <f>IF(Table256783567[[#This Row],[Resource Type]]="","",IFERROR(VLOOKUP(Table256783567[[#This Row],[Resource Type]],'Support Matrix-Comments'!$A:$E,5,FALSE),""))</f>
        <v/>
      </c>
    </row>
    <row r="1650" spans="5:8" x14ac:dyDescent="0.25">
      <c r="E1650" s="13" t="str">
        <f>IF(Table256783567[[#This Row],[Resource Type]]="","",IFERROR(VLOOKUP(Table256783567[[#This Row],[Resource Type]],'move-support-resources'!$A:$C,2,FALSE),"MarketPlaceItem"))</f>
        <v/>
      </c>
      <c r="F1650" s="13" t="str">
        <f>IF(Table256783567[[#This Row],[Resource Type]]="","",IFERROR(VLOOKUP(Table256783567[[#This Row],[Resource Type]],'move-support-resources'!$A:$C,2,FALSE),"MarketPlaceItem"))</f>
        <v/>
      </c>
      <c r="G1650" s="26" t="str">
        <f>IF(Table256783567[[#This Row],[Resource Type]]="","",IFERROR(VLOOKUP(Table256783567[[#This Row],[Resource Type]],'Support Matrix-Comments'!$A:$E,4,FALSE),""))</f>
        <v/>
      </c>
      <c r="H1650" s="27" t="str">
        <f>IF(Table256783567[[#This Row],[Resource Type]]="","",IFERROR(VLOOKUP(Table256783567[[#This Row],[Resource Type]],'Support Matrix-Comments'!$A:$E,5,FALSE),""))</f>
        <v/>
      </c>
    </row>
    <row r="1651" spans="5:8" x14ac:dyDescent="0.25">
      <c r="E1651" s="13" t="str">
        <f>IF(Table256783567[[#This Row],[Resource Type]]="","",IFERROR(VLOOKUP(Table256783567[[#This Row],[Resource Type]],'move-support-resources'!$A:$C,2,FALSE),"MarketPlaceItem"))</f>
        <v/>
      </c>
      <c r="F1651" s="13" t="str">
        <f>IF(Table256783567[[#This Row],[Resource Type]]="","",IFERROR(VLOOKUP(Table256783567[[#This Row],[Resource Type]],'move-support-resources'!$A:$C,2,FALSE),"MarketPlaceItem"))</f>
        <v/>
      </c>
      <c r="G1651" s="26" t="str">
        <f>IF(Table256783567[[#This Row],[Resource Type]]="","",IFERROR(VLOOKUP(Table256783567[[#This Row],[Resource Type]],'Support Matrix-Comments'!$A:$E,4,FALSE),""))</f>
        <v/>
      </c>
      <c r="H1651" s="27" t="str">
        <f>IF(Table256783567[[#This Row],[Resource Type]]="","",IFERROR(VLOOKUP(Table256783567[[#This Row],[Resource Type]],'Support Matrix-Comments'!$A:$E,5,FALSE),""))</f>
        <v/>
      </c>
    </row>
    <row r="1652" spans="5:8" x14ac:dyDescent="0.25">
      <c r="E1652" s="13" t="str">
        <f>IF(Table256783567[[#This Row],[Resource Type]]="","",IFERROR(VLOOKUP(Table256783567[[#This Row],[Resource Type]],'move-support-resources'!$A:$C,2,FALSE),"MarketPlaceItem"))</f>
        <v/>
      </c>
      <c r="F1652" s="13" t="str">
        <f>IF(Table256783567[[#This Row],[Resource Type]]="","",IFERROR(VLOOKUP(Table256783567[[#This Row],[Resource Type]],'move-support-resources'!$A:$C,2,FALSE),"MarketPlaceItem"))</f>
        <v/>
      </c>
      <c r="G1652" s="26" t="str">
        <f>IF(Table256783567[[#This Row],[Resource Type]]="","",IFERROR(VLOOKUP(Table256783567[[#This Row],[Resource Type]],'Support Matrix-Comments'!$A:$E,4,FALSE),""))</f>
        <v/>
      </c>
      <c r="H1652" s="27" t="str">
        <f>IF(Table256783567[[#This Row],[Resource Type]]="","",IFERROR(VLOOKUP(Table256783567[[#This Row],[Resource Type]],'Support Matrix-Comments'!$A:$E,5,FALSE),""))</f>
        <v/>
      </c>
    </row>
    <row r="1653" spans="5:8" x14ac:dyDescent="0.25">
      <c r="E1653" s="13" t="str">
        <f>IF(Table256783567[[#This Row],[Resource Type]]="","",IFERROR(VLOOKUP(Table256783567[[#This Row],[Resource Type]],'move-support-resources'!$A:$C,2,FALSE),"MarketPlaceItem"))</f>
        <v/>
      </c>
      <c r="F1653" s="13" t="str">
        <f>IF(Table256783567[[#This Row],[Resource Type]]="","",IFERROR(VLOOKUP(Table256783567[[#This Row],[Resource Type]],'move-support-resources'!$A:$C,2,FALSE),"MarketPlaceItem"))</f>
        <v/>
      </c>
      <c r="G1653" s="26" t="str">
        <f>IF(Table256783567[[#This Row],[Resource Type]]="","",IFERROR(VLOOKUP(Table256783567[[#This Row],[Resource Type]],'Support Matrix-Comments'!$A:$E,4,FALSE),""))</f>
        <v/>
      </c>
      <c r="H1653" s="27" t="str">
        <f>IF(Table256783567[[#This Row],[Resource Type]]="","",IFERROR(VLOOKUP(Table256783567[[#This Row],[Resource Type]],'Support Matrix-Comments'!$A:$E,5,FALSE),""))</f>
        <v/>
      </c>
    </row>
    <row r="1654" spans="5:8" x14ac:dyDescent="0.25">
      <c r="E1654" s="13" t="str">
        <f>IF(Table256783567[[#This Row],[Resource Type]]="","",IFERROR(VLOOKUP(Table256783567[[#This Row],[Resource Type]],'move-support-resources'!$A:$C,2,FALSE),"MarketPlaceItem"))</f>
        <v/>
      </c>
      <c r="F1654" s="13" t="str">
        <f>IF(Table256783567[[#This Row],[Resource Type]]="","",IFERROR(VLOOKUP(Table256783567[[#This Row],[Resource Type]],'move-support-resources'!$A:$C,2,FALSE),"MarketPlaceItem"))</f>
        <v/>
      </c>
      <c r="G1654" s="26" t="str">
        <f>IF(Table256783567[[#This Row],[Resource Type]]="","",IFERROR(VLOOKUP(Table256783567[[#This Row],[Resource Type]],'Support Matrix-Comments'!$A:$E,4,FALSE),""))</f>
        <v/>
      </c>
      <c r="H1654" s="27" t="str">
        <f>IF(Table256783567[[#This Row],[Resource Type]]="","",IFERROR(VLOOKUP(Table256783567[[#This Row],[Resource Type]],'Support Matrix-Comments'!$A:$E,5,FALSE),""))</f>
        <v/>
      </c>
    </row>
    <row r="1655" spans="5:8" x14ac:dyDescent="0.25">
      <c r="E1655" s="13" t="str">
        <f>IF(Table256783567[[#This Row],[Resource Type]]="","",IFERROR(VLOOKUP(Table256783567[[#This Row],[Resource Type]],'move-support-resources'!$A:$C,2,FALSE),"MarketPlaceItem"))</f>
        <v/>
      </c>
      <c r="F1655" s="13" t="str">
        <f>IF(Table256783567[[#This Row],[Resource Type]]="","",IFERROR(VLOOKUP(Table256783567[[#This Row],[Resource Type]],'move-support-resources'!$A:$C,2,FALSE),"MarketPlaceItem"))</f>
        <v/>
      </c>
      <c r="G1655" s="26" t="str">
        <f>IF(Table256783567[[#This Row],[Resource Type]]="","",IFERROR(VLOOKUP(Table256783567[[#This Row],[Resource Type]],'Support Matrix-Comments'!$A:$E,4,FALSE),""))</f>
        <v/>
      </c>
      <c r="H1655" s="27" t="str">
        <f>IF(Table256783567[[#This Row],[Resource Type]]="","",IFERROR(VLOOKUP(Table256783567[[#This Row],[Resource Type]],'Support Matrix-Comments'!$A:$E,5,FALSE),""))</f>
        <v/>
      </c>
    </row>
    <row r="1656" spans="5:8" x14ac:dyDescent="0.25">
      <c r="E1656" s="13" t="str">
        <f>IF(Table256783567[[#This Row],[Resource Type]]="","",IFERROR(VLOOKUP(Table256783567[[#This Row],[Resource Type]],'move-support-resources'!$A:$C,2,FALSE),"MarketPlaceItem"))</f>
        <v/>
      </c>
      <c r="F1656" s="13" t="str">
        <f>IF(Table256783567[[#This Row],[Resource Type]]="","",IFERROR(VLOOKUP(Table256783567[[#This Row],[Resource Type]],'move-support-resources'!$A:$C,2,FALSE),"MarketPlaceItem"))</f>
        <v/>
      </c>
      <c r="G1656" s="26" t="str">
        <f>IF(Table256783567[[#This Row],[Resource Type]]="","",IFERROR(VLOOKUP(Table256783567[[#This Row],[Resource Type]],'Support Matrix-Comments'!$A:$E,4,FALSE),""))</f>
        <v/>
      </c>
      <c r="H1656" s="27" t="str">
        <f>IF(Table256783567[[#This Row],[Resource Type]]="","",IFERROR(VLOOKUP(Table256783567[[#This Row],[Resource Type]],'Support Matrix-Comments'!$A:$E,5,FALSE),""))</f>
        <v/>
      </c>
    </row>
    <row r="1657" spans="5:8" x14ac:dyDescent="0.25">
      <c r="E1657" s="13" t="str">
        <f>IF(Table256783567[[#This Row],[Resource Type]]="","",IFERROR(VLOOKUP(Table256783567[[#This Row],[Resource Type]],'move-support-resources'!$A:$C,2,FALSE),"MarketPlaceItem"))</f>
        <v/>
      </c>
      <c r="F1657" s="13" t="str">
        <f>IF(Table256783567[[#This Row],[Resource Type]]="","",IFERROR(VLOOKUP(Table256783567[[#This Row],[Resource Type]],'move-support-resources'!$A:$C,2,FALSE),"MarketPlaceItem"))</f>
        <v/>
      </c>
      <c r="G1657" s="26" t="str">
        <f>IF(Table256783567[[#This Row],[Resource Type]]="","",IFERROR(VLOOKUP(Table256783567[[#This Row],[Resource Type]],'Support Matrix-Comments'!$A:$E,4,FALSE),""))</f>
        <v/>
      </c>
      <c r="H1657" s="27" t="str">
        <f>IF(Table256783567[[#This Row],[Resource Type]]="","",IFERROR(VLOOKUP(Table256783567[[#This Row],[Resource Type]],'Support Matrix-Comments'!$A:$E,5,FALSE),""))</f>
        <v/>
      </c>
    </row>
    <row r="1658" spans="5:8" x14ac:dyDescent="0.25">
      <c r="E1658" s="13" t="str">
        <f>IF(Table256783567[[#This Row],[Resource Type]]="","",IFERROR(VLOOKUP(Table256783567[[#This Row],[Resource Type]],'move-support-resources'!$A:$C,2,FALSE),"MarketPlaceItem"))</f>
        <v/>
      </c>
      <c r="F1658" s="13" t="str">
        <f>IF(Table256783567[[#This Row],[Resource Type]]="","",IFERROR(VLOOKUP(Table256783567[[#This Row],[Resource Type]],'move-support-resources'!$A:$C,2,FALSE),"MarketPlaceItem"))</f>
        <v/>
      </c>
      <c r="G1658" s="26" t="str">
        <f>IF(Table256783567[[#This Row],[Resource Type]]="","",IFERROR(VLOOKUP(Table256783567[[#This Row],[Resource Type]],'Support Matrix-Comments'!$A:$E,4,FALSE),""))</f>
        <v/>
      </c>
      <c r="H1658" s="27" t="str">
        <f>IF(Table256783567[[#This Row],[Resource Type]]="","",IFERROR(VLOOKUP(Table256783567[[#This Row],[Resource Type]],'Support Matrix-Comments'!$A:$E,5,FALSE),""))</f>
        <v/>
      </c>
    </row>
    <row r="1659" spans="5:8" x14ac:dyDescent="0.25">
      <c r="E1659" s="13" t="str">
        <f>IF(Table256783567[[#This Row],[Resource Type]]="","",IFERROR(VLOOKUP(Table256783567[[#This Row],[Resource Type]],'move-support-resources'!$A:$C,2,FALSE),"MarketPlaceItem"))</f>
        <v/>
      </c>
      <c r="F1659" s="13" t="str">
        <f>IF(Table256783567[[#This Row],[Resource Type]]="","",IFERROR(VLOOKUP(Table256783567[[#This Row],[Resource Type]],'move-support-resources'!$A:$C,2,FALSE),"MarketPlaceItem"))</f>
        <v/>
      </c>
      <c r="G1659" s="26" t="str">
        <f>IF(Table256783567[[#This Row],[Resource Type]]="","",IFERROR(VLOOKUP(Table256783567[[#This Row],[Resource Type]],'Support Matrix-Comments'!$A:$E,4,FALSE),""))</f>
        <v/>
      </c>
      <c r="H1659" s="27" t="str">
        <f>IF(Table256783567[[#This Row],[Resource Type]]="","",IFERROR(VLOOKUP(Table256783567[[#This Row],[Resource Type]],'Support Matrix-Comments'!$A:$E,5,FALSE),""))</f>
        <v/>
      </c>
    </row>
    <row r="1660" spans="5:8" x14ac:dyDescent="0.25">
      <c r="E1660" s="13" t="str">
        <f>IF(Table256783567[[#This Row],[Resource Type]]="","",IFERROR(VLOOKUP(Table256783567[[#This Row],[Resource Type]],'move-support-resources'!$A:$C,2,FALSE),"MarketPlaceItem"))</f>
        <v/>
      </c>
      <c r="F1660" s="13" t="str">
        <f>IF(Table256783567[[#This Row],[Resource Type]]="","",IFERROR(VLOOKUP(Table256783567[[#This Row],[Resource Type]],'move-support-resources'!$A:$C,2,FALSE),"MarketPlaceItem"))</f>
        <v/>
      </c>
      <c r="G1660" s="26" t="str">
        <f>IF(Table256783567[[#This Row],[Resource Type]]="","",IFERROR(VLOOKUP(Table256783567[[#This Row],[Resource Type]],'Support Matrix-Comments'!$A:$E,4,FALSE),""))</f>
        <v/>
      </c>
      <c r="H1660" s="27" t="str">
        <f>IF(Table256783567[[#This Row],[Resource Type]]="","",IFERROR(VLOOKUP(Table256783567[[#This Row],[Resource Type]],'Support Matrix-Comments'!$A:$E,5,FALSE),""))</f>
        <v/>
      </c>
    </row>
    <row r="1661" spans="5:8" x14ac:dyDescent="0.25">
      <c r="E1661" s="13" t="str">
        <f>IF(Table256783567[[#This Row],[Resource Type]]="","",IFERROR(VLOOKUP(Table256783567[[#This Row],[Resource Type]],'move-support-resources'!$A:$C,2,FALSE),"MarketPlaceItem"))</f>
        <v/>
      </c>
      <c r="F1661" s="13" t="str">
        <f>IF(Table256783567[[#This Row],[Resource Type]]="","",IFERROR(VLOOKUP(Table256783567[[#This Row],[Resource Type]],'move-support-resources'!$A:$C,2,FALSE),"MarketPlaceItem"))</f>
        <v/>
      </c>
      <c r="G1661" s="26" t="str">
        <f>IF(Table256783567[[#This Row],[Resource Type]]="","",IFERROR(VLOOKUP(Table256783567[[#This Row],[Resource Type]],'Support Matrix-Comments'!$A:$E,4,FALSE),""))</f>
        <v/>
      </c>
      <c r="H1661" s="27" t="str">
        <f>IF(Table256783567[[#This Row],[Resource Type]]="","",IFERROR(VLOOKUP(Table256783567[[#This Row],[Resource Type]],'Support Matrix-Comments'!$A:$E,5,FALSE),""))</f>
        <v/>
      </c>
    </row>
    <row r="1662" spans="5:8" x14ac:dyDescent="0.25">
      <c r="E1662" s="13" t="str">
        <f>IF(Table256783567[[#This Row],[Resource Type]]="","",IFERROR(VLOOKUP(Table256783567[[#This Row],[Resource Type]],'move-support-resources'!$A:$C,2,FALSE),"MarketPlaceItem"))</f>
        <v/>
      </c>
      <c r="F1662" s="13" t="str">
        <f>IF(Table256783567[[#This Row],[Resource Type]]="","",IFERROR(VLOOKUP(Table256783567[[#This Row],[Resource Type]],'move-support-resources'!$A:$C,2,FALSE),"MarketPlaceItem"))</f>
        <v/>
      </c>
      <c r="G1662" s="26" t="str">
        <f>IF(Table256783567[[#This Row],[Resource Type]]="","",IFERROR(VLOOKUP(Table256783567[[#This Row],[Resource Type]],'Support Matrix-Comments'!$A:$E,4,FALSE),""))</f>
        <v/>
      </c>
      <c r="H1662" s="27" t="str">
        <f>IF(Table256783567[[#This Row],[Resource Type]]="","",IFERROR(VLOOKUP(Table256783567[[#This Row],[Resource Type]],'Support Matrix-Comments'!$A:$E,5,FALSE),""))</f>
        <v/>
      </c>
    </row>
    <row r="1663" spans="5:8" x14ac:dyDescent="0.25">
      <c r="E1663" s="13" t="str">
        <f>IF(Table256783567[[#This Row],[Resource Type]]="","",IFERROR(VLOOKUP(Table256783567[[#This Row],[Resource Type]],'move-support-resources'!$A:$C,2,FALSE),"MarketPlaceItem"))</f>
        <v/>
      </c>
      <c r="F1663" s="13" t="str">
        <f>IF(Table256783567[[#This Row],[Resource Type]]="","",IFERROR(VLOOKUP(Table256783567[[#This Row],[Resource Type]],'move-support-resources'!$A:$C,2,FALSE),"MarketPlaceItem"))</f>
        <v/>
      </c>
      <c r="G1663" s="26" t="str">
        <f>IF(Table256783567[[#This Row],[Resource Type]]="","",IFERROR(VLOOKUP(Table256783567[[#This Row],[Resource Type]],'Support Matrix-Comments'!$A:$E,4,FALSE),""))</f>
        <v/>
      </c>
      <c r="H1663" s="27" t="str">
        <f>IF(Table256783567[[#This Row],[Resource Type]]="","",IFERROR(VLOOKUP(Table256783567[[#This Row],[Resource Type]],'Support Matrix-Comments'!$A:$E,5,FALSE),""))</f>
        <v/>
      </c>
    </row>
    <row r="1664" spans="5:8" x14ac:dyDescent="0.25">
      <c r="E1664" s="13" t="str">
        <f>IF(Table256783567[[#This Row],[Resource Type]]="","",IFERROR(VLOOKUP(Table256783567[[#This Row],[Resource Type]],'move-support-resources'!$A:$C,2,FALSE),"MarketPlaceItem"))</f>
        <v/>
      </c>
      <c r="F1664" s="13" t="str">
        <f>IF(Table256783567[[#This Row],[Resource Type]]="","",IFERROR(VLOOKUP(Table256783567[[#This Row],[Resource Type]],'move-support-resources'!$A:$C,2,FALSE),"MarketPlaceItem"))</f>
        <v/>
      </c>
      <c r="G1664" s="26" t="str">
        <f>IF(Table256783567[[#This Row],[Resource Type]]="","",IFERROR(VLOOKUP(Table256783567[[#This Row],[Resource Type]],'Support Matrix-Comments'!$A:$E,4,FALSE),""))</f>
        <v/>
      </c>
      <c r="H1664" s="27" t="str">
        <f>IF(Table256783567[[#This Row],[Resource Type]]="","",IFERROR(VLOOKUP(Table256783567[[#This Row],[Resource Type]],'Support Matrix-Comments'!$A:$E,5,FALSE),""))</f>
        <v/>
      </c>
    </row>
    <row r="1665" spans="5:8" x14ac:dyDescent="0.25">
      <c r="E1665" s="13" t="str">
        <f>IF(Table256783567[[#This Row],[Resource Type]]="","",IFERROR(VLOOKUP(Table256783567[[#This Row],[Resource Type]],'move-support-resources'!$A:$C,2,FALSE),"MarketPlaceItem"))</f>
        <v/>
      </c>
      <c r="F1665" s="13" t="str">
        <f>IF(Table256783567[[#This Row],[Resource Type]]="","",IFERROR(VLOOKUP(Table256783567[[#This Row],[Resource Type]],'move-support-resources'!$A:$C,2,FALSE),"MarketPlaceItem"))</f>
        <v/>
      </c>
      <c r="G1665" s="26" t="str">
        <f>IF(Table256783567[[#This Row],[Resource Type]]="","",IFERROR(VLOOKUP(Table256783567[[#This Row],[Resource Type]],'Support Matrix-Comments'!$A:$E,4,FALSE),""))</f>
        <v/>
      </c>
      <c r="H1665" s="27" t="str">
        <f>IF(Table256783567[[#This Row],[Resource Type]]="","",IFERROR(VLOOKUP(Table256783567[[#This Row],[Resource Type]],'Support Matrix-Comments'!$A:$E,5,FALSE),""))</f>
        <v/>
      </c>
    </row>
    <row r="1666" spans="5:8" x14ac:dyDescent="0.25">
      <c r="E1666" s="13" t="str">
        <f>IF(Table256783567[[#This Row],[Resource Type]]="","",IFERROR(VLOOKUP(Table256783567[[#This Row],[Resource Type]],'move-support-resources'!$A:$C,2,FALSE),"MarketPlaceItem"))</f>
        <v/>
      </c>
      <c r="F1666" s="13" t="str">
        <f>IF(Table256783567[[#This Row],[Resource Type]]="","",IFERROR(VLOOKUP(Table256783567[[#This Row],[Resource Type]],'move-support-resources'!$A:$C,2,FALSE),"MarketPlaceItem"))</f>
        <v/>
      </c>
      <c r="G1666" s="26" t="str">
        <f>IF(Table256783567[[#This Row],[Resource Type]]="","",IFERROR(VLOOKUP(Table256783567[[#This Row],[Resource Type]],'Support Matrix-Comments'!$A:$E,4,FALSE),""))</f>
        <v/>
      </c>
      <c r="H1666" s="27" t="str">
        <f>IF(Table256783567[[#This Row],[Resource Type]]="","",IFERROR(VLOOKUP(Table256783567[[#This Row],[Resource Type]],'Support Matrix-Comments'!$A:$E,5,FALSE),""))</f>
        <v/>
      </c>
    </row>
    <row r="1667" spans="5:8" x14ac:dyDescent="0.25">
      <c r="E1667" s="13" t="str">
        <f>IF(Table256783567[[#This Row],[Resource Type]]="","",IFERROR(VLOOKUP(Table256783567[[#This Row],[Resource Type]],'move-support-resources'!$A:$C,2,FALSE),"MarketPlaceItem"))</f>
        <v/>
      </c>
      <c r="F1667" s="13" t="str">
        <f>IF(Table256783567[[#This Row],[Resource Type]]="","",IFERROR(VLOOKUP(Table256783567[[#This Row],[Resource Type]],'move-support-resources'!$A:$C,2,FALSE),"MarketPlaceItem"))</f>
        <v/>
      </c>
      <c r="G1667" s="26" t="str">
        <f>IF(Table256783567[[#This Row],[Resource Type]]="","",IFERROR(VLOOKUP(Table256783567[[#This Row],[Resource Type]],'Support Matrix-Comments'!$A:$E,4,FALSE),""))</f>
        <v/>
      </c>
      <c r="H1667" s="27" t="str">
        <f>IF(Table256783567[[#This Row],[Resource Type]]="","",IFERROR(VLOOKUP(Table256783567[[#This Row],[Resource Type]],'Support Matrix-Comments'!$A:$E,5,FALSE),""))</f>
        <v/>
      </c>
    </row>
    <row r="1668" spans="5:8" x14ac:dyDescent="0.25">
      <c r="E1668" s="13" t="str">
        <f>IF(Table256783567[[#This Row],[Resource Type]]="","",IFERROR(VLOOKUP(Table256783567[[#This Row],[Resource Type]],'move-support-resources'!$A:$C,2,FALSE),"MarketPlaceItem"))</f>
        <v/>
      </c>
      <c r="F1668" s="13" t="str">
        <f>IF(Table256783567[[#This Row],[Resource Type]]="","",IFERROR(VLOOKUP(Table256783567[[#This Row],[Resource Type]],'move-support-resources'!$A:$C,2,FALSE),"MarketPlaceItem"))</f>
        <v/>
      </c>
      <c r="G1668" s="26" t="str">
        <f>IF(Table256783567[[#This Row],[Resource Type]]="","",IFERROR(VLOOKUP(Table256783567[[#This Row],[Resource Type]],'Support Matrix-Comments'!$A:$E,4,FALSE),""))</f>
        <v/>
      </c>
      <c r="H1668" s="27" t="str">
        <f>IF(Table256783567[[#This Row],[Resource Type]]="","",IFERROR(VLOOKUP(Table256783567[[#This Row],[Resource Type]],'Support Matrix-Comments'!$A:$E,5,FALSE),""))</f>
        <v/>
      </c>
    </row>
    <row r="1669" spans="5:8" x14ac:dyDescent="0.25">
      <c r="E1669" s="13" t="str">
        <f>IF(Table256783567[[#This Row],[Resource Type]]="","",IFERROR(VLOOKUP(Table256783567[[#This Row],[Resource Type]],'move-support-resources'!$A:$C,2,FALSE),"MarketPlaceItem"))</f>
        <v/>
      </c>
      <c r="F1669" s="13" t="str">
        <f>IF(Table256783567[[#This Row],[Resource Type]]="","",IFERROR(VLOOKUP(Table256783567[[#This Row],[Resource Type]],'move-support-resources'!$A:$C,2,FALSE),"MarketPlaceItem"))</f>
        <v/>
      </c>
      <c r="G1669" s="26" t="str">
        <f>IF(Table256783567[[#This Row],[Resource Type]]="","",IFERROR(VLOOKUP(Table256783567[[#This Row],[Resource Type]],'Support Matrix-Comments'!$A:$E,4,FALSE),""))</f>
        <v/>
      </c>
      <c r="H1669" s="27" t="str">
        <f>IF(Table256783567[[#This Row],[Resource Type]]="","",IFERROR(VLOOKUP(Table256783567[[#This Row],[Resource Type]],'Support Matrix-Comments'!$A:$E,5,FALSE),""))</f>
        <v/>
      </c>
    </row>
    <row r="1670" spans="5:8" x14ac:dyDescent="0.25">
      <c r="E1670" s="13" t="str">
        <f>IF(Table256783567[[#This Row],[Resource Type]]="","",IFERROR(VLOOKUP(Table256783567[[#This Row],[Resource Type]],'move-support-resources'!$A:$C,2,FALSE),"MarketPlaceItem"))</f>
        <v/>
      </c>
      <c r="F1670" s="13" t="str">
        <f>IF(Table256783567[[#This Row],[Resource Type]]="","",IFERROR(VLOOKUP(Table256783567[[#This Row],[Resource Type]],'move-support-resources'!$A:$C,2,FALSE),"MarketPlaceItem"))</f>
        <v/>
      </c>
      <c r="G1670" s="26" t="str">
        <f>IF(Table256783567[[#This Row],[Resource Type]]="","",IFERROR(VLOOKUP(Table256783567[[#This Row],[Resource Type]],'Support Matrix-Comments'!$A:$E,4,FALSE),""))</f>
        <v/>
      </c>
      <c r="H1670" s="27" t="str">
        <f>IF(Table256783567[[#This Row],[Resource Type]]="","",IFERROR(VLOOKUP(Table256783567[[#This Row],[Resource Type]],'Support Matrix-Comments'!$A:$E,5,FALSE),""))</f>
        <v/>
      </c>
    </row>
    <row r="1671" spans="5:8" x14ac:dyDescent="0.25">
      <c r="E1671" s="13" t="str">
        <f>IF(Table256783567[[#This Row],[Resource Type]]="","",IFERROR(VLOOKUP(Table256783567[[#This Row],[Resource Type]],'move-support-resources'!$A:$C,2,FALSE),"MarketPlaceItem"))</f>
        <v/>
      </c>
      <c r="F1671" s="13" t="str">
        <f>IF(Table256783567[[#This Row],[Resource Type]]="","",IFERROR(VLOOKUP(Table256783567[[#This Row],[Resource Type]],'move-support-resources'!$A:$C,2,FALSE),"MarketPlaceItem"))</f>
        <v/>
      </c>
      <c r="G1671" s="26" t="str">
        <f>IF(Table256783567[[#This Row],[Resource Type]]="","",IFERROR(VLOOKUP(Table256783567[[#This Row],[Resource Type]],'Support Matrix-Comments'!$A:$E,4,FALSE),""))</f>
        <v/>
      </c>
      <c r="H1671" s="27" t="str">
        <f>IF(Table256783567[[#This Row],[Resource Type]]="","",IFERROR(VLOOKUP(Table256783567[[#This Row],[Resource Type]],'Support Matrix-Comments'!$A:$E,5,FALSE),""))</f>
        <v/>
      </c>
    </row>
    <row r="1672" spans="5:8" x14ac:dyDescent="0.25">
      <c r="E1672" s="13" t="str">
        <f>IF(Table256783567[[#This Row],[Resource Type]]="","",IFERROR(VLOOKUP(Table256783567[[#This Row],[Resource Type]],'move-support-resources'!$A:$C,2,FALSE),"MarketPlaceItem"))</f>
        <v/>
      </c>
      <c r="F1672" s="13" t="str">
        <f>IF(Table256783567[[#This Row],[Resource Type]]="","",IFERROR(VLOOKUP(Table256783567[[#This Row],[Resource Type]],'move-support-resources'!$A:$C,2,FALSE),"MarketPlaceItem"))</f>
        <v/>
      </c>
      <c r="G1672" s="26" t="str">
        <f>IF(Table256783567[[#This Row],[Resource Type]]="","",IFERROR(VLOOKUP(Table256783567[[#This Row],[Resource Type]],'Support Matrix-Comments'!$A:$E,4,FALSE),""))</f>
        <v/>
      </c>
      <c r="H1672" s="27" t="str">
        <f>IF(Table256783567[[#This Row],[Resource Type]]="","",IFERROR(VLOOKUP(Table256783567[[#This Row],[Resource Type]],'Support Matrix-Comments'!$A:$E,5,FALSE),""))</f>
        <v/>
      </c>
    </row>
    <row r="1673" spans="5:8" x14ac:dyDescent="0.25">
      <c r="E1673" s="13" t="str">
        <f>IF(Table256783567[[#This Row],[Resource Type]]="","",IFERROR(VLOOKUP(Table256783567[[#This Row],[Resource Type]],'move-support-resources'!$A:$C,2,FALSE),"MarketPlaceItem"))</f>
        <v/>
      </c>
      <c r="F1673" s="13" t="str">
        <f>IF(Table256783567[[#This Row],[Resource Type]]="","",IFERROR(VLOOKUP(Table256783567[[#This Row],[Resource Type]],'move-support-resources'!$A:$C,2,FALSE),"MarketPlaceItem"))</f>
        <v/>
      </c>
      <c r="G1673" s="26" t="str">
        <f>IF(Table256783567[[#This Row],[Resource Type]]="","",IFERROR(VLOOKUP(Table256783567[[#This Row],[Resource Type]],'Support Matrix-Comments'!$A:$E,4,FALSE),""))</f>
        <v/>
      </c>
      <c r="H1673" s="27" t="str">
        <f>IF(Table256783567[[#This Row],[Resource Type]]="","",IFERROR(VLOOKUP(Table256783567[[#This Row],[Resource Type]],'Support Matrix-Comments'!$A:$E,5,FALSE),""))</f>
        <v/>
      </c>
    </row>
    <row r="1674" spans="5:8" x14ac:dyDescent="0.25">
      <c r="E1674" s="13" t="str">
        <f>IF(Table256783567[[#This Row],[Resource Type]]="","",IFERROR(VLOOKUP(Table256783567[[#This Row],[Resource Type]],'move-support-resources'!$A:$C,2,FALSE),"MarketPlaceItem"))</f>
        <v/>
      </c>
      <c r="F1674" s="13" t="str">
        <f>IF(Table256783567[[#This Row],[Resource Type]]="","",IFERROR(VLOOKUP(Table256783567[[#This Row],[Resource Type]],'move-support-resources'!$A:$C,2,FALSE),"MarketPlaceItem"))</f>
        <v/>
      </c>
      <c r="G1674" s="26" t="str">
        <f>IF(Table256783567[[#This Row],[Resource Type]]="","",IFERROR(VLOOKUP(Table256783567[[#This Row],[Resource Type]],'Support Matrix-Comments'!$A:$E,4,FALSE),""))</f>
        <v/>
      </c>
      <c r="H1674" s="27" t="str">
        <f>IF(Table256783567[[#This Row],[Resource Type]]="","",IFERROR(VLOOKUP(Table256783567[[#This Row],[Resource Type]],'Support Matrix-Comments'!$A:$E,5,FALSE),""))</f>
        <v/>
      </c>
    </row>
    <row r="1675" spans="5:8" x14ac:dyDescent="0.25">
      <c r="E1675" s="13" t="str">
        <f>IF(Table256783567[[#This Row],[Resource Type]]="","",IFERROR(VLOOKUP(Table256783567[[#This Row],[Resource Type]],'move-support-resources'!$A:$C,2,FALSE),"MarketPlaceItem"))</f>
        <v/>
      </c>
      <c r="F1675" s="13" t="str">
        <f>IF(Table256783567[[#This Row],[Resource Type]]="","",IFERROR(VLOOKUP(Table256783567[[#This Row],[Resource Type]],'move-support-resources'!$A:$C,2,FALSE),"MarketPlaceItem"))</f>
        <v/>
      </c>
      <c r="G1675" s="26" t="str">
        <f>IF(Table256783567[[#This Row],[Resource Type]]="","",IFERROR(VLOOKUP(Table256783567[[#This Row],[Resource Type]],'Support Matrix-Comments'!$A:$E,4,FALSE),""))</f>
        <v/>
      </c>
      <c r="H1675" s="27" t="str">
        <f>IF(Table256783567[[#This Row],[Resource Type]]="","",IFERROR(VLOOKUP(Table256783567[[#This Row],[Resource Type]],'Support Matrix-Comments'!$A:$E,5,FALSE),""))</f>
        <v/>
      </c>
    </row>
    <row r="1676" spans="5:8" x14ac:dyDescent="0.25">
      <c r="E1676" s="13" t="str">
        <f>IF(Table256783567[[#This Row],[Resource Type]]="","",IFERROR(VLOOKUP(Table256783567[[#This Row],[Resource Type]],'move-support-resources'!$A:$C,2,FALSE),"MarketPlaceItem"))</f>
        <v/>
      </c>
      <c r="F1676" s="13" t="str">
        <f>IF(Table256783567[[#This Row],[Resource Type]]="","",IFERROR(VLOOKUP(Table256783567[[#This Row],[Resource Type]],'move-support-resources'!$A:$C,2,FALSE),"MarketPlaceItem"))</f>
        <v/>
      </c>
      <c r="G1676" s="26" t="str">
        <f>IF(Table256783567[[#This Row],[Resource Type]]="","",IFERROR(VLOOKUP(Table256783567[[#This Row],[Resource Type]],'Support Matrix-Comments'!$A:$E,4,FALSE),""))</f>
        <v/>
      </c>
      <c r="H1676" s="27" t="str">
        <f>IF(Table256783567[[#This Row],[Resource Type]]="","",IFERROR(VLOOKUP(Table256783567[[#This Row],[Resource Type]],'Support Matrix-Comments'!$A:$E,5,FALSE),""))</f>
        <v/>
      </c>
    </row>
    <row r="1677" spans="5:8" x14ac:dyDescent="0.25">
      <c r="E1677" s="13" t="str">
        <f>IF(Table256783567[[#This Row],[Resource Type]]="","",IFERROR(VLOOKUP(Table256783567[[#This Row],[Resource Type]],'move-support-resources'!$A:$C,2,FALSE),"MarketPlaceItem"))</f>
        <v/>
      </c>
      <c r="F1677" s="13" t="str">
        <f>IF(Table256783567[[#This Row],[Resource Type]]="","",IFERROR(VLOOKUP(Table256783567[[#This Row],[Resource Type]],'move-support-resources'!$A:$C,2,FALSE),"MarketPlaceItem"))</f>
        <v/>
      </c>
      <c r="G1677" s="26" t="str">
        <f>IF(Table256783567[[#This Row],[Resource Type]]="","",IFERROR(VLOOKUP(Table256783567[[#This Row],[Resource Type]],'Support Matrix-Comments'!$A:$E,4,FALSE),""))</f>
        <v/>
      </c>
      <c r="H1677" s="27" t="str">
        <f>IF(Table256783567[[#This Row],[Resource Type]]="","",IFERROR(VLOOKUP(Table256783567[[#This Row],[Resource Type]],'Support Matrix-Comments'!$A:$E,5,FALSE),""))</f>
        <v/>
      </c>
    </row>
    <row r="1678" spans="5:8" x14ac:dyDescent="0.25">
      <c r="E1678" s="13" t="str">
        <f>IF(Table256783567[[#This Row],[Resource Type]]="","",IFERROR(VLOOKUP(Table256783567[[#This Row],[Resource Type]],'move-support-resources'!$A:$C,2,FALSE),"MarketPlaceItem"))</f>
        <v/>
      </c>
      <c r="F1678" s="13" t="str">
        <f>IF(Table256783567[[#This Row],[Resource Type]]="","",IFERROR(VLOOKUP(Table256783567[[#This Row],[Resource Type]],'move-support-resources'!$A:$C,2,FALSE),"MarketPlaceItem"))</f>
        <v/>
      </c>
      <c r="G1678" s="26" t="str">
        <f>IF(Table256783567[[#This Row],[Resource Type]]="","",IFERROR(VLOOKUP(Table256783567[[#This Row],[Resource Type]],'Support Matrix-Comments'!$A:$E,4,FALSE),""))</f>
        <v/>
      </c>
      <c r="H1678" s="27" t="str">
        <f>IF(Table256783567[[#This Row],[Resource Type]]="","",IFERROR(VLOOKUP(Table256783567[[#This Row],[Resource Type]],'Support Matrix-Comments'!$A:$E,5,FALSE),""))</f>
        <v/>
      </c>
    </row>
    <row r="1679" spans="5:8" x14ac:dyDescent="0.25">
      <c r="E1679" s="13" t="str">
        <f>IF(Table256783567[[#This Row],[Resource Type]]="","",IFERROR(VLOOKUP(Table256783567[[#This Row],[Resource Type]],'move-support-resources'!$A:$C,2,FALSE),"MarketPlaceItem"))</f>
        <v/>
      </c>
      <c r="F1679" s="13" t="str">
        <f>IF(Table256783567[[#This Row],[Resource Type]]="","",IFERROR(VLOOKUP(Table256783567[[#This Row],[Resource Type]],'move-support-resources'!$A:$C,2,FALSE),"MarketPlaceItem"))</f>
        <v/>
      </c>
      <c r="G1679" s="26" t="str">
        <f>IF(Table256783567[[#This Row],[Resource Type]]="","",IFERROR(VLOOKUP(Table256783567[[#This Row],[Resource Type]],'Support Matrix-Comments'!$A:$E,4,FALSE),""))</f>
        <v/>
      </c>
      <c r="H1679" s="27" t="str">
        <f>IF(Table256783567[[#This Row],[Resource Type]]="","",IFERROR(VLOOKUP(Table256783567[[#This Row],[Resource Type]],'Support Matrix-Comments'!$A:$E,5,FALSE),""))</f>
        <v/>
      </c>
    </row>
    <row r="1680" spans="5:8" x14ac:dyDescent="0.25">
      <c r="E1680" s="13" t="str">
        <f>IF(Table256783567[[#This Row],[Resource Type]]="","",IFERROR(VLOOKUP(Table256783567[[#This Row],[Resource Type]],'move-support-resources'!$A:$C,2,FALSE),"MarketPlaceItem"))</f>
        <v/>
      </c>
      <c r="F1680" s="13" t="str">
        <f>IF(Table256783567[[#This Row],[Resource Type]]="","",IFERROR(VLOOKUP(Table256783567[[#This Row],[Resource Type]],'move-support-resources'!$A:$C,2,FALSE),"MarketPlaceItem"))</f>
        <v/>
      </c>
      <c r="G1680" s="26" t="str">
        <f>IF(Table256783567[[#This Row],[Resource Type]]="","",IFERROR(VLOOKUP(Table256783567[[#This Row],[Resource Type]],'Support Matrix-Comments'!$A:$E,4,FALSE),""))</f>
        <v/>
      </c>
      <c r="H1680" s="27" t="str">
        <f>IF(Table256783567[[#This Row],[Resource Type]]="","",IFERROR(VLOOKUP(Table256783567[[#This Row],[Resource Type]],'Support Matrix-Comments'!$A:$E,5,FALSE),""))</f>
        <v/>
      </c>
    </row>
    <row r="1681" spans="5:8" x14ac:dyDescent="0.25">
      <c r="E1681" s="13" t="str">
        <f>IF(Table256783567[[#This Row],[Resource Type]]="","",IFERROR(VLOOKUP(Table256783567[[#This Row],[Resource Type]],'move-support-resources'!$A:$C,2,FALSE),"MarketPlaceItem"))</f>
        <v/>
      </c>
      <c r="F1681" s="13" t="str">
        <f>IF(Table256783567[[#This Row],[Resource Type]]="","",IFERROR(VLOOKUP(Table256783567[[#This Row],[Resource Type]],'move-support-resources'!$A:$C,2,FALSE),"MarketPlaceItem"))</f>
        <v/>
      </c>
      <c r="G1681" s="26" t="str">
        <f>IF(Table256783567[[#This Row],[Resource Type]]="","",IFERROR(VLOOKUP(Table256783567[[#This Row],[Resource Type]],'Support Matrix-Comments'!$A:$E,4,FALSE),""))</f>
        <v/>
      </c>
      <c r="H1681" s="27" t="str">
        <f>IF(Table256783567[[#This Row],[Resource Type]]="","",IFERROR(VLOOKUP(Table256783567[[#This Row],[Resource Type]],'Support Matrix-Comments'!$A:$E,5,FALSE),""))</f>
        <v/>
      </c>
    </row>
    <row r="1682" spans="5:8" x14ac:dyDescent="0.25">
      <c r="E1682" s="13" t="str">
        <f>IF(Table256783567[[#This Row],[Resource Type]]="","",IFERROR(VLOOKUP(Table256783567[[#This Row],[Resource Type]],'move-support-resources'!$A:$C,2,FALSE),"MarketPlaceItem"))</f>
        <v/>
      </c>
      <c r="F1682" s="13" t="str">
        <f>IF(Table256783567[[#This Row],[Resource Type]]="","",IFERROR(VLOOKUP(Table256783567[[#This Row],[Resource Type]],'move-support-resources'!$A:$C,2,FALSE),"MarketPlaceItem"))</f>
        <v/>
      </c>
      <c r="G1682" s="26" t="str">
        <f>IF(Table256783567[[#This Row],[Resource Type]]="","",IFERROR(VLOOKUP(Table256783567[[#This Row],[Resource Type]],'Support Matrix-Comments'!$A:$E,4,FALSE),""))</f>
        <v/>
      </c>
      <c r="H1682" s="27" t="str">
        <f>IF(Table256783567[[#This Row],[Resource Type]]="","",IFERROR(VLOOKUP(Table256783567[[#This Row],[Resource Type]],'Support Matrix-Comments'!$A:$E,5,FALSE),""))</f>
        <v/>
      </c>
    </row>
    <row r="1683" spans="5:8" x14ac:dyDescent="0.25">
      <c r="E1683" s="13" t="str">
        <f>IF(Table256783567[[#This Row],[Resource Type]]="","",IFERROR(VLOOKUP(Table256783567[[#This Row],[Resource Type]],'move-support-resources'!$A:$C,2,FALSE),"MarketPlaceItem"))</f>
        <v/>
      </c>
      <c r="F1683" s="13" t="str">
        <f>IF(Table256783567[[#This Row],[Resource Type]]="","",IFERROR(VLOOKUP(Table256783567[[#This Row],[Resource Type]],'move-support-resources'!$A:$C,2,FALSE),"MarketPlaceItem"))</f>
        <v/>
      </c>
      <c r="G1683" s="26" t="str">
        <f>IF(Table256783567[[#This Row],[Resource Type]]="","",IFERROR(VLOOKUP(Table256783567[[#This Row],[Resource Type]],'Support Matrix-Comments'!$A:$E,4,FALSE),""))</f>
        <v/>
      </c>
      <c r="H1683" s="27" t="str">
        <f>IF(Table256783567[[#This Row],[Resource Type]]="","",IFERROR(VLOOKUP(Table256783567[[#This Row],[Resource Type]],'Support Matrix-Comments'!$A:$E,5,FALSE),""))</f>
        <v/>
      </c>
    </row>
    <row r="1684" spans="5:8" x14ac:dyDescent="0.25">
      <c r="E1684" s="13" t="str">
        <f>IF(Table256783567[[#This Row],[Resource Type]]="","",IFERROR(VLOOKUP(Table256783567[[#This Row],[Resource Type]],'move-support-resources'!$A:$C,2,FALSE),"MarketPlaceItem"))</f>
        <v/>
      </c>
      <c r="F1684" s="13" t="str">
        <f>IF(Table256783567[[#This Row],[Resource Type]]="","",IFERROR(VLOOKUP(Table256783567[[#This Row],[Resource Type]],'move-support-resources'!$A:$C,2,FALSE),"MarketPlaceItem"))</f>
        <v/>
      </c>
      <c r="G1684" s="26" t="str">
        <f>IF(Table256783567[[#This Row],[Resource Type]]="","",IFERROR(VLOOKUP(Table256783567[[#This Row],[Resource Type]],'Support Matrix-Comments'!$A:$E,4,FALSE),""))</f>
        <v/>
      </c>
      <c r="H1684" s="27" t="str">
        <f>IF(Table256783567[[#This Row],[Resource Type]]="","",IFERROR(VLOOKUP(Table256783567[[#This Row],[Resource Type]],'Support Matrix-Comments'!$A:$E,5,FALSE),""))</f>
        <v/>
      </c>
    </row>
    <row r="1685" spans="5:8" x14ac:dyDescent="0.25">
      <c r="E1685" s="13" t="str">
        <f>IF(Table256783567[[#This Row],[Resource Type]]="","",IFERROR(VLOOKUP(Table256783567[[#This Row],[Resource Type]],'move-support-resources'!$A:$C,2,FALSE),"MarketPlaceItem"))</f>
        <v/>
      </c>
      <c r="F1685" s="13" t="str">
        <f>IF(Table256783567[[#This Row],[Resource Type]]="","",IFERROR(VLOOKUP(Table256783567[[#This Row],[Resource Type]],'move-support-resources'!$A:$C,2,FALSE),"MarketPlaceItem"))</f>
        <v/>
      </c>
      <c r="G1685" s="26" t="str">
        <f>IF(Table256783567[[#This Row],[Resource Type]]="","",IFERROR(VLOOKUP(Table256783567[[#This Row],[Resource Type]],'Support Matrix-Comments'!$A:$E,4,FALSE),""))</f>
        <v/>
      </c>
      <c r="H1685" s="27" t="str">
        <f>IF(Table256783567[[#This Row],[Resource Type]]="","",IFERROR(VLOOKUP(Table256783567[[#This Row],[Resource Type]],'Support Matrix-Comments'!$A:$E,5,FALSE),""))</f>
        <v/>
      </c>
    </row>
    <row r="1686" spans="5:8" x14ac:dyDescent="0.25">
      <c r="E1686" s="13" t="str">
        <f>IF(Table256783567[[#This Row],[Resource Type]]="","",IFERROR(VLOOKUP(Table256783567[[#This Row],[Resource Type]],'move-support-resources'!$A:$C,2,FALSE),"MarketPlaceItem"))</f>
        <v/>
      </c>
      <c r="F1686" s="13" t="str">
        <f>IF(Table256783567[[#This Row],[Resource Type]]="","",IFERROR(VLOOKUP(Table256783567[[#This Row],[Resource Type]],'move-support-resources'!$A:$C,2,FALSE),"MarketPlaceItem"))</f>
        <v/>
      </c>
      <c r="G1686" s="26" t="str">
        <f>IF(Table256783567[[#This Row],[Resource Type]]="","",IFERROR(VLOOKUP(Table256783567[[#This Row],[Resource Type]],'Support Matrix-Comments'!$A:$E,4,FALSE),""))</f>
        <v/>
      </c>
      <c r="H1686" s="27" t="str">
        <f>IF(Table256783567[[#This Row],[Resource Type]]="","",IFERROR(VLOOKUP(Table256783567[[#This Row],[Resource Type]],'Support Matrix-Comments'!$A:$E,5,FALSE),""))</f>
        <v/>
      </c>
    </row>
    <row r="1687" spans="5:8" x14ac:dyDescent="0.25">
      <c r="E1687" s="13" t="str">
        <f>IF(Table256783567[[#This Row],[Resource Type]]="","",IFERROR(VLOOKUP(Table256783567[[#This Row],[Resource Type]],'move-support-resources'!$A:$C,2,FALSE),"MarketPlaceItem"))</f>
        <v/>
      </c>
      <c r="F1687" s="13" t="str">
        <f>IF(Table256783567[[#This Row],[Resource Type]]="","",IFERROR(VLOOKUP(Table256783567[[#This Row],[Resource Type]],'move-support-resources'!$A:$C,2,FALSE),"MarketPlaceItem"))</f>
        <v/>
      </c>
      <c r="G1687" s="26" t="str">
        <f>IF(Table256783567[[#This Row],[Resource Type]]="","",IFERROR(VLOOKUP(Table256783567[[#This Row],[Resource Type]],'Support Matrix-Comments'!$A:$E,4,FALSE),""))</f>
        <v/>
      </c>
      <c r="H1687" s="27" t="str">
        <f>IF(Table256783567[[#This Row],[Resource Type]]="","",IFERROR(VLOOKUP(Table256783567[[#This Row],[Resource Type]],'Support Matrix-Comments'!$A:$E,5,FALSE),""))</f>
        <v/>
      </c>
    </row>
    <row r="1688" spans="5:8" x14ac:dyDescent="0.25">
      <c r="E1688" s="13" t="str">
        <f>IF(Table256783567[[#This Row],[Resource Type]]="","",IFERROR(VLOOKUP(Table256783567[[#This Row],[Resource Type]],'move-support-resources'!$A:$C,2,FALSE),"MarketPlaceItem"))</f>
        <v/>
      </c>
      <c r="F1688" s="13" t="str">
        <f>IF(Table256783567[[#This Row],[Resource Type]]="","",IFERROR(VLOOKUP(Table256783567[[#This Row],[Resource Type]],'move-support-resources'!$A:$C,2,FALSE),"MarketPlaceItem"))</f>
        <v/>
      </c>
      <c r="G1688" s="26" t="str">
        <f>IF(Table256783567[[#This Row],[Resource Type]]="","",IFERROR(VLOOKUP(Table256783567[[#This Row],[Resource Type]],'Support Matrix-Comments'!$A:$E,4,FALSE),""))</f>
        <v/>
      </c>
      <c r="H1688" s="27" t="str">
        <f>IF(Table256783567[[#This Row],[Resource Type]]="","",IFERROR(VLOOKUP(Table256783567[[#This Row],[Resource Type]],'Support Matrix-Comments'!$A:$E,5,FALSE),""))</f>
        <v/>
      </c>
    </row>
    <row r="1689" spans="5:8" x14ac:dyDescent="0.25">
      <c r="E1689" s="13" t="str">
        <f>IF(Table256783567[[#This Row],[Resource Type]]="","",IFERROR(VLOOKUP(Table256783567[[#This Row],[Resource Type]],'move-support-resources'!$A:$C,2,FALSE),"MarketPlaceItem"))</f>
        <v/>
      </c>
      <c r="F1689" s="13" t="str">
        <f>IF(Table256783567[[#This Row],[Resource Type]]="","",IFERROR(VLOOKUP(Table256783567[[#This Row],[Resource Type]],'move-support-resources'!$A:$C,2,FALSE),"MarketPlaceItem"))</f>
        <v/>
      </c>
      <c r="G1689" s="26" t="str">
        <f>IF(Table256783567[[#This Row],[Resource Type]]="","",IFERROR(VLOOKUP(Table256783567[[#This Row],[Resource Type]],'Support Matrix-Comments'!$A:$E,4,FALSE),""))</f>
        <v/>
      </c>
      <c r="H1689" s="27" t="str">
        <f>IF(Table256783567[[#This Row],[Resource Type]]="","",IFERROR(VLOOKUP(Table256783567[[#This Row],[Resource Type]],'Support Matrix-Comments'!$A:$E,5,FALSE),""))</f>
        <v/>
      </c>
    </row>
    <row r="1690" spans="5:8" x14ac:dyDescent="0.25">
      <c r="E1690" s="13" t="str">
        <f>IF(Table256783567[[#This Row],[Resource Type]]="","",IFERROR(VLOOKUP(Table256783567[[#This Row],[Resource Type]],'move-support-resources'!$A:$C,2,FALSE),"MarketPlaceItem"))</f>
        <v/>
      </c>
      <c r="F1690" s="13" t="str">
        <f>IF(Table256783567[[#This Row],[Resource Type]]="","",IFERROR(VLOOKUP(Table256783567[[#This Row],[Resource Type]],'move-support-resources'!$A:$C,2,FALSE),"MarketPlaceItem"))</f>
        <v/>
      </c>
      <c r="G1690" s="26" t="str">
        <f>IF(Table256783567[[#This Row],[Resource Type]]="","",IFERROR(VLOOKUP(Table256783567[[#This Row],[Resource Type]],'Support Matrix-Comments'!$A:$E,4,FALSE),""))</f>
        <v/>
      </c>
      <c r="H1690" s="27" t="str">
        <f>IF(Table256783567[[#This Row],[Resource Type]]="","",IFERROR(VLOOKUP(Table256783567[[#This Row],[Resource Type]],'Support Matrix-Comments'!$A:$E,5,FALSE),""))</f>
        <v/>
      </c>
    </row>
    <row r="1691" spans="5:8" x14ac:dyDescent="0.25">
      <c r="E1691" s="13" t="str">
        <f>IF(Table256783567[[#This Row],[Resource Type]]="","",IFERROR(VLOOKUP(Table256783567[[#This Row],[Resource Type]],'move-support-resources'!$A:$C,2,FALSE),"MarketPlaceItem"))</f>
        <v/>
      </c>
      <c r="F1691" s="13" t="str">
        <f>IF(Table256783567[[#This Row],[Resource Type]]="","",IFERROR(VLOOKUP(Table256783567[[#This Row],[Resource Type]],'move-support-resources'!$A:$C,2,FALSE),"MarketPlaceItem"))</f>
        <v/>
      </c>
      <c r="G1691" s="26" t="str">
        <f>IF(Table256783567[[#This Row],[Resource Type]]="","",IFERROR(VLOOKUP(Table256783567[[#This Row],[Resource Type]],'Support Matrix-Comments'!$A:$E,4,FALSE),""))</f>
        <v/>
      </c>
      <c r="H1691" s="27" t="str">
        <f>IF(Table256783567[[#This Row],[Resource Type]]="","",IFERROR(VLOOKUP(Table256783567[[#This Row],[Resource Type]],'Support Matrix-Comments'!$A:$E,5,FALSE),""))</f>
        <v/>
      </c>
    </row>
    <row r="1692" spans="5:8" x14ac:dyDescent="0.25">
      <c r="E1692" s="13" t="str">
        <f>IF(Table256783567[[#This Row],[Resource Type]]="","",IFERROR(VLOOKUP(Table256783567[[#This Row],[Resource Type]],'move-support-resources'!$A:$C,2,FALSE),"MarketPlaceItem"))</f>
        <v/>
      </c>
      <c r="F1692" s="13" t="str">
        <f>IF(Table256783567[[#This Row],[Resource Type]]="","",IFERROR(VLOOKUP(Table256783567[[#This Row],[Resource Type]],'move-support-resources'!$A:$C,2,FALSE),"MarketPlaceItem"))</f>
        <v/>
      </c>
      <c r="G1692" s="26" t="str">
        <f>IF(Table256783567[[#This Row],[Resource Type]]="","",IFERROR(VLOOKUP(Table256783567[[#This Row],[Resource Type]],'Support Matrix-Comments'!$A:$E,4,FALSE),""))</f>
        <v/>
      </c>
      <c r="H1692" s="27" t="str">
        <f>IF(Table256783567[[#This Row],[Resource Type]]="","",IFERROR(VLOOKUP(Table256783567[[#This Row],[Resource Type]],'Support Matrix-Comments'!$A:$E,5,FALSE),""))</f>
        <v/>
      </c>
    </row>
    <row r="1693" spans="5:8" x14ac:dyDescent="0.25">
      <c r="E1693" s="13" t="str">
        <f>IF(Table256783567[[#This Row],[Resource Type]]="","",IFERROR(VLOOKUP(Table256783567[[#This Row],[Resource Type]],'move-support-resources'!$A:$C,2,FALSE),"MarketPlaceItem"))</f>
        <v/>
      </c>
      <c r="F1693" s="13" t="str">
        <f>IF(Table256783567[[#This Row],[Resource Type]]="","",IFERROR(VLOOKUP(Table256783567[[#This Row],[Resource Type]],'move-support-resources'!$A:$C,2,FALSE),"MarketPlaceItem"))</f>
        <v/>
      </c>
      <c r="G1693" s="26" t="str">
        <f>IF(Table256783567[[#This Row],[Resource Type]]="","",IFERROR(VLOOKUP(Table256783567[[#This Row],[Resource Type]],'Support Matrix-Comments'!$A:$E,4,FALSE),""))</f>
        <v/>
      </c>
      <c r="H1693" s="27" t="str">
        <f>IF(Table256783567[[#This Row],[Resource Type]]="","",IFERROR(VLOOKUP(Table256783567[[#This Row],[Resource Type]],'Support Matrix-Comments'!$A:$E,5,FALSE),""))</f>
        <v/>
      </c>
    </row>
    <row r="1694" spans="5:8" x14ac:dyDescent="0.25">
      <c r="E1694" s="13" t="str">
        <f>IF(Table256783567[[#This Row],[Resource Type]]="","",IFERROR(VLOOKUP(Table256783567[[#This Row],[Resource Type]],'move-support-resources'!$A:$C,2,FALSE),"MarketPlaceItem"))</f>
        <v/>
      </c>
      <c r="F1694" s="13" t="str">
        <f>IF(Table256783567[[#This Row],[Resource Type]]="","",IFERROR(VLOOKUP(Table256783567[[#This Row],[Resource Type]],'move-support-resources'!$A:$C,2,FALSE),"MarketPlaceItem"))</f>
        <v/>
      </c>
      <c r="G1694" s="26" t="str">
        <f>IF(Table256783567[[#This Row],[Resource Type]]="","",IFERROR(VLOOKUP(Table256783567[[#This Row],[Resource Type]],'Support Matrix-Comments'!$A:$E,4,FALSE),""))</f>
        <v/>
      </c>
      <c r="H1694" s="27" t="str">
        <f>IF(Table256783567[[#This Row],[Resource Type]]="","",IFERROR(VLOOKUP(Table256783567[[#This Row],[Resource Type]],'Support Matrix-Comments'!$A:$E,5,FALSE),""))</f>
        <v/>
      </c>
    </row>
    <row r="1695" spans="5:8" x14ac:dyDescent="0.25">
      <c r="E1695" s="13" t="str">
        <f>IF(Table256783567[[#This Row],[Resource Type]]="","",IFERROR(VLOOKUP(Table256783567[[#This Row],[Resource Type]],'move-support-resources'!$A:$C,2,FALSE),"MarketPlaceItem"))</f>
        <v/>
      </c>
      <c r="F1695" s="13" t="str">
        <f>IF(Table256783567[[#This Row],[Resource Type]]="","",IFERROR(VLOOKUP(Table256783567[[#This Row],[Resource Type]],'move-support-resources'!$A:$C,2,FALSE),"MarketPlaceItem"))</f>
        <v/>
      </c>
      <c r="G1695" s="26" t="str">
        <f>IF(Table256783567[[#This Row],[Resource Type]]="","",IFERROR(VLOOKUP(Table256783567[[#This Row],[Resource Type]],'Support Matrix-Comments'!$A:$E,4,FALSE),""))</f>
        <v/>
      </c>
      <c r="H1695" s="27" t="str">
        <f>IF(Table256783567[[#This Row],[Resource Type]]="","",IFERROR(VLOOKUP(Table256783567[[#This Row],[Resource Type]],'Support Matrix-Comments'!$A:$E,5,FALSE),""))</f>
        <v/>
      </c>
    </row>
    <row r="1696" spans="5:8" x14ac:dyDescent="0.25">
      <c r="E1696" s="13" t="str">
        <f>IF(Table256783567[[#This Row],[Resource Type]]="","",IFERROR(VLOOKUP(Table256783567[[#This Row],[Resource Type]],'move-support-resources'!$A:$C,2,FALSE),"MarketPlaceItem"))</f>
        <v/>
      </c>
      <c r="F1696" s="13" t="str">
        <f>IF(Table256783567[[#This Row],[Resource Type]]="","",IFERROR(VLOOKUP(Table256783567[[#This Row],[Resource Type]],'move-support-resources'!$A:$C,2,FALSE),"MarketPlaceItem"))</f>
        <v/>
      </c>
      <c r="G1696" s="26" t="str">
        <f>IF(Table256783567[[#This Row],[Resource Type]]="","",IFERROR(VLOOKUP(Table256783567[[#This Row],[Resource Type]],'Support Matrix-Comments'!$A:$E,4,FALSE),""))</f>
        <v/>
      </c>
      <c r="H1696" s="27" t="str">
        <f>IF(Table256783567[[#This Row],[Resource Type]]="","",IFERROR(VLOOKUP(Table256783567[[#This Row],[Resource Type]],'Support Matrix-Comments'!$A:$E,5,FALSE),""))</f>
        <v/>
      </c>
    </row>
    <row r="1697" spans="5:8" x14ac:dyDescent="0.25">
      <c r="E1697" s="13" t="str">
        <f>IF(Table256783567[[#This Row],[Resource Type]]="","",IFERROR(VLOOKUP(Table256783567[[#This Row],[Resource Type]],'move-support-resources'!$A:$C,2,FALSE),"MarketPlaceItem"))</f>
        <v/>
      </c>
      <c r="F1697" s="13" t="str">
        <f>IF(Table256783567[[#This Row],[Resource Type]]="","",IFERROR(VLOOKUP(Table256783567[[#This Row],[Resource Type]],'move-support-resources'!$A:$C,2,FALSE),"MarketPlaceItem"))</f>
        <v/>
      </c>
      <c r="G1697" s="26" t="str">
        <f>IF(Table256783567[[#This Row],[Resource Type]]="","",IFERROR(VLOOKUP(Table256783567[[#This Row],[Resource Type]],'Support Matrix-Comments'!$A:$E,4,FALSE),""))</f>
        <v/>
      </c>
      <c r="H1697" s="27" t="str">
        <f>IF(Table256783567[[#This Row],[Resource Type]]="","",IFERROR(VLOOKUP(Table256783567[[#This Row],[Resource Type]],'Support Matrix-Comments'!$A:$E,5,FALSE),""))</f>
        <v/>
      </c>
    </row>
    <row r="1698" spans="5:8" x14ac:dyDescent="0.25">
      <c r="E1698" s="13" t="str">
        <f>IF(Table256783567[[#This Row],[Resource Type]]="","",IFERROR(VLOOKUP(Table256783567[[#This Row],[Resource Type]],'move-support-resources'!$A:$C,2,FALSE),"MarketPlaceItem"))</f>
        <v/>
      </c>
      <c r="F1698" s="13" t="str">
        <f>IF(Table256783567[[#This Row],[Resource Type]]="","",IFERROR(VLOOKUP(Table256783567[[#This Row],[Resource Type]],'move-support-resources'!$A:$C,2,FALSE),"MarketPlaceItem"))</f>
        <v/>
      </c>
      <c r="G1698" s="26" t="str">
        <f>IF(Table256783567[[#This Row],[Resource Type]]="","",IFERROR(VLOOKUP(Table256783567[[#This Row],[Resource Type]],'Support Matrix-Comments'!$A:$E,4,FALSE),""))</f>
        <v/>
      </c>
      <c r="H1698" s="27" t="str">
        <f>IF(Table256783567[[#This Row],[Resource Type]]="","",IFERROR(VLOOKUP(Table256783567[[#This Row],[Resource Type]],'Support Matrix-Comments'!$A:$E,5,FALSE),""))</f>
        <v/>
      </c>
    </row>
    <row r="1699" spans="5:8" x14ac:dyDescent="0.25">
      <c r="E1699" s="13" t="str">
        <f>IF(Table256783567[[#This Row],[Resource Type]]="","",IFERROR(VLOOKUP(Table256783567[[#This Row],[Resource Type]],'move-support-resources'!$A:$C,2,FALSE),"MarketPlaceItem"))</f>
        <v/>
      </c>
      <c r="F1699" s="13" t="str">
        <f>IF(Table256783567[[#This Row],[Resource Type]]="","",IFERROR(VLOOKUP(Table256783567[[#This Row],[Resource Type]],'move-support-resources'!$A:$C,2,FALSE),"MarketPlaceItem"))</f>
        <v/>
      </c>
      <c r="G1699" s="26" t="str">
        <f>IF(Table256783567[[#This Row],[Resource Type]]="","",IFERROR(VLOOKUP(Table256783567[[#This Row],[Resource Type]],'Support Matrix-Comments'!$A:$E,4,FALSE),""))</f>
        <v/>
      </c>
      <c r="H1699" s="27" t="str">
        <f>IF(Table256783567[[#This Row],[Resource Type]]="","",IFERROR(VLOOKUP(Table256783567[[#This Row],[Resource Type]],'Support Matrix-Comments'!$A:$E,5,FALSE),""))</f>
        <v/>
      </c>
    </row>
    <row r="1700" spans="5:8" x14ac:dyDescent="0.25">
      <c r="E1700" s="13" t="str">
        <f>IF(Table256783567[[#This Row],[Resource Type]]="","",IFERROR(VLOOKUP(Table256783567[[#This Row],[Resource Type]],'move-support-resources'!$A:$C,2,FALSE),"MarketPlaceItem"))</f>
        <v/>
      </c>
      <c r="F1700" s="13" t="str">
        <f>IF(Table256783567[[#This Row],[Resource Type]]="","",IFERROR(VLOOKUP(Table256783567[[#This Row],[Resource Type]],'move-support-resources'!$A:$C,2,FALSE),"MarketPlaceItem"))</f>
        <v/>
      </c>
      <c r="G1700" s="26" t="str">
        <f>IF(Table256783567[[#This Row],[Resource Type]]="","",IFERROR(VLOOKUP(Table256783567[[#This Row],[Resource Type]],'Support Matrix-Comments'!$A:$E,4,FALSE),""))</f>
        <v/>
      </c>
      <c r="H1700" s="27" t="str">
        <f>IF(Table256783567[[#This Row],[Resource Type]]="","",IFERROR(VLOOKUP(Table256783567[[#This Row],[Resource Type]],'Support Matrix-Comments'!$A:$E,5,FALSE),""))</f>
        <v/>
      </c>
    </row>
    <row r="1701" spans="5:8" x14ac:dyDescent="0.25">
      <c r="E1701" s="13" t="str">
        <f>IF(Table256783567[[#This Row],[Resource Type]]="","",IFERROR(VLOOKUP(Table256783567[[#This Row],[Resource Type]],'move-support-resources'!$A:$C,2,FALSE),"MarketPlaceItem"))</f>
        <v/>
      </c>
      <c r="F1701" s="13" t="str">
        <f>IF(Table256783567[[#This Row],[Resource Type]]="","",IFERROR(VLOOKUP(Table256783567[[#This Row],[Resource Type]],'move-support-resources'!$A:$C,2,FALSE),"MarketPlaceItem"))</f>
        <v/>
      </c>
      <c r="G1701" s="26" t="str">
        <f>IF(Table256783567[[#This Row],[Resource Type]]="","",IFERROR(VLOOKUP(Table256783567[[#This Row],[Resource Type]],'Support Matrix-Comments'!$A:$E,4,FALSE),""))</f>
        <v/>
      </c>
      <c r="H1701" s="27" t="str">
        <f>IF(Table256783567[[#This Row],[Resource Type]]="","",IFERROR(VLOOKUP(Table256783567[[#This Row],[Resource Type]],'Support Matrix-Comments'!$A:$E,5,FALSE),""))</f>
        <v/>
      </c>
    </row>
    <row r="1702" spans="5:8" x14ac:dyDescent="0.25">
      <c r="E1702" s="13" t="str">
        <f>IF(Table256783567[[#This Row],[Resource Type]]="","",IFERROR(VLOOKUP(Table256783567[[#This Row],[Resource Type]],'move-support-resources'!$A:$C,2,FALSE),"MarketPlaceItem"))</f>
        <v/>
      </c>
      <c r="F1702" s="13" t="str">
        <f>IF(Table256783567[[#This Row],[Resource Type]]="","",IFERROR(VLOOKUP(Table256783567[[#This Row],[Resource Type]],'move-support-resources'!$A:$C,2,FALSE),"MarketPlaceItem"))</f>
        <v/>
      </c>
      <c r="G1702" s="26" t="str">
        <f>IF(Table256783567[[#This Row],[Resource Type]]="","",IFERROR(VLOOKUP(Table256783567[[#This Row],[Resource Type]],'Support Matrix-Comments'!$A:$E,4,FALSE),""))</f>
        <v/>
      </c>
      <c r="H1702" s="27" t="str">
        <f>IF(Table256783567[[#This Row],[Resource Type]]="","",IFERROR(VLOOKUP(Table256783567[[#This Row],[Resource Type]],'Support Matrix-Comments'!$A:$E,5,FALSE),""))</f>
        <v/>
      </c>
    </row>
    <row r="1703" spans="5:8" x14ac:dyDescent="0.25">
      <c r="E1703" s="13" t="str">
        <f>IF(Table256783567[[#This Row],[Resource Type]]="","",IFERROR(VLOOKUP(Table256783567[[#This Row],[Resource Type]],'move-support-resources'!$A:$C,2,FALSE),"MarketPlaceItem"))</f>
        <v/>
      </c>
      <c r="F1703" s="13" t="str">
        <f>IF(Table256783567[[#This Row],[Resource Type]]="","",IFERROR(VLOOKUP(Table256783567[[#This Row],[Resource Type]],'move-support-resources'!$A:$C,2,FALSE),"MarketPlaceItem"))</f>
        <v/>
      </c>
      <c r="G1703" s="26" t="str">
        <f>IF(Table256783567[[#This Row],[Resource Type]]="","",IFERROR(VLOOKUP(Table256783567[[#This Row],[Resource Type]],'Support Matrix-Comments'!$A:$E,4,FALSE),""))</f>
        <v/>
      </c>
      <c r="H1703" s="27" t="str">
        <f>IF(Table256783567[[#This Row],[Resource Type]]="","",IFERROR(VLOOKUP(Table256783567[[#This Row],[Resource Type]],'Support Matrix-Comments'!$A:$E,5,FALSE),""))</f>
        <v/>
      </c>
    </row>
    <row r="1704" spans="5:8" x14ac:dyDescent="0.25">
      <c r="E1704" s="13" t="str">
        <f>IF(Table256783567[[#This Row],[Resource Type]]="","",IFERROR(VLOOKUP(Table256783567[[#This Row],[Resource Type]],'move-support-resources'!$A:$C,2,FALSE),"MarketPlaceItem"))</f>
        <v/>
      </c>
      <c r="F1704" s="13" t="str">
        <f>IF(Table256783567[[#This Row],[Resource Type]]="","",IFERROR(VLOOKUP(Table256783567[[#This Row],[Resource Type]],'move-support-resources'!$A:$C,2,FALSE),"MarketPlaceItem"))</f>
        <v/>
      </c>
      <c r="G1704" s="26" t="str">
        <f>IF(Table256783567[[#This Row],[Resource Type]]="","",IFERROR(VLOOKUP(Table256783567[[#This Row],[Resource Type]],'Support Matrix-Comments'!$A:$E,4,FALSE),""))</f>
        <v/>
      </c>
      <c r="H1704" s="27" t="str">
        <f>IF(Table256783567[[#This Row],[Resource Type]]="","",IFERROR(VLOOKUP(Table256783567[[#This Row],[Resource Type]],'Support Matrix-Comments'!$A:$E,5,FALSE),""))</f>
        <v/>
      </c>
    </row>
    <row r="1705" spans="5:8" x14ac:dyDescent="0.25">
      <c r="E1705" s="13" t="str">
        <f>IF(Table256783567[[#This Row],[Resource Type]]="","",IFERROR(VLOOKUP(Table256783567[[#This Row],[Resource Type]],'move-support-resources'!$A:$C,2,FALSE),"MarketPlaceItem"))</f>
        <v/>
      </c>
      <c r="F1705" s="13" t="str">
        <f>IF(Table256783567[[#This Row],[Resource Type]]="","",IFERROR(VLOOKUP(Table256783567[[#This Row],[Resource Type]],'move-support-resources'!$A:$C,2,FALSE),"MarketPlaceItem"))</f>
        <v/>
      </c>
      <c r="G1705" s="26" t="str">
        <f>IF(Table256783567[[#This Row],[Resource Type]]="","",IFERROR(VLOOKUP(Table256783567[[#This Row],[Resource Type]],'Support Matrix-Comments'!$A:$E,4,FALSE),""))</f>
        <v/>
      </c>
      <c r="H1705" s="27" t="str">
        <f>IF(Table256783567[[#This Row],[Resource Type]]="","",IFERROR(VLOOKUP(Table256783567[[#This Row],[Resource Type]],'Support Matrix-Comments'!$A:$E,5,FALSE),""))</f>
        <v/>
      </c>
    </row>
    <row r="1706" spans="5:8" x14ac:dyDescent="0.25">
      <c r="E1706" s="13" t="str">
        <f>IF(Table256783567[[#This Row],[Resource Type]]="","",IFERROR(VLOOKUP(Table256783567[[#This Row],[Resource Type]],'move-support-resources'!$A:$C,2,FALSE),"MarketPlaceItem"))</f>
        <v/>
      </c>
      <c r="F1706" s="13" t="str">
        <f>IF(Table256783567[[#This Row],[Resource Type]]="","",IFERROR(VLOOKUP(Table256783567[[#This Row],[Resource Type]],'move-support-resources'!$A:$C,2,FALSE),"MarketPlaceItem"))</f>
        <v/>
      </c>
      <c r="G1706" s="26" t="str">
        <f>IF(Table256783567[[#This Row],[Resource Type]]="","",IFERROR(VLOOKUP(Table256783567[[#This Row],[Resource Type]],'Support Matrix-Comments'!$A:$E,4,FALSE),""))</f>
        <v/>
      </c>
      <c r="H1706" s="27" t="str">
        <f>IF(Table256783567[[#This Row],[Resource Type]]="","",IFERROR(VLOOKUP(Table256783567[[#This Row],[Resource Type]],'Support Matrix-Comments'!$A:$E,5,FALSE),""))</f>
        <v/>
      </c>
    </row>
    <row r="1707" spans="5:8" x14ac:dyDescent="0.25">
      <c r="E1707" s="13" t="str">
        <f>IF(Table256783567[[#This Row],[Resource Type]]="","",IFERROR(VLOOKUP(Table256783567[[#This Row],[Resource Type]],'move-support-resources'!$A:$C,2,FALSE),"MarketPlaceItem"))</f>
        <v/>
      </c>
      <c r="F1707" s="13" t="str">
        <f>IF(Table256783567[[#This Row],[Resource Type]]="","",IFERROR(VLOOKUP(Table256783567[[#This Row],[Resource Type]],'move-support-resources'!$A:$C,2,FALSE),"MarketPlaceItem"))</f>
        <v/>
      </c>
      <c r="G1707" s="26" t="str">
        <f>IF(Table256783567[[#This Row],[Resource Type]]="","",IFERROR(VLOOKUP(Table256783567[[#This Row],[Resource Type]],'Support Matrix-Comments'!$A:$E,4,FALSE),""))</f>
        <v/>
      </c>
      <c r="H1707" s="27" t="str">
        <f>IF(Table256783567[[#This Row],[Resource Type]]="","",IFERROR(VLOOKUP(Table256783567[[#This Row],[Resource Type]],'Support Matrix-Comments'!$A:$E,5,FALSE),""))</f>
        <v/>
      </c>
    </row>
    <row r="1708" spans="5:8" x14ac:dyDescent="0.25">
      <c r="E1708" s="13" t="str">
        <f>IF(Table256783567[[#This Row],[Resource Type]]="","",IFERROR(VLOOKUP(Table256783567[[#This Row],[Resource Type]],'move-support-resources'!$A:$C,2,FALSE),"MarketPlaceItem"))</f>
        <v/>
      </c>
      <c r="F1708" s="13" t="str">
        <f>IF(Table256783567[[#This Row],[Resource Type]]="","",IFERROR(VLOOKUP(Table256783567[[#This Row],[Resource Type]],'move-support-resources'!$A:$C,2,FALSE),"MarketPlaceItem"))</f>
        <v/>
      </c>
      <c r="G1708" s="26" t="str">
        <f>IF(Table256783567[[#This Row],[Resource Type]]="","",IFERROR(VLOOKUP(Table256783567[[#This Row],[Resource Type]],'Support Matrix-Comments'!$A:$E,4,FALSE),""))</f>
        <v/>
      </c>
      <c r="H1708" s="27" t="str">
        <f>IF(Table256783567[[#This Row],[Resource Type]]="","",IFERROR(VLOOKUP(Table256783567[[#This Row],[Resource Type]],'Support Matrix-Comments'!$A:$E,5,FALSE),""))</f>
        <v/>
      </c>
    </row>
    <row r="1709" spans="5:8" x14ac:dyDescent="0.25">
      <c r="E1709" s="13" t="str">
        <f>IF(Table256783567[[#This Row],[Resource Type]]="","",IFERROR(VLOOKUP(Table256783567[[#This Row],[Resource Type]],'move-support-resources'!$A:$C,2,FALSE),"MarketPlaceItem"))</f>
        <v/>
      </c>
      <c r="F1709" s="13" t="str">
        <f>IF(Table256783567[[#This Row],[Resource Type]]="","",IFERROR(VLOOKUP(Table256783567[[#This Row],[Resource Type]],'move-support-resources'!$A:$C,2,FALSE),"MarketPlaceItem"))</f>
        <v/>
      </c>
      <c r="G1709" s="26" t="str">
        <f>IF(Table256783567[[#This Row],[Resource Type]]="","",IFERROR(VLOOKUP(Table256783567[[#This Row],[Resource Type]],'Support Matrix-Comments'!$A:$E,4,FALSE),""))</f>
        <v/>
      </c>
      <c r="H1709" s="27" t="str">
        <f>IF(Table256783567[[#This Row],[Resource Type]]="","",IFERROR(VLOOKUP(Table256783567[[#This Row],[Resource Type]],'Support Matrix-Comments'!$A:$E,5,FALSE),""))</f>
        <v/>
      </c>
    </row>
    <row r="1710" spans="5:8" x14ac:dyDescent="0.25">
      <c r="E1710" s="13" t="str">
        <f>IF(Table256783567[[#This Row],[Resource Type]]="","",IFERROR(VLOOKUP(Table256783567[[#This Row],[Resource Type]],'move-support-resources'!$A:$C,2,FALSE),"MarketPlaceItem"))</f>
        <v/>
      </c>
      <c r="F1710" s="13" t="str">
        <f>IF(Table256783567[[#This Row],[Resource Type]]="","",IFERROR(VLOOKUP(Table256783567[[#This Row],[Resource Type]],'move-support-resources'!$A:$C,2,FALSE),"MarketPlaceItem"))</f>
        <v/>
      </c>
      <c r="G1710" s="26" t="str">
        <f>IF(Table256783567[[#This Row],[Resource Type]]="","",IFERROR(VLOOKUP(Table256783567[[#This Row],[Resource Type]],'Support Matrix-Comments'!$A:$E,4,FALSE),""))</f>
        <v/>
      </c>
      <c r="H1710" s="27" t="str">
        <f>IF(Table256783567[[#This Row],[Resource Type]]="","",IFERROR(VLOOKUP(Table256783567[[#This Row],[Resource Type]],'Support Matrix-Comments'!$A:$E,5,FALSE),""))</f>
        <v/>
      </c>
    </row>
    <row r="1711" spans="5:8" x14ac:dyDescent="0.25">
      <c r="E1711" s="13" t="str">
        <f>IF(Table256783567[[#This Row],[Resource Type]]="","",IFERROR(VLOOKUP(Table256783567[[#This Row],[Resource Type]],'move-support-resources'!$A:$C,2,FALSE),"MarketPlaceItem"))</f>
        <v/>
      </c>
      <c r="F1711" s="13" t="str">
        <f>IF(Table256783567[[#This Row],[Resource Type]]="","",IFERROR(VLOOKUP(Table256783567[[#This Row],[Resource Type]],'move-support-resources'!$A:$C,2,FALSE),"MarketPlaceItem"))</f>
        <v/>
      </c>
      <c r="G1711" s="26" t="str">
        <f>IF(Table256783567[[#This Row],[Resource Type]]="","",IFERROR(VLOOKUP(Table256783567[[#This Row],[Resource Type]],'Support Matrix-Comments'!$A:$E,4,FALSE),""))</f>
        <v/>
      </c>
      <c r="H1711" s="27" t="str">
        <f>IF(Table256783567[[#This Row],[Resource Type]]="","",IFERROR(VLOOKUP(Table256783567[[#This Row],[Resource Type]],'Support Matrix-Comments'!$A:$E,5,FALSE),""))</f>
        <v/>
      </c>
    </row>
    <row r="1712" spans="5:8" x14ac:dyDescent="0.25">
      <c r="E1712" s="13" t="str">
        <f>IF(Table256783567[[#This Row],[Resource Type]]="","",IFERROR(VLOOKUP(Table256783567[[#This Row],[Resource Type]],'move-support-resources'!$A:$C,2,FALSE),"MarketPlaceItem"))</f>
        <v/>
      </c>
      <c r="F1712" s="13" t="str">
        <f>IF(Table256783567[[#This Row],[Resource Type]]="","",IFERROR(VLOOKUP(Table256783567[[#This Row],[Resource Type]],'move-support-resources'!$A:$C,2,FALSE),"MarketPlaceItem"))</f>
        <v/>
      </c>
      <c r="G1712" s="26" t="str">
        <f>IF(Table256783567[[#This Row],[Resource Type]]="","",IFERROR(VLOOKUP(Table256783567[[#This Row],[Resource Type]],'Support Matrix-Comments'!$A:$E,4,FALSE),""))</f>
        <v/>
      </c>
      <c r="H1712" s="27" t="str">
        <f>IF(Table256783567[[#This Row],[Resource Type]]="","",IFERROR(VLOOKUP(Table256783567[[#This Row],[Resource Type]],'Support Matrix-Comments'!$A:$E,5,FALSE),""))</f>
        <v/>
      </c>
    </row>
    <row r="1713" spans="5:8" x14ac:dyDescent="0.25">
      <c r="E1713" s="13" t="str">
        <f>IF(Table256783567[[#This Row],[Resource Type]]="","",IFERROR(VLOOKUP(Table256783567[[#This Row],[Resource Type]],'move-support-resources'!$A:$C,2,FALSE),"MarketPlaceItem"))</f>
        <v/>
      </c>
      <c r="F1713" s="13" t="str">
        <f>IF(Table256783567[[#This Row],[Resource Type]]="","",IFERROR(VLOOKUP(Table256783567[[#This Row],[Resource Type]],'move-support-resources'!$A:$C,2,FALSE),"MarketPlaceItem"))</f>
        <v/>
      </c>
      <c r="G1713" s="26" t="str">
        <f>IF(Table256783567[[#This Row],[Resource Type]]="","",IFERROR(VLOOKUP(Table256783567[[#This Row],[Resource Type]],'Support Matrix-Comments'!$A:$E,4,FALSE),""))</f>
        <v/>
      </c>
      <c r="H1713" s="27" t="str">
        <f>IF(Table256783567[[#This Row],[Resource Type]]="","",IFERROR(VLOOKUP(Table256783567[[#This Row],[Resource Type]],'Support Matrix-Comments'!$A:$E,5,FALSE),""))</f>
        <v/>
      </c>
    </row>
    <row r="1714" spans="5:8" x14ac:dyDescent="0.25">
      <c r="E1714" s="13" t="str">
        <f>IF(Table256783567[[#This Row],[Resource Type]]="","",IFERROR(VLOOKUP(Table256783567[[#This Row],[Resource Type]],'move-support-resources'!$A:$C,2,FALSE),"MarketPlaceItem"))</f>
        <v/>
      </c>
      <c r="F1714" s="13" t="str">
        <f>IF(Table256783567[[#This Row],[Resource Type]]="","",IFERROR(VLOOKUP(Table256783567[[#This Row],[Resource Type]],'move-support-resources'!$A:$C,2,FALSE),"MarketPlaceItem"))</f>
        <v/>
      </c>
      <c r="G1714" s="26" t="str">
        <f>IF(Table256783567[[#This Row],[Resource Type]]="","",IFERROR(VLOOKUP(Table256783567[[#This Row],[Resource Type]],'Support Matrix-Comments'!$A:$E,4,FALSE),""))</f>
        <v/>
      </c>
      <c r="H1714" s="27" t="str">
        <f>IF(Table256783567[[#This Row],[Resource Type]]="","",IFERROR(VLOOKUP(Table256783567[[#This Row],[Resource Type]],'Support Matrix-Comments'!$A:$E,5,FALSE),""))</f>
        <v/>
      </c>
    </row>
    <row r="1715" spans="5:8" x14ac:dyDescent="0.25">
      <c r="E1715" s="13" t="str">
        <f>IF(Table256783567[[#This Row],[Resource Type]]="","",IFERROR(VLOOKUP(Table256783567[[#This Row],[Resource Type]],'move-support-resources'!$A:$C,2,FALSE),"MarketPlaceItem"))</f>
        <v/>
      </c>
      <c r="F1715" s="13" t="str">
        <f>IF(Table256783567[[#This Row],[Resource Type]]="","",IFERROR(VLOOKUP(Table256783567[[#This Row],[Resource Type]],'move-support-resources'!$A:$C,2,FALSE),"MarketPlaceItem"))</f>
        <v/>
      </c>
      <c r="G1715" s="26" t="str">
        <f>IF(Table256783567[[#This Row],[Resource Type]]="","",IFERROR(VLOOKUP(Table256783567[[#This Row],[Resource Type]],'Support Matrix-Comments'!$A:$E,4,FALSE),""))</f>
        <v/>
      </c>
      <c r="H1715" s="27" t="str">
        <f>IF(Table256783567[[#This Row],[Resource Type]]="","",IFERROR(VLOOKUP(Table256783567[[#This Row],[Resource Type]],'Support Matrix-Comments'!$A:$E,5,FALSE),""))</f>
        <v/>
      </c>
    </row>
    <row r="1716" spans="5:8" x14ac:dyDescent="0.25">
      <c r="E1716" s="13" t="str">
        <f>IF(Table256783567[[#This Row],[Resource Type]]="","",IFERROR(VLOOKUP(Table256783567[[#This Row],[Resource Type]],'move-support-resources'!$A:$C,2,FALSE),"MarketPlaceItem"))</f>
        <v/>
      </c>
      <c r="F1716" s="13" t="str">
        <f>IF(Table256783567[[#This Row],[Resource Type]]="","",IFERROR(VLOOKUP(Table256783567[[#This Row],[Resource Type]],'move-support-resources'!$A:$C,2,FALSE),"MarketPlaceItem"))</f>
        <v/>
      </c>
      <c r="G1716" s="26" t="str">
        <f>IF(Table256783567[[#This Row],[Resource Type]]="","",IFERROR(VLOOKUP(Table256783567[[#This Row],[Resource Type]],'Support Matrix-Comments'!$A:$E,4,FALSE),""))</f>
        <v/>
      </c>
      <c r="H1716" s="27" t="str">
        <f>IF(Table256783567[[#This Row],[Resource Type]]="","",IFERROR(VLOOKUP(Table256783567[[#This Row],[Resource Type]],'Support Matrix-Comments'!$A:$E,5,FALSE),""))</f>
        <v/>
      </c>
    </row>
    <row r="1717" spans="5:8" x14ac:dyDescent="0.25">
      <c r="E1717" s="13" t="str">
        <f>IF(Table256783567[[#This Row],[Resource Type]]="","",IFERROR(VLOOKUP(Table256783567[[#This Row],[Resource Type]],'move-support-resources'!$A:$C,2,FALSE),"MarketPlaceItem"))</f>
        <v/>
      </c>
      <c r="F1717" s="13" t="str">
        <f>IF(Table256783567[[#This Row],[Resource Type]]="","",IFERROR(VLOOKUP(Table256783567[[#This Row],[Resource Type]],'move-support-resources'!$A:$C,2,FALSE),"MarketPlaceItem"))</f>
        <v/>
      </c>
      <c r="G1717" s="26" t="str">
        <f>IF(Table256783567[[#This Row],[Resource Type]]="","",IFERROR(VLOOKUP(Table256783567[[#This Row],[Resource Type]],'Support Matrix-Comments'!$A:$E,4,FALSE),""))</f>
        <v/>
      </c>
      <c r="H1717" s="27" t="str">
        <f>IF(Table256783567[[#This Row],[Resource Type]]="","",IFERROR(VLOOKUP(Table256783567[[#This Row],[Resource Type]],'Support Matrix-Comments'!$A:$E,5,FALSE),""))</f>
        <v/>
      </c>
    </row>
    <row r="1718" spans="5:8" x14ac:dyDescent="0.25">
      <c r="E1718" s="13" t="str">
        <f>IF(Table256783567[[#This Row],[Resource Type]]="","",IFERROR(VLOOKUP(Table256783567[[#This Row],[Resource Type]],'move-support-resources'!$A:$C,2,FALSE),"MarketPlaceItem"))</f>
        <v/>
      </c>
      <c r="F1718" s="13" t="str">
        <f>IF(Table256783567[[#This Row],[Resource Type]]="","",IFERROR(VLOOKUP(Table256783567[[#This Row],[Resource Type]],'move-support-resources'!$A:$C,2,FALSE),"MarketPlaceItem"))</f>
        <v/>
      </c>
      <c r="G1718" s="26" t="str">
        <f>IF(Table256783567[[#This Row],[Resource Type]]="","",IFERROR(VLOOKUP(Table256783567[[#This Row],[Resource Type]],'Support Matrix-Comments'!$A:$E,4,FALSE),""))</f>
        <v/>
      </c>
      <c r="H1718" s="27" t="str">
        <f>IF(Table256783567[[#This Row],[Resource Type]]="","",IFERROR(VLOOKUP(Table256783567[[#This Row],[Resource Type]],'Support Matrix-Comments'!$A:$E,5,FALSE),""))</f>
        <v/>
      </c>
    </row>
    <row r="1719" spans="5:8" x14ac:dyDescent="0.25">
      <c r="E1719" s="13" t="str">
        <f>IF(Table256783567[[#This Row],[Resource Type]]="","",IFERROR(VLOOKUP(Table256783567[[#This Row],[Resource Type]],'move-support-resources'!$A:$C,2,FALSE),"MarketPlaceItem"))</f>
        <v/>
      </c>
      <c r="F1719" s="13" t="str">
        <f>IF(Table256783567[[#This Row],[Resource Type]]="","",IFERROR(VLOOKUP(Table256783567[[#This Row],[Resource Type]],'move-support-resources'!$A:$C,2,FALSE),"MarketPlaceItem"))</f>
        <v/>
      </c>
      <c r="G1719" s="26" t="str">
        <f>IF(Table256783567[[#This Row],[Resource Type]]="","",IFERROR(VLOOKUP(Table256783567[[#This Row],[Resource Type]],'Support Matrix-Comments'!$A:$E,4,FALSE),""))</f>
        <v/>
      </c>
      <c r="H1719" s="27" t="str">
        <f>IF(Table256783567[[#This Row],[Resource Type]]="","",IFERROR(VLOOKUP(Table256783567[[#This Row],[Resource Type]],'Support Matrix-Comments'!$A:$E,5,FALSE),""))</f>
        <v/>
      </c>
    </row>
    <row r="1720" spans="5:8" x14ac:dyDescent="0.25">
      <c r="E1720" s="13" t="str">
        <f>IF(Table256783567[[#This Row],[Resource Type]]="","",IFERROR(VLOOKUP(Table256783567[[#This Row],[Resource Type]],'move-support-resources'!$A:$C,2,FALSE),"MarketPlaceItem"))</f>
        <v/>
      </c>
      <c r="F1720" s="13" t="str">
        <f>IF(Table256783567[[#This Row],[Resource Type]]="","",IFERROR(VLOOKUP(Table256783567[[#This Row],[Resource Type]],'move-support-resources'!$A:$C,2,FALSE),"MarketPlaceItem"))</f>
        <v/>
      </c>
      <c r="G1720" s="26" t="str">
        <f>IF(Table256783567[[#This Row],[Resource Type]]="","",IFERROR(VLOOKUP(Table256783567[[#This Row],[Resource Type]],'Support Matrix-Comments'!$A:$E,4,FALSE),""))</f>
        <v/>
      </c>
      <c r="H1720" s="27" t="str">
        <f>IF(Table256783567[[#This Row],[Resource Type]]="","",IFERROR(VLOOKUP(Table256783567[[#This Row],[Resource Type]],'Support Matrix-Comments'!$A:$E,5,FALSE),""))</f>
        <v/>
      </c>
    </row>
    <row r="1721" spans="5:8" x14ac:dyDescent="0.25">
      <c r="E1721" s="13" t="str">
        <f>IF(Table256783567[[#This Row],[Resource Type]]="","",IFERROR(VLOOKUP(Table256783567[[#This Row],[Resource Type]],'move-support-resources'!$A:$C,2,FALSE),"MarketPlaceItem"))</f>
        <v/>
      </c>
      <c r="F1721" s="13" t="str">
        <f>IF(Table256783567[[#This Row],[Resource Type]]="","",IFERROR(VLOOKUP(Table256783567[[#This Row],[Resource Type]],'move-support-resources'!$A:$C,2,FALSE),"MarketPlaceItem"))</f>
        <v/>
      </c>
      <c r="G1721" s="26" t="str">
        <f>IF(Table256783567[[#This Row],[Resource Type]]="","",IFERROR(VLOOKUP(Table256783567[[#This Row],[Resource Type]],'Support Matrix-Comments'!$A:$E,4,FALSE),""))</f>
        <v/>
      </c>
      <c r="H1721" s="27" t="str">
        <f>IF(Table256783567[[#This Row],[Resource Type]]="","",IFERROR(VLOOKUP(Table256783567[[#This Row],[Resource Type]],'Support Matrix-Comments'!$A:$E,5,FALSE),""))</f>
        <v/>
      </c>
    </row>
    <row r="1722" spans="5:8" x14ac:dyDescent="0.25">
      <c r="E1722" s="13" t="str">
        <f>IF(Table256783567[[#This Row],[Resource Type]]="","",IFERROR(VLOOKUP(Table256783567[[#This Row],[Resource Type]],'move-support-resources'!$A:$C,2,FALSE),"MarketPlaceItem"))</f>
        <v/>
      </c>
      <c r="F1722" s="13" t="str">
        <f>IF(Table256783567[[#This Row],[Resource Type]]="","",IFERROR(VLOOKUP(Table256783567[[#This Row],[Resource Type]],'move-support-resources'!$A:$C,2,FALSE),"MarketPlaceItem"))</f>
        <v/>
      </c>
      <c r="G1722" s="26" t="str">
        <f>IF(Table256783567[[#This Row],[Resource Type]]="","",IFERROR(VLOOKUP(Table256783567[[#This Row],[Resource Type]],'Support Matrix-Comments'!$A:$E,4,FALSE),""))</f>
        <v/>
      </c>
      <c r="H1722" s="27" t="str">
        <f>IF(Table256783567[[#This Row],[Resource Type]]="","",IFERROR(VLOOKUP(Table256783567[[#This Row],[Resource Type]],'Support Matrix-Comments'!$A:$E,5,FALSE),""))</f>
        <v/>
      </c>
    </row>
    <row r="1723" spans="5:8" x14ac:dyDescent="0.25">
      <c r="E1723" s="13" t="str">
        <f>IF(Table256783567[[#This Row],[Resource Type]]="","",IFERROR(VLOOKUP(Table256783567[[#This Row],[Resource Type]],'move-support-resources'!$A:$C,2,FALSE),"MarketPlaceItem"))</f>
        <v/>
      </c>
      <c r="F1723" s="13" t="str">
        <f>IF(Table256783567[[#This Row],[Resource Type]]="","",IFERROR(VLOOKUP(Table256783567[[#This Row],[Resource Type]],'move-support-resources'!$A:$C,2,FALSE),"MarketPlaceItem"))</f>
        <v/>
      </c>
      <c r="G1723" s="26" t="str">
        <f>IF(Table256783567[[#This Row],[Resource Type]]="","",IFERROR(VLOOKUP(Table256783567[[#This Row],[Resource Type]],'Support Matrix-Comments'!$A:$E,4,FALSE),""))</f>
        <v/>
      </c>
      <c r="H1723" s="27" t="str">
        <f>IF(Table256783567[[#This Row],[Resource Type]]="","",IFERROR(VLOOKUP(Table256783567[[#This Row],[Resource Type]],'Support Matrix-Comments'!$A:$E,5,FALSE),""))</f>
        <v/>
      </c>
    </row>
    <row r="1724" spans="5:8" x14ac:dyDescent="0.25">
      <c r="E1724" s="13" t="str">
        <f>IF(Table256783567[[#This Row],[Resource Type]]="","",IFERROR(VLOOKUP(Table256783567[[#This Row],[Resource Type]],'move-support-resources'!$A:$C,2,FALSE),"MarketPlaceItem"))</f>
        <v/>
      </c>
      <c r="F1724" s="13" t="str">
        <f>IF(Table256783567[[#This Row],[Resource Type]]="","",IFERROR(VLOOKUP(Table256783567[[#This Row],[Resource Type]],'move-support-resources'!$A:$C,2,FALSE),"MarketPlaceItem"))</f>
        <v/>
      </c>
      <c r="G1724" s="26" t="str">
        <f>IF(Table256783567[[#This Row],[Resource Type]]="","",IFERROR(VLOOKUP(Table256783567[[#This Row],[Resource Type]],'Support Matrix-Comments'!$A:$E,4,FALSE),""))</f>
        <v/>
      </c>
      <c r="H1724" s="27" t="str">
        <f>IF(Table256783567[[#This Row],[Resource Type]]="","",IFERROR(VLOOKUP(Table256783567[[#This Row],[Resource Type]],'Support Matrix-Comments'!$A:$E,5,FALSE),""))</f>
        <v/>
      </c>
    </row>
    <row r="1725" spans="5:8" x14ac:dyDescent="0.25">
      <c r="E1725" s="13" t="str">
        <f>IF(Table256783567[[#This Row],[Resource Type]]="","",IFERROR(VLOOKUP(Table256783567[[#This Row],[Resource Type]],'move-support-resources'!$A:$C,2,FALSE),"MarketPlaceItem"))</f>
        <v/>
      </c>
      <c r="F1725" s="13" t="str">
        <f>IF(Table256783567[[#This Row],[Resource Type]]="","",IFERROR(VLOOKUP(Table256783567[[#This Row],[Resource Type]],'move-support-resources'!$A:$C,2,FALSE),"MarketPlaceItem"))</f>
        <v/>
      </c>
      <c r="G1725" s="26" t="str">
        <f>IF(Table256783567[[#This Row],[Resource Type]]="","",IFERROR(VLOOKUP(Table256783567[[#This Row],[Resource Type]],'Support Matrix-Comments'!$A:$E,4,FALSE),""))</f>
        <v/>
      </c>
      <c r="H1725" s="27" t="str">
        <f>IF(Table256783567[[#This Row],[Resource Type]]="","",IFERROR(VLOOKUP(Table256783567[[#This Row],[Resource Type]],'Support Matrix-Comments'!$A:$E,5,FALSE),""))</f>
        <v/>
      </c>
    </row>
    <row r="1726" spans="5:8" x14ac:dyDescent="0.25">
      <c r="E1726" s="13" t="str">
        <f>IF(Table256783567[[#This Row],[Resource Type]]="","",IFERROR(VLOOKUP(Table256783567[[#This Row],[Resource Type]],'move-support-resources'!$A:$C,2,FALSE),"MarketPlaceItem"))</f>
        <v/>
      </c>
      <c r="F1726" s="13" t="str">
        <f>IF(Table256783567[[#This Row],[Resource Type]]="","",IFERROR(VLOOKUP(Table256783567[[#This Row],[Resource Type]],'move-support-resources'!$A:$C,2,FALSE),"MarketPlaceItem"))</f>
        <v/>
      </c>
      <c r="G1726" s="26" t="str">
        <f>IF(Table256783567[[#This Row],[Resource Type]]="","",IFERROR(VLOOKUP(Table256783567[[#This Row],[Resource Type]],'Support Matrix-Comments'!$A:$E,4,FALSE),""))</f>
        <v/>
      </c>
      <c r="H1726" s="27" t="str">
        <f>IF(Table256783567[[#This Row],[Resource Type]]="","",IFERROR(VLOOKUP(Table256783567[[#This Row],[Resource Type]],'Support Matrix-Comments'!$A:$E,5,FALSE),""))</f>
        <v/>
      </c>
    </row>
    <row r="1727" spans="5:8" x14ac:dyDescent="0.25">
      <c r="E1727" s="13" t="str">
        <f>IF(Table256783567[[#This Row],[Resource Type]]="","",IFERROR(VLOOKUP(Table256783567[[#This Row],[Resource Type]],'move-support-resources'!$A:$C,2,FALSE),"MarketPlaceItem"))</f>
        <v/>
      </c>
      <c r="F1727" s="13" t="str">
        <f>IF(Table256783567[[#This Row],[Resource Type]]="","",IFERROR(VLOOKUP(Table256783567[[#This Row],[Resource Type]],'move-support-resources'!$A:$C,2,FALSE),"MarketPlaceItem"))</f>
        <v/>
      </c>
      <c r="G1727" s="26" t="str">
        <f>IF(Table256783567[[#This Row],[Resource Type]]="","",IFERROR(VLOOKUP(Table256783567[[#This Row],[Resource Type]],'Support Matrix-Comments'!$A:$E,4,FALSE),""))</f>
        <v/>
      </c>
      <c r="H1727" s="27" t="str">
        <f>IF(Table256783567[[#This Row],[Resource Type]]="","",IFERROR(VLOOKUP(Table256783567[[#This Row],[Resource Type]],'Support Matrix-Comments'!$A:$E,5,FALSE),""))</f>
        <v/>
      </c>
    </row>
    <row r="1728" spans="5:8" x14ac:dyDescent="0.25">
      <c r="E1728" s="13" t="str">
        <f>IF(Table256783567[[#This Row],[Resource Type]]="","",IFERROR(VLOOKUP(Table256783567[[#This Row],[Resource Type]],'move-support-resources'!$A:$C,2,FALSE),"MarketPlaceItem"))</f>
        <v/>
      </c>
      <c r="F1728" s="13" t="str">
        <f>IF(Table256783567[[#This Row],[Resource Type]]="","",IFERROR(VLOOKUP(Table256783567[[#This Row],[Resource Type]],'move-support-resources'!$A:$C,2,FALSE),"MarketPlaceItem"))</f>
        <v/>
      </c>
      <c r="G1728" s="26" t="str">
        <f>IF(Table256783567[[#This Row],[Resource Type]]="","",IFERROR(VLOOKUP(Table256783567[[#This Row],[Resource Type]],'Support Matrix-Comments'!$A:$E,4,FALSE),""))</f>
        <v/>
      </c>
      <c r="H1728" s="27" t="str">
        <f>IF(Table256783567[[#This Row],[Resource Type]]="","",IFERROR(VLOOKUP(Table256783567[[#This Row],[Resource Type]],'Support Matrix-Comments'!$A:$E,5,FALSE),""))</f>
        <v/>
      </c>
    </row>
    <row r="1729" spans="5:8" x14ac:dyDescent="0.25">
      <c r="E1729" s="13" t="str">
        <f>IF(Table256783567[[#This Row],[Resource Type]]="","",IFERROR(VLOOKUP(Table256783567[[#This Row],[Resource Type]],'move-support-resources'!$A:$C,2,FALSE),"MarketPlaceItem"))</f>
        <v/>
      </c>
      <c r="F1729" s="13" t="str">
        <f>IF(Table256783567[[#This Row],[Resource Type]]="","",IFERROR(VLOOKUP(Table256783567[[#This Row],[Resource Type]],'move-support-resources'!$A:$C,2,FALSE),"MarketPlaceItem"))</f>
        <v/>
      </c>
      <c r="G1729" s="26" t="str">
        <f>IF(Table256783567[[#This Row],[Resource Type]]="","",IFERROR(VLOOKUP(Table256783567[[#This Row],[Resource Type]],'Support Matrix-Comments'!$A:$E,4,FALSE),""))</f>
        <v/>
      </c>
      <c r="H1729" s="27" t="str">
        <f>IF(Table256783567[[#This Row],[Resource Type]]="","",IFERROR(VLOOKUP(Table256783567[[#This Row],[Resource Type]],'Support Matrix-Comments'!$A:$E,5,FALSE),""))</f>
        <v/>
      </c>
    </row>
    <row r="1730" spans="5:8" x14ac:dyDescent="0.25">
      <c r="E1730" s="13" t="str">
        <f>IF(Table256783567[[#This Row],[Resource Type]]="","",IFERROR(VLOOKUP(Table256783567[[#This Row],[Resource Type]],'move-support-resources'!$A:$C,2,FALSE),"MarketPlaceItem"))</f>
        <v/>
      </c>
      <c r="F1730" s="13" t="str">
        <f>IF(Table256783567[[#This Row],[Resource Type]]="","",IFERROR(VLOOKUP(Table256783567[[#This Row],[Resource Type]],'move-support-resources'!$A:$C,2,FALSE),"MarketPlaceItem"))</f>
        <v/>
      </c>
      <c r="G1730" s="26" t="str">
        <f>IF(Table256783567[[#This Row],[Resource Type]]="","",IFERROR(VLOOKUP(Table256783567[[#This Row],[Resource Type]],'Support Matrix-Comments'!$A:$E,4,FALSE),""))</f>
        <v/>
      </c>
      <c r="H1730" s="27" t="str">
        <f>IF(Table256783567[[#This Row],[Resource Type]]="","",IFERROR(VLOOKUP(Table256783567[[#This Row],[Resource Type]],'Support Matrix-Comments'!$A:$E,5,FALSE),""))</f>
        <v/>
      </c>
    </row>
    <row r="1731" spans="5:8" x14ac:dyDescent="0.25">
      <c r="E1731" s="13" t="str">
        <f>IF(Table256783567[[#This Row],[Resource Type]]="","",IFERROR(VLOOKUP(Table256783567[[#This Row],[Resource Type]],'move-support-resources'!$A:$C,2,FALSE),"MarketPlaceItem"))</f>
        <v/>
      </c>
      <c r="F1731" s="13" t="str">
        <f>IF(Table256783567[[#This Row],[Resource Type]]="","",IFERROR(VLOOKUP(Table256783567[[#This Row],[Resource Type]],'move-support-resources'!$A:$C,2,FALSE),"MarketPlaceItem"))</f>
        <v/>
      </c>
      <c r="G1731" s="26" t="str">
        <f>IF(Table256783567[[#This Row],[Resource Type]]="","",IFERROR(VLOOKUP(Table256783567[[#This Row],[Resource Type]],'Support Matrix-Comments'!$A:$E,4,FALSE),""))</f>
        <v/>
      </c>
      <c r="H1731" s="27" t="str">
        <f>IF(Table256783567[[#This Row],[Resource Type]]="","",IFERROR(VLOOKUP(Table256783567[[#This Row],[Resource Type]],'Support Matrix-Comments'!$A:$E,5,FALSE),""))</f>
        <v/>
      </c>
    </row>
    <row r="1732" spans="5:8" x14ac:dyDescent="0.25">
      <c r="E1732" s="13" t="str">
        <f>IF(Table256783567[[#This Row],[Resource Type]]="","",IFERROR(VLOOKUP(Table256783567[[#This Row],[Resource Type]],'move-support-resources'!$A:$C,2,FALSE),"MarketPlaceItem"))</f>
        <v/>
      </c>
      <c r="F1732" s="13" t="str">
        <f>IF(Table256783567[[#This Row],[Resource Type]]="","",IFERROR(VLOOKUP(Table256783567[[#This Row],[Resource Type]],'move-support-resources'!$A:$C,2,FALSE),"MarketPlaceItem"))</f>
        <v/>
      </c>
      <c r="G1732" s="26" t="str">
        <f>IF(Table256783567[[#This Row],[Resource Type]]="","",IFERROR(VLOOKUP(Table256783567[[#This Row],[Resource Type]],'Support Matrix-Comments'!$A:$E,4,FALSE),""))</f>
        <v/>
      </c>
      <c r="H1732" s="27" t="str">
        <f>IF(Table256783567[[#This Row],[Resource Type]]="","",IFERROR(VLOOKUP(Table256783567[[#This Row],[Resource Type]],'Support Matrix-Comments'!$A:$E,5,FALSE),""))</f>
        <v/>
      </c>
    </row>
    <row r="1733" spans="5:8" x14ac:dyDescent="0.25">
      <c r="E1733" s="13" t="str">
        <f>IF(Table256783567[[#This Row],[Resource Type]]="","",IFERROR(VLOOKUP(Table256783567[[#This Row],[Resource Type]],'move-support-resources'!$A:$C,2,FALSE),"MarketPlaceItem"))</f>
        <v/>
      </c>
      <c r="F1733" s="13" t="str">
        <f>IF(Table256783567[[#This Row],[Resource Type]]="","",IFERROR(VLOOKUP(Table256783567[[#This Row],[Resource Type]],'move-support-resources'!$A:$C,2,FALSE),"MarketPlaceItem"))</f>
        <v/>
      </c>
      <c r="G1733" s="26" t="str">
        <f>IF(Table256783567[[#This Row],[Resource Type]]="","",IFERROR(VLOOKUP(Table256783567[[#This Row],[Resource Type]],'Support Matrix-Comments'!$A:$E,4,FALSE),""))</f>
        <v/>
      </c>
      <c r="H1733" s="27" t="str">
        <f>IF(Table256783567[[#This Row],[Resource Type]]="","",IFERROR(VLOOKUP(Table256783567[[#This Row],[Resource Type]],'Support Matrix-Comments'!$A:$E,5,FALSE),""))</f>
        <v/>
      </c>
    </row>
    <row r="1734" spans="5:8" x14ac:dyDescent="0.25">
      <c r="E1734" s="13" t="str">
        <f>IF(Table256783567[[#This Row],[Resource Type]]="","",IFERROR(VLOOKUP(Table256783567[[#This Row],[Resource Type]],'move-support-resources'!$A:$C,2,FALSE),"MarketPlaceItem"))</f>
        <v/>
      </c>
      <c r="F1734" s="13" t="str">
        <f>IF(Table256783567[[#This Row],[Resource Type]]="","",IFERROR(VLOOKUP(Table256783567[[#This Row],[Resource Type]],'move-support-resources'!$A:$C,2,FALSE),"MarketPlaceItem"))</f>
        <v/>
      </c>
      <c r="G1734" s="26" t="str">
        <f>IF(Table256783567[[#This Row],[Resource Type]]="","",IFERROR(VLOOKUP(Table256783567[[#This Row],[Resource Type]],'Support Matrix-Comments'!$A:$E,4,FALSE),""))</f>
        <v/>
      </c>
      <c r="H1734" s="27" t="str">
        <f>IF(Table256783567[[#This Row],[Resource Type]]="","",IFERROR(VLOOKUP(Table256783567[[#This Row],[Resource Type]],'Support Matrix-Comments'!$A:$E,5,FALSE),""))</f>
        <v/>
      </c>
    </row>
    <row r="1735" spans="5:8" x14ac:dyDescent="0.25">
      <c r="E1735" s="13" t="str">
        <f>IF(Table256783567[[#This Row],[Resource Type]]="","",IFERROR(VLOOKUP(Table256783567[[#This Row],[Resource Type]],'move-support-resources'!$A:$C,2,FALSE),"MarketPlaceItem"))</f>
        <v/>
      </c>
      <c r="F1735" s="13" t="str">
        <f>IF(Table256783567[[#This Row],[Resource Type]]="","",IFERROR(VLOOKUP(Table256783567[[#This Row],[Resource Type]],'move-support-resources'!$A:$C,2,FALSE),"MarketPlaceItem"))</f>
        <v/>
      </c>
      <c r="G1735" s="26" t="str">
        <f>IF(Table256783567[[#This Row],[Resource Type]]="","",IFERROR(VLOOKUP(Table256783567[[#This Row],[Resource Type]],'Support Matrix-Comments'!$A:$E,4,FALSE),""))</f>
        <v/>
      </c>
      <c r="H1735" s="27" t="str">
        <f>IF(Table256783567[[#This Row],[Resource Type]]="","",IFERROR(VLOOKUP(Table256783567[[#This Row],[Resource Type]],'Support Matrix-Comments'!$A:$E,5,FALSE),""))</f>
        <v/>
      </c>
    </row>
    <row r="1736" spans="5:8" x14ac:dyDescent="0.25">
      <c r="E1736" s="13" t="str">
        <f>IF(Table256783567[[#This Row],[Resource Type]]="","",IFERROR(VLOOKUP(Table256783567[[#This Row],[Resource Type]],'move-support-resources'!$A:$C,2,FALSE),"MarketPlaceItem"))</f>
        <v/>
      </c>
      <c r="F1736" s="13" t="str">
        <f>IF(Table256783567[[#This Row],[Resource Type]]="","",IFERROR(VLOOKUP(Table256783567[[#This Row],[Resource Type]],'move-support-resources'!$A:$C,2,FALSE),"MarketPlaceItem"))</f>
        <v/>
      </c>
      <c r="G1736" s="26" t="str">
        <f>IF(Table256783567[[#This Row],[Resource Type]]="","",IFERROR(VLOOKUP(Table256783567[[#This Row],[Resource Type]],'Support Matrix-Comments'!$A:$E,4,FALSE),""))</f>
        <v/>
      </c>
      <c r="H1736" s="27" t="str">
        <f>IF(Table256783567[[#This Row],[Resource Type]]="","",IFERROR(VLOOKUP(Table256783567[[#This Row],[Resource Type]],'Support Matrix-Comments'!$A:$E,5,FALSE),""))</f>
        <v/>
      </c>
    </row>
    <row r="1737" spans="5:8" x14ac:dyDescent="0.25">
      <c r="E1737" s="13" t="str">
        <f>IF(Table256783567[[#This Row],[Resource Type]]="","",IFERROR(VLOOKUP(Table256783567[[#This Row],[Resource Type]],'move-support-resources'!$A:$C,2,FALSE),"MarketPlaceItem"))</f>
        <v/>
      </c>
      <c r="F1737" s="13" t="str">
        <f>IF(Table256783567[[#This Row],[Resource Type]]="","",IFERROR(VLOOKUP(Table256783567[[#This Row],[Resource Type]],'move-support-resources'!$A:$C,2,FALSE),"MarketPlaceItem"))</f>
        <v/>
      </c>
      <c r="G1737" s="26" t="str">
        <f>IF(Table256783567[[#This Row],[Resource Type]]="","",IFERROR(VLOOKUP(Table256783567[[#This Row],[Resource Type]],'Support Matrix-Comments'!$A:$E,4,FALSE),""))</f>
        <v/>
      </c>
      <c r="H1737" s="27" t="str">
        <f>IF(Table256783567[[#This Row],[Resource Type]]="","",IFERROR(VLOOKUP(Table256783567[[#This Row],[Resource Type]],'Support Matrix-Comments'!$A:$E,5,FALSE),""))</f>
        <v/>
      </c>
    </row>
    <row r="1738" spans="5:8" x14ac:dyDescent="0.25">
      <c r="E1738" s="13" t="str">
        <f>IF(Table256783567[[#This Row],[Resource Type]]="","",IFERROR(VLOOKUP(Table256783567[[#This Row],[Resource Type]],'move-support-resources'!$A:$C,2,FALSE),"MarketPlaceItem"))</f>
        <v/>
      </c>
      <c r="F1738" s="13" t="str">
        <f>IF(Table256783567[[#This Row],[Resource Type]]="","",IFERROR(VLOOKUP(Table256783567[[#This Row],[Resource Type]],'move-support-resources'!$A:$C,2,FALSE),"MarketPlaceItem"))</f>
        <v/>
      </c>
      <c r="G1738" s="26" t="str">
        <f>IF(Table256783567[[#This Row],[Resource Type]]="","",IFERROR(VLOOKUP(Table256783567[[#This Row],[Resource Type]],'Support Matrix-Comments'!$A:$E,4,FALSE),""))</f>
        <v/>
      </c>
      <c r="H1738" s="27" t="str">
        <f>IF(Table256783567[[#This Row],[Resource Type]]="","",IFERROR(VLOOKUP(Table256783567[[#This Row],[Resource Type]],'Support Matrix-Comments'!$A:$E,5,FALSE),""))</f>
        <v/>
      </c>
    </row>
    <row r="1739" spans="5:8" x14ac:dyDescent="0.25">
      <c r="E1739" s="13" t="str">
        <f>IF(Table256783567[[#This Row],[Resource Type]]="","",IFERROR(VLOOKUP(Table256783567[[#This Row],[Resource Type]],'move-support-resources'!$A:$C,2,FALSE),"MarketPlaceItem"))</f>
        <v/>
      </c>
      <c r="F1739" s="13" t="str">
        <f>IF(Table256783567[[#This Row],[Resource Type]]="","",IFERROR(VLOOKUP(Table256783567[[#This Row],[Resource Type]],'move-support-resources'!$A:$C,2,FALSE),"MarketPlaceItem"))</f>
        <v/>
      </c>
      <c r="G1739" s="26" t="str">
        <f>IF(Table256783567[[#This Row],[Resource Type]]="","",IFERROR(VLOOKUP(Table256783567[[#This Row],[Resource Type]],'Support Matrix-Comments'!$A:$E,4,FALSE),""))</f>
        <v/>
      </c>
      <c r="H1739" s="27" t="str">
        <f>IF(Table256783567[[#This Row],[Resource Type]]="","",IFERROR(VLOOKUP(Table256783567[[#This Row],[Resource Type]],'Support Matrix-Comments'!$A:$E,5,FALSE),""))</f>
        <v/>
      </c>
    </row>
    <row r="1740" spans="5:8" x14ac:dyDescent="0.25">
      <c r="E1740" s="13" t="str">
        <f>IF(Table256783567[[#This Row],[Resource Type]]="","",IFERROR(VLOOKUP(Table256783567[[#This Row],[Resource Type]],'move-support-resources'!$A:$C,2,FALSE),"MarketPlaceItem"))</f>
        <v/>
      </c>
      <c r="F1740" s="13" t="str">
        <f>IF(Table256783567[[#This Row],[Resource Type]]="","",IFERROR(VLOOKUP(Table256783567[[#This Row],[Resource Type]],'move-support-resources'!$A:$C,2,FALSE),"MarketPlaceItem"))</f>
        <v/>
      </c>
      <c r="G1740" s="26" t="str">
        <f>IF(Table256783567[[#This Row],[Resource Type]]="","",IFERROR(VLOOKUP(Table256783567[[#This Row],[Resource Type]],'Support Matrix-Comments'!$A:$E,4,FALSE),""))</f>
        <v/>
      </c>
      <c r="H1740" s="27" t="str">
        <f>IF(Table256783567[[#This Row],[Resource Type]]="","",IFERROR(VLOOKUP(Table256783567[[#This Row],[Resource Type]],'Support Matrix-Comments'!$A:$E,5,FALSE),""))</f>
        <v/>
      </c>
    </row>
    <row r="1741" spans="5:8" x14ac:dyDescent="0.25">
      <c r="E1741" s="13" t="str">
        <f>IF(Table256783567[[#This Row],[Resource Type]]="","",IFERROR(VLOOKUP(Table256783567[[#This Row],[Resource Type]],'move-support-resources'!$A:$C,2,FALSE),"MarketPlaceItem"))</f>
        <v/>
      </c>
      <c r="F1741" s="13" t="str">
        <f>IF(Table256783567[[#This Row],[Resource Type]]="","",IFERROR(VLOOKUP(Table256783567[[#This Row],[Resource Type]],'move-support-resources'!$A:$C,2,FALSE),"MarketPlaceItem"))</f>
        <v/>
      </c>
      <c r="G1741" s="26" t="str">
        <f>IF(Table256783567[[#This Row],[Resource Type]]="","",IFERROR(VLOOKUP(Table256783567[[#This Row],[Resource Type]],'Support Matrix-Comments'!$A:$E,4,FALSE),""))</f>
        <v/>
      </c>
      <c r="H1741" s="27" t="str">
        <f>IF(Table256783567[[#This Row],[Resource Type]]="","",IFERROR(VLOOKUP(Table256783567[[#This Row],[Resource Type]],'Support Matrix-Comments'!$A:$E,5,FALSE),""))</f>
        <v/>
      </c>
    </row>
    <row r="1742" spans="5:8" x14ac:dyDescent="0.25">
      <c r="E1742" s="13" t="str">
        <f>IF(Table256783567[[#This Row],[Resource Type]]="","",IFERROR(VLOOKUP(Table256783567[[#This Row],[Resource Type]],'move-support-resources'!$A:$C,2,FALSE),"MarketPlaceItem"))</f>
        <v/>
      </c>
      <c r="F1742" s="13" t="str">
        <f>IF(Table256783567[[#This Row],[Resource Type]]="","",IFERROR(VLOOKUP(Table256783567[[#This Row],[Resource Type]],'move-support-resources'!$A:$C,2,FALSE),"MarketPlaceItem"))</f>
        <v/>
      </c>
      <c r="G1742" s="26" t="str">
        <f>IF(Table256783567[[#This Row],[Resource Type]]="","",IFERROR(VLOOKUP(Table256783567[[#This Row],[Resource Type]],'Support Matrix-Comments'!$A:$E,4,FALSE),""))</f>
        <v/>
      </c>
      <c r="H1742" s="27" t="str">
        <f>IF(Table256783567[[#This Row],[Resource Type]]="","",IFERROR(VLOOKUP(Table256783567[[#This Row],[Resource Type]],'Support Matrix-Comments'!$A:$E,5,FALSE),""))</f>
        <v/>
      </c>
    </row>
    <row r="1743" spans="5:8" x14ac:dyDescent="0.25">
      <c r="E1743" s="13" t="str">
        <f>IF(Table256783567[[#This Row],[Resource Type]]="","",IFERROR(VLOOKUP(Table256783567[[#This Row],[Resource Type]],'move-support-resources'!$A:$C,2,FALSE),"MarketPlaceItem"))</f>
        <v/>
      </c>
      <c r="F1743" s="13" t="str">
        <f>IF(Table256783567[[#This Row],[Resource Type]]="","",IFERROR(VLOOKUP(Table256783567[[#This Row],[Resource Type]],'move-support-resources'!$A:$C,2,FALSE),"MarketPlaceItem"))</f>
        <v/>
      </c>
      <c r="G1743" s="26" t="str">
        <f>IF(Table256783567[[#This Row],[Resource Type]]="","",IFERROR(VLOOKUP(Table256783567[[#This Row],[Resource Type]],'Support Matrix-Comments'!$A:$E,4,FALSE),""))</f>
        <v/>
      </c>
      <c r="H1743" s="27" t="str">
        <f>IF(Table256783567[[#This Row],[Resource Type]]="","",IFERROR(VLOOKUP(Table256783567[[#This Row],[Resource Type]],'Support Matrix-Comments'!$A:$E,5,FALSE),""))</f>
        <v/>
      </c>
    </row>
    <row r="1744" spans="5:8" x14ac:dyDescent="0.25">
      <c r="E1744" s="13" t="str">
        <f>IF(Table256783567[[#This Row],[Resource Type]]="","",IFERROR(VLOOKUP(Table256783567[[#This Row],[Resource Type]],'move-support-resources'!$A:$C,2,FALSE),"MarketPlaceItem"))</f>
        <v/>
      </c>
      <c r="F1744" s="13" t="str">
        <f>IF(Table256783567[[#This Row],[Resource Type]]="","",IFERROR(VLOOKUP(Table256783567[[#This Row],[Resource Type]],'move-support-resources'!$A:$C,2,FALSE),"MarketPlaceItem"))</f>
        <v/>
      </c>
      <c r="G1744" s="26" t="str">
        <f>IF(Table256783567[[#This Row],[Resource Type]]="","",IFERROR(VLOOKUP(Table256783567[[#This Row],[Resource Type]],'Support Matrix-Comments'!$A:$E,4,FALSE),""))</f>
        <v/>
      </c>
      <c r="H1744" s="27" t="str">
        <f>IF(Table256783567[[#This Row],[Resource Type]]="","",IFERROR(VLOOKUP(Table256783567[[#This Row],[Resource Type]],'Support Matrix-Comments'!$A:$E,5,FALSE),""))</f>
        <v/>
      </c>
    </row>
    <row r="1745" spans="5:8" x14ac:dyDescent="0.25">
      <c r="E1745" s="13" t="str">
        <f>IF(Table256783567[[#This Row],[Resource Type]]="","",IFERROR(VLOOKUP(Table256783567[[#This Row],[Resource Type]],'move-support-resources'!$A:$C,2,FALSE),"MarketPlaceItem"))</f>
        <v/>
      </c>
      <c r="F1745" s="13" t="str">
        <f>IF(Table256783567[[#This Row],[Resource Type]]="","",IFERROR(VLOOKUP(Table256783567[[#This Row],[Resource Type]],'move-support-resources'!$A:$C,2,FALSE),"MarketPlaceItem"))</f>
        <v/>
      </c>
      <c r="G1745" s="26" t="str">
        <f>IF(Table256783567[[#This Row],[Resource Type]]="","",IFERROR(VLOOKUP(Table256783567[[#This Row],[Resource Type]],'Support Matrix-Comments'!$A:$E,4,FALSE),""))</f>
        <v/>
      </c>
      <c r="H1745" s="27" t="str">
        <f>IF(Table256783567[[#This Row],[Resource Type]]="","",IFERROR(VLOOKUP(Table256783567[[#This Row],[Resource Type]],'Support Matrix-Comments'!$A:$E,5,FALSE),""))</f>
        <v/>
      </c>
    </row>
    <row r="1746" spans="5:8" x14ac:dyDescent="0.25">
      <c r="E1746" s="13" t="str">
        <f>IF(Table256783567[[#This Row],[Resource Type]]="","",IFERROR(VLOOKUP(Table256783567[[#This Row],[Resource Type]],'move-support-resources'!$A:$C,2,FALSE),"MarketPlaceItem"))</f>
        <v/>
      </c>
      <c r="F1746" s="13" t="str">
        <f>IF(Table256783567[[#This Row],[Resource Type]]="","",IFERROR(VLOOKUP(Table256783567[[#This Row],[Resource Type]],'move-support-resources'!$A:$C,2,FALSE),"MarketPlaceItem"))</f>
        <v/>
      </c>
      <c r="G1746" s="26" t="str">
        <f>IF(Table256783567[[#This Row],[Resource Type]]="","",IFERROR(VLOOKUP(Table256783567[[#This Row],[Resource Type]],'Support Matrix-Comments'!$A:$E,4,FALSE),""))</f>
        <v/>
      </c>
      <c r="H1746" s="27" t="str">
        <f>IF(Table256783567[[#This Row],[Resource Type]]="","",IFERROR(VLOOKUP(Table256783567[[#This Row],[Resource Type]],'Support Matrix-Comments'!$A:$E,5,FALSE),""))</f>
        <v/>
      </c>
    </row>
    <row r="1747" spans="5:8" x14ac:dyDescent="0.25">
      <c r="E1747" s="13" t="str">
        <f>IF(Table256783567[[#This Row],[Resource Type]]="","",IFERROR(VLOOKUP(Table256783567[[#This Row],[Resource Type]],'move-support-resources'!$A:$C,2,FALSE),"MarketPlaceItem"))</f>
        <v/>
      </c>
      <c r="F1747" s="13" t="str">
        <f>IF(Table256783567[[#This Row],[Resource Type]]="","",IFERROR(VLOOKUP(Table256783567[[#This Row],[Resource Type]],'move-support-resources'!$A:$C,2,FALSE),"MarketPlaceItem"))</f>
        <v/>
      </c>
      <c r="G1747" s="26" t="str">
        <f>IF(Table256783567[[#This Row],[Resource Type]]="","",IFERROR(VLOOKUP(Table256783567[[#This Row],[Resource Type]],'Support Matrix-Comments'!$A:$E,4,FALSE),""))</f>
        <v/>
      </c>
      <c r="H1747" s="27" t="str">
        <f>IF(Table256783567[[#This Row],[Resource Type]]="","",IFERROR(VLOOKUP(Table256783567[[#This Row],[Resource Type]],'Support Matrix-Comments'!$A:$E,5,FALSE),""))</f>
        <v/>
      </c>
    </row>
    <row r="1748" spans="5:8" x14ac:dyDescent="0.25">
      <c r="E1748" s="13" t="str">
        <f>IF(Table256783567[[#This Row],[Resource Type]]="","",IFERROR(VLOOKUP(Table256783567[[#This Row],[Resource Type]],'move-support-resources'!$A:$C,2,FALSE),"MarketPlaceItem"))</f>
        <v/>
      </c>
      <c r="F1748" s="13" t="str">
        <f>IF(Table256783567[[#This Row],[Resource Type]]="","",IFERROR(VLOOKUP(Table256783567[[#This Row],[Resource Type]],'move-support-resources'!$A:$C,2,FALSE),"MarketPlaceItem"))</f>
        <v/>
      </c>
      <c r="G1748" s="26" t="str">
        <f>IF(Table256783567[[#This Row],[Resource Type]]="","",IFERROR(VLOOKUP(Table256783567[[#This Row],[Resource Type]],'Support Matrix-Comments'!$A:$E,4,FALSE),""))</f>
        <v/>
      </c>
      <c r="H1748" s="27" t="str">
        <f>IF(Table256783567[[#This Row],[Resource Type]]="","",IFERROR(VLOOKUP(Table256783567[[#This Row],[Resource Type]],'Support Matrix-Comments'!$A:$E,5,FALSE),""))</f>
        <v/>
      </c>
    </row>
    <row r="1749" spans="5:8" x14ac:dyDescent="0.25">
      <c r="E1749" s="13" t="str">
        <f>IF(Table256783567[[#This Row],[Resource Type]]="","",IFERROR(VLOOKUP(Table256783567[[#This Row],[Resource Type]],'move-support-resources'!$A:$C,2,FALSE),"MarketPlaceItem"))</f>
        <v/>
      </c>
      <c r="F1749" s="13" t="str">
        <f>IF(Table256783567[[#This Row],[Resource Type]]="","",IFERROR(VLOOKUP(Table256783567[[#This Row],[Resource Type]],'move-support-resources'!$A:$C,2,FALSE),"MarketPlaceItem"))</f>
        <v/>
      </c>
      <c r="G1749" s="26" t="str">
        <f>IF(Table256783567[[#This Row],[Resource Type]]="","",IFERROR(VLOOKUP(Table256783567[[#This Row],[Resource Type]],'Support Matrix-Comments'!$A:$E,4,FALSE),""))</f>
        <v/>
      </c>
      <c r="H1749" s="27" t="str">
        <f>IF(Table256783567[[#This Row],[Resource Type]]="","",IFERROR(VLOOKUP(Table256783567[[#This Row],[Resource Type]],'Support Matrix-Comments'!$A:$E,5,FALSE),""))</f>
        <v/>
      </c>
    </row>
    <row r="1750" spans="5:8" x14ac:dyDescent="0.25">
      <c r="E1750" s="13" t="str">
        <f>IF(Table256783567[[#This Row],[Resource Type]]="","",IFERROR(VLOOKUP(Table256783567[[#This Row],[Resource Type]],'move-support-resources'!$A:$C,2,FALSE),"MarketPlaceItem"))</f>
        <v/>
      </c>
      <c r="F1750" s="13" t="str">
        <f>IF(Table256783567[[#This Row],[Resource Type]]="","",IFERROR(VLOOKUP(Table256783567[[#This Row],[Resource Type]],'move-support-resources'!$A:$C,2,FALSE),"MarketPlaceItem"))</f>
        <v/>
      </c>
      <c r="G1750" s="26" t="str">
        <f>IF(Table256783567[[#This Row],[Resource Type]]="","",IFERROR(VLOOKUP(Table256783567[[#This Row],[Resource Type]],'Support Matrix-Comments'!$A:$E,4,FALSE),""))</f>
        <v/>
      </c>
      <c r="H1750" s="27" t="str">
        <f>IF(Table256783567[[#This Row],[Resource Type]]="","",IFERROR(VLOOKUP(Table256783567[[#This Row],[Resource Type]],'Support Matrix-Comments'!$A:$E,5,FALSE),""))</f>
        <v/>
      </c>
    </row>
    <row r="1751" spans="5:8" x14ac:dyDescent="0.25">
      <c r="E1751" s="13" t="str">
        <f>IF(Table256783567[[#This Row],[Resource Type]]="","",IFERROR(VLOOKUP(Table256783567[[#This Row],[Resource Type]],'move-support-resources'!$A:$C,2,FALSE),"MarketPlaceItem"))</f>
        <v/>
      </c>
      <c r="F1751" s="13" t="str">
        <f>IF(Table256783567[[#This Row],[Resource Type]]="","",IFERROR(VLOOKUP(Table256783567[[#This Row],[Resource Type]],'move-support-resources'!$A:$C,2,FALSE),"MarketPlaceItem"))</f>
        <v/>
      </c>
      <c r="G1751" s="26" t="str">
        <f>IF(Table256783567[[#This Row],[Resource Type]]="","",IFERROR(VLOOKUP(Table256783567[[#This Row],[Resource Type]],'Support Matrix-Comments'!$A:$E,4,FALSE),""))</f>
        <v/>
      </c>
      <c r="H1751" s="27" t="str">
        <f>IF(Table256783567[[#This Row],[Resource Type]]="","",IFERROR(VLOOKUP(Table256783567[[#This Row],[Resource Type]],'Support Matrix-Comments'!$A:$E,5,FALSE),""))</f>
        <v/>
      </c>
    </row>
    <row r="1752" spans="5:8" x14ac:dyDescent="0.25">
      <c r="E1752" s="13" t="str">
        <f>IF(Table256783567[[#This Row],[Resource Type]]="","",IFERROR(VLOOKUP(Table256783567[[#This Row],[Resource Type]],'move-support-resources'!$A:$C,2,FALSE),"MarketPlaceItem"))</f>
        <v/>
      </c>
      <c r="F1752" s="13" t="str">
        <f>IF(Table256783567[[#This Row],[Resource Type]]="","",IFERROR(VLOOKUP(Table256783567[[#This Row],[Resource Type]],'move-support-resources'!$A:$C,2,FALSE),"MarketPlaceItem"))</f>
        <v/>
      </c>
      <c r="G1752" s="26" t="str">
        <f>IF(Table256783567[[#This Row],[Resource Type]]="","",IFERROR(VLOOKUP(Table256783567[[#This Row],[Resource Type]],'Support Matrix-Comments'!$A:$E,4,FALSE),""))</f>
        <v/>
      </c>
      <c r="H1752" s="27" t="str">
        <f>IF(Table256783567[[#This Row],[Resource Type]]="","",IFERROR(VLOOKUP(Table256783567[[#This Row],[Resource Type]],'Support Matrix-Comments'!$A:$E,5,FALSE),""))</f>
        <v/>
      </c>
    </row>
    <row r="1753" spans="5:8" x14ac:dyDescent="0.25">
      <c r="E1753" s="13" t="str">
        <f>IF(Table256783567[[#This Row],[Resource Type]]="","",IFERROR(VLOOKUP(Table256783567[[#This Row],[Resource Type]],'move-support-resources'!$A:$C,2,FALSE),"MarketPlaceItem"))</f>
        <v/>
      </c>
      <c r="F1753" s="13" t="str">
        <f>IF(Table256783567[[#This Row],[Resource Type]]="","",IFERROR(VLOOKUP(Table256783567[[#This Row],[Resource Type]],'move-support-resources'!$A:$C,2,FALSE),"MarketPlaceItem"))</f>
        <v/>
      </c>
      <c r="G1753" s="26" t="str">
        <f>IF(Table256783567[[#This Row],[Resource Type]]="","",IFERROR(VLOOKUP(Table256783567[[#This Row],[Resource Type]],'Support Matrix-Comments'!$A:$E,4,FALSE),""))</f>
        <v/>
      </c>
      <c r="H1753" s="27" t="str">
        <f>IF(Table256783567[[#This Row],[Resource Type]]="","",IFERROR(VLOOKUP(Table256783567[[#This Row],[Resource Type]],'Support Matrix-Comments'!$A:$E,5,FALSE),""))</f>
        <v/>
      </c>
    </row>
    <row r="1754" spans="5:8" x14ac:dyDescent="0.25">
      <c r="E1754" s="13" t="str">
        <f>IF(Table256783567[[#This Row],[Resource Type]]="","",IFERROR(VLOOKUP(Table256783567[[#This Row],[Resource Type]],'move-support-resources'!$A:$C,2,FALSE),"MarketPlaceItem"))</f>
        <v/>
      </c>
      <c r="F1754" s="13" t="str">
        <f>IF(Table256783567[[#This Row],[Resource Type]]="","",IFERROR(VLOOKUP(Table256783567[[#This Row],[Resource Type]],'move-support-resources'!$A:$C,2,FALSE),"MarketPlaceItem"))</f>
        <v/>
      </c>
      <c r="G1754" s="26" t="str">
        <f>IF(Table256783567[[#This Row],[Resource Type]]="","",IFERROR(VLOOKUP(Table256783567[[#This Row],[Resource Type]],'Support Matrix-Comments'!$A:$E,4,FALSE),""))</f>
        <v/>
      </c>
      <c r="H1754" s="27" t="str">
        <f>IF(Table256783567[[#This Row],[Resource Type]]="","",IFERROR(VLOOKUP(Table256783567[[#This Row],[Resource Type]],'Support Matrix-Comments'!$A:$E,5,FALSE),""))</f>
        <v/>
      </c>
    </row>
    <row r="1755" spans="5:8" x14ac:dyDescent="0.25">
      <c r="E1755" s="13" t="str">
        <f>IF(Table256783567[[#This Row],[Resource Type]]="","",IFERROR(VLOOKUP(Table256783567[[#This Row],[Resource Type]],'move-support-resources'!$A:$C,2,FALSE),"MarketPlaceItem"))</f>
        <v/>
      </c>
      <c r="F1755" s="13" t="str">
        <f>IF(Table256783567[[#This Row],[Resource Type]]="","",IFERROR(VLOOKUP(Table256783567[[#This Row],[Resource Type]],'move-support-resources'!$A:$C,2,FALSE),"MarketPlaceItem"))</f>
        <v/>
      </c>
      <c r="G1755" s="26" t="str">
        <f>IF(Table256783567[[#This Row],[Resource Type]]="","",IFERROR(VLOOKUP(Table256783567[[#This Row],[Resource Type]],'Support Matrix-Comments'!$A:$E,4,FALSE),""))</f>
        <v/>
      </c>
      <c r="H1755" s="27" t="str">
        <f>IF(Table256783567[[#This Row],[Resource Type]]="","",IFERROR(VLOOKUP(Table256783567[[#This Row],[Resource Type]],'Support Matrix-Comments'!$A:$E,5,FALSE),""))</f>
        <v/>
      </c>
    </row>
    <row r="1756" spans="5:8" x14ac:dyDescent="0.25">
      <c r="E1756" s="13" t="str">
        <f>IF(Table256783567[[#This Row],[Resource Type]]="","",IFERROR(VLOOKUP(Table256783567[[#This Row],[Resource Type]],'move-support-resources'!$A:$C,2,FALSE),"MarketPlaceItem"))</f>
        <v/>
      </c>
      <c r="F1756" s="13" t="str">
        <f>IF(Table256783567[[#This Row],[Resource Type]]="","",IFERROR(VLOOKUP(Table256783567[[#This Row],[Resource Type]],'move-support-resources'!$A:$C,2,FALSE),"MarketPlaceItem"))</f>
        <v/>
      </c>
      <c r="G1756" s="26" t="str">
        <f>IF(Table256783567[[#This Row],[Resource Type]]="","",IFERROR(VLOOKUP(Table256783567[[#This Row],[Resource Type]],'Support Matrix-Comments'!$A:$E,4,FALSE),""))</f>
        <v/>
      </c>
      <c r="H1756" s="27" t="str">
        <f>IF(Table256783567[[#This Row],[Resource Type]]="","",IFERROR(VLOOKUP(Table256783567[[#This Row],[Resource Type]],'Support Matrix-Comments'!$A:$E,5,FALSE),""))</f>
        <v/>
      </c>
    </row>
    <row r="1757" spans="5:8" x14ac:dyDescent="0.25">
      <c r="E1757" s="13" t="str">
        <f>IF(Table256783567[[#This Row],[Resource Type]]="","",IFERROR(VLOOKUP(Table256783567[[#This Row],[Resource Type]],'move-support-resources'!$A:$C,2,FALSE),"MarketPlaceItem"))</f>
        <v/>
      </c>
      <c r="F1757" s="13" t="str">
        <f>IF(Table256783567[[#This Row],[Resource Type]]="","",IFERROR(VLOOKUP(Table256783567[[#This Row],[Resource Type]],'move-support-resources'!$A:$C,2,FALSE),"MarketPlaceItem"))</f>
        <v/>
      </c>
      <c r="G1757" s="26" t="str">
        <f>IF(Table256783567[[#This Row],[Resource Type]]="","",IFERROR(VLOOKUP(Table256783567[[#This Row],[Resource Type]],'Support Matrix-Comments'!$A:$E,4,FALSE),""))</f>
        <v/>
      </c>
      <c r="H1757" s="27" t="str">
        <f>IF(Table256783567[[#This Row],[Resource Type]]="","",IFERROR(VLOOKUP(Table256783567[[#This Row],[Resource Type]],'Support Matrix-Comments'!$A:$E,5,FALSE),""))</f>
        <v/>
      </c>
    </row>
    <row r="1758" spans="5:8" x14ac:dyDescent="0.25">
      <c r="E1758" s="13" t="str">
        <f>IF(Table256783567[[#This Row],[Resource Type]]="","",IFERROR(VLOOKUP(Table256783567[[#This Row],[Resource Type]],'move-support-resources'!$A:$C,2,FALSE),"MarketPlaceItem"))</f>
        <v/>
      </c>
      <c r="F1758" s="13" t="str">
        <f>IF(Table256783567[[#This Row],[Resource Type]]="","",IFERROR(VLOOKUP(Table256783567[[#This Row],[Resource Type]],'move-support-resources'!$A:$C,2,FALSE),"MarketPlaceItem"))</f>
        <v/>
      </c>
      <c r="G1758" s="26" t="str">
        <f>IF(Table256783567[[#This Row],[Resource Type]]="","",IFERROR(VLOOKUP(Table256783567[[#This Row],[Resource Type]],'Support Matrix-Comments'!$A:$E,4,FALSE),""))</f>
        <v/>
      </c>
      <c r="H1758" s="27" t="str">
        <f>IF(Table256783567[[#This Row],[Resource Type]]="","",IFERROR(VLOOKUP(Table256783567[[#This Row],[Resource Type]],'Support Matrix-Comments'!$A:$E,5,FALSE),""))</f>
        <v/>
      </c>
    </row>
    <row r="1759" spans="5:8" x14ac:dyDescent="0.25">
      <c r="E1759" s="13" t="str">
        <f>IF(Table256783567[[#This Row],[Resource Type]]="","",IFERROR(VLOOKUP(Table256783567[[#This Row],[Resource Type]],'move-support-resources'!$A:$C,2,FALSE),"MarketPlaceItem"))</f>
        <v/>
      </c>
      <c r="F1759" s="13" t="str">
        <f>IF(Table256783567[[#This Row],[Resource Type]]="","",IFERROR(VLOOKUP(Table256783567[[#This Row],[Resource Type]],'move-support-resources'!$A:$C,2,FALSE),"MarketPlaceItem"))</f>
        <v/>
      </c>
      <c r="G1759" s="26" t="str">
        <f>IF(Table256783567[[#This Row],[Resource Type]]="","",IFERROR(VLOOKUP(Table256783567[[#This Row],[Resource Type]],'Support Matrix-Comments'!$A:$E,4,FALSE),""))</f>
        <v/>
      </c>
      <c r="H1759" s="27" t="str">
        <f>IF(Table256783567[[#This Row],[Resource Type]]="","",IFERROR(VLOOKUP(Table256783567[[#This Row],[Resource Type]],'Support Matrix-Comments'!$A:$E,5,FALSE),""))</f>
        <v/>
      </c>
    </row>
    <row r="1760" spans="5:8" x14ac:dyDescent="0.25">
      <c r="E1760" s="13" t="str">
        <f>IF(Table256783567[[#This Row],[Resource Type]]="","",IFERROR(VLOOKUP(Table256783567[[#This Row],[Resource Type]],'move-support-resources'!$A:$C,2,FALSE),"MarketPlaceItem"))</f>
        <v/>
      </c>
      <c r="F1760" s="13" t="str">
        <f>IF(Table256783567[[#This Row],[Resource Type]]="","",IFERROR(VLOOKUP(Table256783567[[#This Row],[Resource Type]],'move-support-resources'!$A:$C,2,FALSE),"MarketPlaceItem"))</f>
        <v/>
      </c>
      <c r="G1760" s="26" t="str">
        <f>IF(Table256783567[[#This Row],[Resource Type]]="","",IFERROR(VLOOKUP(Table256783567[[#This Row],[Resource Type]],'Support Matrix-Comments'!$A:$E,4,FALSE),""))</f>
        <v/>
      </c>
      <c r="H1760" s="27" t="str">
        <f>IF(Table256783567[[#This Row],[Resource Type]]="","",IFERROR(VLOOKUP(Table256783567[[#This Row],[Resource Type]],'Support Matrix-Comments'!$A:$E,5,FALSE),""))</f>
        <v/>
      </c>
    </row>
    <row r="1761" spans="5:8" x14ac:dyDescent="0.25">
      <c r="E1761" s="13" t="str">
        <f>IF(Table256783567[[#This Row],[Resource Type]]="","",IFERROR(VLOOKUP(Table256783567[[#This Row],[Resource Type]],'move-support-resources'!$A:$C,2,FALSE),"MarketPlaceItem"))</f>
        <v/>
      </c>
      <c r="F1761" s="13" t="str">
        <f>IF(Table256783567[[#This Row],[Resource Type]]="","",IFERROR(VLOOKUP(Table256783567[[#This Row],[Resource Type]],'move-support-resources'!$A:$C,2,FALSE),"MarketPlaceItem"))</f>
        <v/>
      </c>
      <c r="G1761" s="26" t="str">
        <f>IF(Table256783567[[#This Row],[Resource Type]]="","",IFERROR(VLOOKUP(Table256783567[[#This Row],[Resource Type]],'Support Matrix-Comments'!$A:$E,4,FALSE),""))</f>
        <v/>
      </c>
      <c r="H1761" s="27" t="str">
        <f>IF(Table256783567[[#This Row],[Resource Type]]="","",IFERROR(VLOOKUP(Table256783567[[#This Row],[Resource Type]],'Support Matrix-Comments'!$A:$E,5,FALSE),""))</f>
        <v/>
      </c>
    </row>
    <row r="1762" spans="5:8" x14ac:dyDescent="0.25">
      <c r="E1762" s="13" t="str">
        <f>IF(Table256783567[[#This Row],[Resource Type]]="","",IFERROR(VLOOKUP(Table256783567[[#This Row],[Resource Type]],'move-support-resources'!$A:$C,2,FALSE),"MarketPlaceItem"))</f>
        <v/>
      </c>
      <c r="F1762" s="13" t="str">
        <f>IF(Table256783567[[#This Row],[Resource Type]]="","",IFERROR(VLOOKUP(Table256783567[[#This Row],[Resource Type]],'move-support-resources'!$A:$C,2,FALSE),"MarketPlaceItem"))</f>
        <v/>
      </c>
      <c r="G1762" s="26" t="str">
        <f>IF(Table256783567[[#This Row],[Resource Type]]="","",IFERROR(VLOOKUP(Table256783567[[#This Row],[Resource Type]],'Support Matrix-Comments'!$A:$E,4,FALSE),""))</f>
        <v/>
      </c>
      <c r="H1762" s="27" t="str">
        <f>IF(Table256783567[[#This Row],[Resource Type]]="","",IFERROR(VLOOKUP(Table256783567[[#This Row],[Resource Type]],'Support Matrix-Comments'!$A:$E,5,FALSE),""))</f>
        <v/>
      </c>
    </row>
    <row r="1763" spans="5:8" x14ac:dyDescent="0.25">
      <c r="E1763" s="13" t="str">
        <f>IF(Table256783567[[#This Row],[Resource Type]]="","",IFERROR(VLOOKUP(Table256783567[[#This Row],[Resource Type]],'move-support-resources'!$A:$C,2,FALSE),"MarketPlaceItem"))</f>
        <v/>
      </c>
      <c r="F1763" s="13" t="str">
        <f>IF(Table256783567[[#This Row],[Resource Type]]="","",IFERROR(VLOOKUP(Table256783567[[#This Row],[Resource Type]],'move-support-resources'!$A:$C,2,FALSE),"MarketPlaceItem"))</f>
        <v/>
      </c>
      <c r="G1763" s="26" t="str">
        <f>IF(Table256783567[[#This Row],[Resource Type]]="","",IFERROR(VLOOKUP(Table256783567[[#This Row],[Resource Type]],'Support Matrix-Comments'!$A:$E,4,FALSE),""))</f>
        <v/>
      </c>
      <c r="H1763" s="27" t="str">
        <f>IF(Table256783567[[#This Row],[Resource Type]]="","",IFERROR(VLOOKUP(Table256783567[[#This Row],[Resource Type]],'Support Matrix-Comments'!$A:$E,5,FALSE),""))</f>
        <v/>
      </c>
    </row>
    <row r="1764" spans="5:8" x14ac:dyDescent="0.25">
      <c r="E1764" s="13" t="str">
        <f>IF(Table256783567[[#This Row],[Resource Type]]="","",IFERROR(VLOOKUP(Table256783567[[#This Row],[Resource Type]],'move-support-resources'!$A:$C,2,FALSE),"MarketPlaceItem"))</f>
        <v/>
      </c>
      <c r="F1764" s="13" t="str">
        <f>IF(Table256783567[[#This Row],[Resource Type]]="","",IFERROR(VLOOKUP(Table256783567[[#This Row],[Resource Type]],'move-support-resources'!$A:$C,2,FALSE),"MarketPlaceItem"))</f>
        <v/>
      </c>
      <c r="G1764" s="26" t="str">
        <f>IF(Table256783567[[#This Row],[Resource Type]]="","",IFERROR(VLOOKUP(Table256783567[[#This Row],[Resource Type]],'Support Matrix-Comments'!$A:$E,4,FALSE),""))</f>
        <v/>
      </c>
      <c r="H1764" s="27" t="str">
        <f>IF(Table256783567[[#This Row],[Resource Type]]="","",IFERROR(VLOOKUP(Table256783567[[#This Row],[Resource Type]],'Support Matrix-Comments'!$A:$E,5,FALSE),""))</f>
        <v/>
      </c>
    </row>
    <row r="1765" spans="5:8" x14ac:dyDescent="0.25">
      <c r="E1765" s="13" t="str">
        <f>IF(Table256783567[[#This Row],[Resource Type]]="","",IFERROR(VLOOKUP(Table256783567[[#This Row],[Resource Type]],'move-support-resources'!$A:$C,2,FALSE),"MarketPlaceItem"))</f>
        <v/>
      </c>
      <c r="F1765" s="13" t="str">
        <f>IF(Table256783567[[#This Row],[Resource Type]]="","",IFERROR(VLOOKUP(Table256783567[[#This Row],[Resource Type]],'move-support-resources'!$A:$C,2,FALSE),"MarketPlaceItem"))</f>
        <v/>
      </c>
      <c r="G1765" s="26" t="str">
        <f>IF(Table256783567[[#This Row],[Resource Type]]="","",IFERROR(VLOOKUP(Table256783567[[#This Row],[Resource Type]],'Support Matrix-Comments'!$A:$E,4,FALSE),""))</f>
        <v/>
      </c>
      <c r="H1765" s="27" t="str">
        <f>IF(Table256783567[[#This Row],[Resource Type]]="","",IFERROR(VLOOKUP(Table256783567[[#This Row],[Resource Type]],'Support Matrix-Comments'!$A:$E,5,FALSE),""))</f>
        <v/>
      </c>
    </row>
    <row r="1766" spans="5:8" x14ac:dyDescent="0.25">
      <c r="E1766" s="13" t="str">
        <f>IF(Table256783567[[#This Row],[Resource Type]]="","",IFERROR(VLOOKUP(Table256783567[[#This Row],[Resource Type]],'move-support-resources'!$A:$C,2,FALSE),"MarketPlaceItem"))</f>
        <v/>
      </c>
      <c r="F1766" s="13" t="str">
        <f>IF(Table256783567[[#This Row],[Resource Type]]="","",IFERROR(VLOOKUP(Table256783567[[#This Row],[Resource Type]],'move-support-resources'!$A:$C,2,FALSE),"MarketPlaceItem"))</f>
        <v/>
      </c>
      <c r="G1766" s="26" t="str">
        <f>IF(Table256783567[[#This Row],[Resource Type]]="","",IFERROR(VLOOKUP(Table256783567[[#This Row],[Resource Type]],'Support Matrix-Comments'!$A:$E,4,FALSE),""))</f>
        <v/>
      </c>
      <c r="H1766" s="27" t="str">
        <f>IF(Table256783567[[#This Row],[Resource Type]]="","",IFERROR(VLOOKUP(Table256783567[[#This Row],[Resource Type]],'Support Matrix-Comments'!$A:$E,5,FALSE),""))</f>
        <v/>
      </c>
    </row>
    <row r="1767" spans="5:8" x14ac:dyDescent="0.25">
      <c r="E1767" s="13" t="str">
        <f>IF(Table256783567[[#This Row],[Resource Type]]="","",IFERROR(VLOOKUP(Table256783567[[#This Row],[Resource Type]],'move-support-resources'!$A:$C,2,FALSE),"MarketPlaceItem"))</f>
        <v/>
      </c>
      <c r="F1767" s="13" t="str">
        <f>IF(Table256783567[[#This Row],[Resource Type]]="","",IFERROR(VLOOKUP(Table256783567[[#This Row],[Resource Type]],'move-support-resources'!$A:$C,2,FALSE),"MarketPlaceItem"))</f>
        <v/>
      </c>
      <c r="G1767" s="26" t="str">
        <f>IF(Table256783567[[#This Row],[Resource Type]]="","",IFERROR(VLOOKUP(Table256783567[[#This Row],[Resource Type]],'Support Matrix-Comments'!$A:$E,4,FALSE),""))</f>
        <v/>
      </c>
      <c r="H1767" s="27" t="str">
        <f>IF(Table256783567[[#This Row],[Resource Type]]="","",IFERROR(VLOOKUP(Table256783567[[#This Row],[Resource Type]],'Support Matrix-Comments'!$A:$E,5,FALSE),""))</f>
        <v/>
      </c>
    </row>
    <row r="1768" spans="5:8" x14ac:dyDescent="0.25">
      <c r="E1768" s="13" t="str">
        <f>IF(Table256783567[[#This Row],[Resource Type]]="","",IFERROR(VLOOKUP(Table256783567[[#This Row],[Resource Type]],'move-support-resources'!$A:$C,2,FALSE),"MarketPlaceItem"))</f>
        <v/>
      </c>
      <c r="F1768" s="13" t="str">
        <f>IF(Table256783567[[#This Row],[Resource Type]]="","",IFERROR(VLOOKUP(Table256783567[[#This Row],[Resource Type]],'move-support-resources'!$A:$C,2,FALSE),"MarketPlaceItem"))</f>
        <v/>
      </c>
      <c r="G1768" s="26" t="str">
        <f>IF(Table256783567[[#This Row],[Resource Type]]="","",IFERROR(VLOOKUP(Table256783567[[#This Row],[Resource Type]],'Support Matrix-Comments'!$A:$E,4,FALSE),""))</f>
        <v/>
      </c>
      <c r="H1768" s="27" t="str">
        <f>IF(Table256783567[[#This Row],[Resource Type]]="","",IFERROR(VLOOKUP(Table256783567[[#This Row],[Resource Type]],'Support Matrix-Comments'!$A:$E,5,FALSE),""))</f>
        <v/>
      </c>
    </row>
    <row r="1769" spans="5:8" x14ac:dyDescent="0.25">
      <c r="E1769" s="13" t="str">
        <f>IF(Table256783567[[#This Row],[Resource Type]]="","",IFERROR(VLOOKUP(Table256783567[[#This Row],[Resource Type]],'move-support-resources'!$A:$C,2,FALSE),"MarketPlaceItem"))</f>
        <v/>
      </c>
      <c r="F1769" s="13" t="str">
        <f>IF(Table256783567[[#This Row],[Resource Type]]="","",IFERROR(VLOOKUP(Table256783567[[#This Row],[Resource Type]],'move-support-resources'!$A:$C,2,FALSE),"MarketPlaceItem"))</f>
        <v/>
      </c>
      <c r="G1769" s="26" t="str">
        <f>IF(Table256783567[[#This Row],[Resource Type]]="","",IFERROR(VLOOKUP(Table256783567[[#This Row],[Resource Type]],'Support Matrix-Comments'!$A:$E,4,FALSE),""))</f>
        <v/>
      </c>
      <c r="H1769" s="27" t="str">
        <f>IF(Table256783567[[#This Row],[Resource Type]]="","",IFERROR(VLOOKUP(Table256783567[[#This Row],[Resource Type]],'Support Matrix-Comments'!$A:$E,5,FALSE),""))</f>
        <v/>
      </c>
    </row>
    <row r="1770" spans="5:8" x14ac:dyDescent="0.25">
      <c r="E1770" s="13" t="str">
        <f>IF(Table256783567[[#This Row],[Resource Type]]="","",IFERROR(VLOOKUP(Table256783567[[#This Row],[Resource Type]],'move-support-resources'!$A:$C,2,FALSE),"MarketPlaceItem"))</f>
        <v/>
      </c>
      <c r="F1770" s="13" t="str">
        <f>IF(Table256783567[[#This Row],[Resource Type]]="","",IFERROR(VLOOKUP(Table256783567[[#This Row],[Resource Type]],'move-support-resources'!$A:$C,2,FALSE),"MarketPlaceItem"))</f>
        <v/>
      </c>
      <c r="G1770" s="26" t="str">
        <f>IF(Table256783567[[#This Row],[Resource Type]]="","",IFERROR(VLOOKUP(Table256783567[[#This Row],[Resource Type]],'Support Matrix-Comments'!$A:$E,4,FALSE),""))</f>
        <v/>
      </c>
      <c r="H1770" s="27" t="str">
        <f>IF(Table256783567[[#This Row],[Resource Type]]="","",IFERROR(VLOOKUP(Table256783567[[#This Row],[Resource Type]],'Support Matrix-Comments'!$A:$E,5,FALSE),""))</f>
        <v/>
      </c>
    </row>
    <row r="1771" spans="5:8" x14ac:dyDescent="0.25">
      <c r="E1771" s="13" t="str">
        <f>IF(Table256783567[[#This Row],[Resource Type]]="","",IFERROR(VLOOKUP(Table256783567[[#This Row],[Resource Type]],'move-support-resources'!$A:$C,2,FALSE),"MarketPlaceItem"))</f>
        <v/>
      </c>
      <c r="F1771" s="13" t="str">
        <f>IF(Table256783567[[#This Row],[Resource Type]]="","",IFERROR(VLOOKUP(Table256783567[[#This Row],[Resource Type]],'move-support-resources'!$A:$C,2,FALSE),"MarketPlaceItem"))</f>
        <v/>
      </c>
      <c r="G1771" s="26" t="str">
        <f>IF(Table256783567[[#This Row],[Resource Type]]="","",IFERROR(VLOOKUP(Table256783567[[#This Row],[Resource Type]],'Support Matrix-Comments'!$A:$E,4,FALSE),""))</f>
        <v/>
      </c>
      <c r="H1771" s="27" t="str">
        <f>IF(Table256783567[[#This Row],[Resource Type]]="","",IFERROR(VLOOKUP(Table256783567[[#This Row],[Resource Type]],'Support Matrix-Comments'!$A:$E,5,FALSE),""))</f>
        <v/>
      </c>
    </row>
    <row r="1772" spans="5:8" x14ac:dyDescent="0.25">
      <c r="E1772" s="13" t="str">
        <f>IF(Table256783567[[#This Row],[Resource Type]]="","",IFERROR(VLOOKUP(Table256783567[[#This Row],[Resource Type]],'move-support-resources'!$A:$C,2,FALSE),"MarketPlaceItem"))</f>
        <v/>
      </c>
      <c r="F1772" s="13" t="str">
        <f>IF(Table256783567[[#This Row],[Resource Type]]="","",IFERROR(VLOOKUP(Table256783567[[#This Row],[Resource Type]],'move-support-resources'!$A:$C,2,FALSE),"MarketPlaceItem"))</f>
        <v/>
      </c>
      <c r="G1772" s="26" t="str">
        <f>IF(Table256783567[[#This Row],[Resource Type]]="","",IFERROR(VLOOKUP(Table256783567[[#This Row],[Resource Type]],'Support Matrix-Comments'!$A:$E,4,FALSE),""))</f>
        <v/>
      </c>
      <c r="H1772" s="27" t="str">
        <f>IF(Table256783567[[#This Row],[Resource Type]]="","",IFERROR(VLOOKUP(Table256783567[[#This Row],[Resource Type]],'Support Matrix-Comments'!$A:$E,5,FALSE),""))</f>
        <v/>
      </c>
    </row>
    <row r="1773" spans="5:8" x14ac:dyDescent="0.25">
      <c r="E1773" s="13" t="str">
        <f>IF(Table256783567[[#This Row],[Resource Type]]="","",IFERROR(VLOOKUP(Table256783567[[#This Row],[Resource Type]],'move-support-resources'!$A:$C,2,FALSE),"MarketPlaceItem"))</f>
        <v/>
      </c>
      <c r="F1773" s="13" t="str">
        <f>IF(Table256783567[[#This Row],[Resource Type]]="","",IFERROR(VLOOKUP(Table256783567[[#This Row],[Resource Type]],'move-support-resources'!$A:$C,2,FALSE),"MarketPlaceItem"))</f>
        <v/>
      </c>
      <c r="G1773" s="26" t="str">
        <f>IF(Table256783567[[#This Row],[Resource Type]]="","",IFERROR(VLOOKUP(Table256783567[[#This Row],[Resource Type]],'Support Matrix-Comments'!$A:$E,4,FALSE),""))</f>
        <v/>
      </c>
      <c r="H1773" s="27" t="str">
        <f>IF(Table256783567[[#This Row],[Resource Type]]="","",IFERROR(VLOOKUP(Table256783567[[#This Row],[Resource Type]],'Support Matrix-Comments'!$A:$E,5,FALSE),""))</f>
        <v/>
      </c>
    </row>
    <row r="1774" spans="5:8" x14ac:dyDescent="0.25">
      <c r="E1774" s="13" t="str">
        <f>IF(Table256783567[[#This Row],[Resource Type]]="","",IFERROR(VLOOKUP(Table256783567[[#This Row],[Resource Type]],'move-support-resources'!$A:$C,2,FALSE),"MarketPlaceItem"))</f>
        <v/>
      </c>
      <c r="F1774" s="13" t="str">
        <f>IF(Table256783567[[#This Row],[Resource Type]]="","",IFERROR(VLOOKUP(Table256783567[[#This Row],[Resource Type]],'move-support-resources'!$A:$C,2,FALSE),"MarketPlaceItem"))</f>
        <v/>
      </c>
      <c r="G1774" s="26" t="str">
        <f>IF(Table256783567[[#This Row],[Resource Type]]="","",IFERROR(VLOOKUP(Table256783567[[#This Row],[Resource Type]],'Support Matrix-Comments'!$A:$E,4,FALSE),""))</f>
        <v/>
      </c>
      <c r="H1774" s="27" t="str">
        <f>IF(Table256783567[[#This Row],[Resource Type]]="","",IFERROR(VLOOKUP(Table256783567[[#This Row],[Resource Type]],'Support Matrix-Comments'!$A:$E,5,FALSE),""))</f>
        <v/>
      </c>
    </row>
    <row r="1775" spans="5:8" x14ac:dyDescent="0.25">
      <c r="E1775" s="13" t="str">
        <f>IF(Table256783567[[#This Row],[Resource Type]]="","",IFERROR(VLOOKUP(Table256783567[[#This Row],[Resource Type]],'move-support-resources'!$A:$C,2,FALSE),"MarketPlaceItem"))</f>
        <v/>
      </c>
      <c r="F1775" s="13" t="str">
        <f>IF(Table256783567[[#This Row],[Resource Type]]="","",IFERROR(VLOOKUP(Table256783567[[#This Row],[Resource Type]],'move-support-resources'!$A:$C,2,FALSE),"MarketPlaceItem"))</f>
        <v/>
      </c>
      <c r="G1775" s="26" t="str">
        <f>IF(Table256783567[[#This Row],[Resource Type]]="","",IFERROR(VLOOKUP(Table256783567[[#This Row],[Resource Type]],'Support Matrix-Comments'!$A:$E,4,FALSE),""))</f>
        <v/>
      </c>
      <c r="H1775" s="27" t="str">
        <f>IF(Table256783567[[#This Row],[Resource Type]]="","",IFERROR(VLOOKUP(Table256783567[[#This Row],[Resource Type]],'Support Matrix-Comments'!$A:$E,5,FALSE),""))</f>
        <v/>
      </c>
    </row>
    <row r="1776" spans="5:8" x14ac:dyDescent="0.25">
      <c r="E1776" s="13" t="str">
        <f>IF(Table256783567[[#This Row],[Resource Type]]="","",IFERROR(VLOOKUP(Table256783567[[#This Row],[Resource Type]],'move-support-resources'!$A:$C,2,FALSE),"MarketPlaceItem"))</f>
        <v/>
      </c>
      <c r="F1776" s="13" t="str">
        <f>IF(Table256783567[[#This Row],[Resource Type]]="","",IFERROR(VLOOKUP(Table256783567[[#This Row],[Resource Type]],'move-support-resources'!$A:$C,2,FALSE),"MarketPlaceItem"))</f>
        <v/>
      </c>
      <c r="G1776" s="26" t="str">
        <f>IF(Table256783567[[#This Row],[Resource Type]]="","",IFERROR(VLOOKUP(Table256783567[[#This Row],[Resource Type]],'Support Matrix-Comments'!$A:$E,4,FALSE),""))</f>
        <v/>
      </c>
      <c r="H1776" s="27" t="str">
        <f>IF(Table256783567[[#This Row],[Resource Type]]="","",IFERROR(VLOOKUP(Table256783567[[#This Row],[Resource Type]],'Support Matrix-Comments'!$A:$E,5,FALSE),""))</f>
        <v/>
      </c>
    </row>
    <row r="1777" spans="5:8" x14ac:dyDescent="0.25">
      <c r="E1777" s="13" t="str">
        <f>IF(Table256783567[[#This Row],[Resource Type]]="","",IFERROR(VLOOKUP(Table256783567[[#This Row],[Resource Type]],'move-support-resources'!$A:$C,2,FALSE),"MarketPlaceItem"))</f>
        <v/>
      </c>
      <c r="F1777" s="13" t="str">
        <f>IF(Table256783567[[#This Row],[Resource Type]]="","",IFERROR(VLOOKUP(Table256783567[[#This Row],[Resource Type]],'move-support-resources'!$A:$C,2,FALSE),"MarketPlaceItem"))</f>
        <v/>
      </c>
      <c r="G1777" s="26" t="str">
        <f>IF(Table256783567[[#This Row],[Resource Type]]="","",IFERROR(VLOOKUP(Table256783567[[#This Row],[Resource Type]],'Support Matrix-Comments'!$A:$E,4,FALSE),""))</f>
        <v/>
      </c>
      <c r="H1777" s="27" t="str">
        <f>IF(Table256783567[[#This Row],[Resource Type]]="","",IFERROR(VLOOKUP(Table256783567[[#This Row],[Resource Type]],'Support Matrix-Comments'!$A:$E,5,FALSE),""))</f>
        <v/>
      </c>
    </row>
    <row r="1778" spans="5:8" x14ac:dyDescent="0.25">
      <c r="E1778" s="13" t="str">
        <f>IF(Table256783567[[#This Row],[Resource Type]]="","",IFERROR(VLOOKUP(Table256783567[[#This Row],[Resource Type]],'move-support-resources'!$A:$C,2,FALSE),"MarketPlaceItem"))</f>
        <v/>
      </c>
      <c r="F1778" s="13" t="str">
        <f>IF(Table256783567[[#This Row],[Resource Type]]="","",IFERROR(VLOOKUP(Table256783567[[#This Row],[Resource Type]],'move-support-resources'!$A:$C,2,FALSE),"MarketPlaceItem"))</f>
        <v/>
      </c>
      <c r="G1778" s="26" t="str">
        <f>IF(Table256783567[[#This Row],[Resource Type]]="","",IFERROR(VLOOKUP(Table256783567[[#This Row],[Resource Type]],'Support Matrix-Comments'!$A:$E,4,FALSE),""))</f>
        <v/>
      </c>
      <c r="H1778" s="27" t="str">
        <f>IF(Table256783567[[#This Row],[Resource Type]]="","",IFERROR(VLOOKUP(Table256783567[[#This Row],[Resource Type]],'Support Matrix-Comments'!$A:$E,5,FALSE),""))</f>
        <v/>
      </c>
    </row>
    <row r="1779" spans="5:8" x14ac:dyDescent="0.25">
      <c r="E1779" s="13" t="str">
        <f>IF(Table256783567[[#This Row],[Resource Type]]="","",IFERROR(VLOOKUP(Table256783567[[#This Row],[Resource Type]],'move-support-resources'!$A:$C,2,FALSE),"MarketPlaceItem"))</f>
        <v/>
      </c>
      <c r="F1779" s="13" t="str">
        <f>IF(Table256783567[[#This Row],[Resource Type]]="","",IFERROR(VLOOKUP(Table256783567[[#This Row],[Resource Type]],'move-support-resources'!$A:$C,2,FALSE),"MarketPlaceItem"))</f>
        <v/>
      </c>
      <c r="G1779" s="26" t="str">
        <f>IF(Table256783567[[#This Row],[Resource Type]]="","",IFERROR(VLOOKUP(Table256783567[[#This Row],[Resource Type]],'Support Matrix-Comments'!$A:$E,4,FALSE),""))</f>
        <v/>
      </c>
      <c r="H1779" s="27" t="str">
        <f>IF(Table256783567[[#This Row],[Resource Type]]="","",IFERROR(VLOOKUP(Table256783567[[#This Row],[Resource Type]],'Support Matrix-Comments'!$A:$E,5,FALSE),""))</f>
        <v/>
      </c>
    </row>
    <row r="1780" spans="5:8" x14ac:dyDescent="0.25">
      <c r="E1780" s="13" t="str">
        <f>IF(Table256783567[[#This Row],[Resource Type]]="","",IFERROR(VLOOKUP(Table256783567[[#This Row],[Resource Type]],'move-support-resources'!$A:$C,2,FALSE),"MarketPlaceItem"))</f>
        <v/>
      </c>
      <c r="F1780" s="13" t="str">
        <f>IF(Table256783567[[#This Row],[Resource Type]]="","",IFERROR(VLOOKUP(Table256783567[[#This Row],[Resource Type]],'move-support-resources'!$A:$C,2,FALSE),"MarketPlaceItem"))</f>
        <v/>
      </c>
      <c r="G1780" s="26" t="str">
        <f>IF(Table256783567[[#This Row],[Resource Type]]="","",IFERROR(VLOOKUP(Table256783567[[#This Row],[Resource Type]],'Support Matrix-Comments'!$A:$E,4,FALSE),""))</f>
        <v/>
      </c>
      <c r="H1780" s="27" t="str">
        <f>IF(Table256783567[[#This Row],[Resource Type]]="","",IFERROR(VLOOKUP(Table256783567[[#This Row],[Resource Type]],'Support Matrix-Comments'!$A:$E,5,FALSE),""))</f>
        <v/>
      </c>
    </row>
    <row r="1781" spans="5:8" x14ac:dyDescent="0.25">
      <c r="E1781" s="13" t="str">
        <f>IF(Table256783567[[#This Row],[Resource Type]]="","",IFERROR(VLOOKUP(Table256783567[[#This Row],[Resource Type]],'move-support-resources'!$A:$C,2,FALSE),"MarketPlaceItem"))</f>
        <v/>
      </c>
      <c r="F1781" s="13" t="str">
        <f>IF(Table256783567[[#This Row],[Resource Type]]="","",IFERROR(VLOOKUP(Table256783567[[#This Row],[Resource Type]],'move-support-resources'!$A:$C,2,FALSE),"MarketPlaceItem"))</f>
        <v/>
      </c>
      <c r="G1781" s="26" t="str">
        <f>IF(Table256783567[[#This Row],[Resource Type]]="","",IFERROR(VLOOKUP(Table256783567[[#This Row],[Resource Type]],'Support Matrix-Comments'!$A:$E,4,FALSE),""))</f>
        <v/>
      </c>
      <c r="H1781" s="27" t="str">
        <f>IF(Table256783567[[#This Row],[Resource Type]]="","",IFERROR(VLOOKUP(Table256783567[[#This Row],[Resource Type]],'Support Matrix-Comments'!$A:$E,5,FALSE),""))</f>
        <v/>
      </c>
    </row>
    <row r="1782" spans="5:8" x14ac:dyDescent="0.25">
      <c r="E1782" s="13" t="str">
        <f>IF(Table256783567[[#This Row],[Resource Type]]="","",IFERROR(VLOOKUP(Table256783567[[#This Row],[Resource Type]],'move-support-resources'!$A:$C,2,FALSE),"MarketPlaceItem"))</f>
        <v/>
      </c>
      <c r="F1782" s="13" t="str">
        <f>IF(Table256783567[[#This Row],[Resource Type]]="","",IFERROR(VLOOKUP(Table256783567[[#This Row],[Resource Type]],'move-support-resources'!$A:$C,2,FALSE),"MarketPlaceItem"))</f>
        <v/>
      </c>
      <c r="G1782" s="26" t="str">
        <f>IF(Table256783567[[#This Row],[Resource Type]]="","",IFERROR(VLOOKUP(Table256783567[[#This Row],[Resource Type]],'Support Matrix-Comments'!$A:$E,4,FALSE),""))</f>
        <v/>
      </c>
      <c r="H1782" s="27" t="str">
        <f>IF(Table256783567[[#This Row],[Resource Type]]="","",IFERROR(VLOOKUP(Table256783567[[#This Row],[Resource Type]],'Support Matrix-Comments'!$A:$E,5,FALSE),""))</f>
        <v/>
      </c>
    </row>
    <row r="1783" spans="5:8" x14ac:dyDescent="0.25">
      <c r="E1783" s="13" t="str">
        <f>IF(Table256783567[[#This Row],[Resource Type]]="","",IFERROR(VLOOKUP(Table256783567[[#This Row],[Resource Type]],'move-support-resources'!$A:$C,2,FALSE),"MarketPlaceItem"))</f>
        <v/>
      </c>
      <c r="F1783" s="13" t="str">
        <f>IF(Table256783567[[#This Row],[Resource Type]]="","",IFERROR(VLOOKUP(Table256783567[[#This Row],[Resource Type]],'move-support-resources'!$A:$C,2,FALSE),"MarketPlaceItem"))</f>
        <v/>
      </c>
      <c r="G1783" s="26" t="str">
        <f>IF(Table256783567[[#This Row],[Resource Type]]="","",IFERROR(VLOOKUP(Table256783567[[#This Row],[Resource Type]],'Support Matrix-Comments'!$A:$E,4,FALSE),""))</f>
        <v/>
      </c>
      <c r="H1783" s="27" t="str">
        <f>IF(Table256783567[[#This Row],[Resource Type]]="","",IFERROR(VLOOKUP(Table256783567[[#This Row],[Resource Type]],'Support Matrix-Comments'!$A:$E,5,FALSE),""))</f>
        <v/>
      </c>
    </row>
    <row r="1784" spans="5:8" x14ac:dyDescent="0.25">
      <c r="E1784" s="13" t="str">
        <f>IF(Table256783567[[#This Row],[Resource Type]]="","",IFERROR(VLOOKUP(Table256783567[[#This Row],[Resource Type]],'move-support-resources'!$A:$C,2,FALSE),"MarketPlaceItem"))</f>
        <v/>
      </c>
      <c r="F1784" s="13" t="str">
        <f>IF(Table256783567[[#This Row],[Resource Type]]="","",IFERROR(VLOOKUP(Table256783567[[#This Row],[Resource Type]],'move-support-resources'!$A:$C,2,FALSE),"MarketPlaceItem"))</f>
        <v/>
      </c>
      <c r="G1784" s="26" t="str">
        <f>IF(Table256783567[[#This Row],[Resource Type]]="","",IFERROR(VLOOKUP(Table256783567[[#This Row],[Resource Type]],'Support Matrix-Comments'!$A:$E,4,FALSE),""))</f>
        <v/>
      </c>
      <c r="H1784" s="27" t="str">
        <f>IF(Table256783567[[#This Row],[Resource Type]]="","",IFERROR(VLOOKUP(Table256783567[[#This Row],[Resource Type]],'Support Matrix-Comments'!$A:$E,5,FALSE),""))</f>
        <v/>
      </c>
    </row>
    <row r="1785" spans="5:8" x14ac:dyDescent="0.25">
      <c r="E1785" s="13" t="str">
        <f>IF(Table256783567[[#This Row],[Resource Type]]="","",IFERROR(VLOOKUP(Table256783567[[#This Row],[Resource Type]],'move-support-resources'!$A:$C,2,FALSE),"MarketPlaceItem"))</f>
        <v/>
      </c>
      <c r="F1785" s="13" t="str">
        <f>IF(Table256783567[[#This Row],[Resource Type]]="","",IFERROR(VLOOKUP(Table256783567[[#This Row],[Resource Type]],'move-support-resources'!$A:$C,2,FALSE),"MarketPlaceItem"))</f>
        <v/>
      </c>
      <c r="G1785" s="26" t="str">
        <f>IF(Table256783567[[#This Row],[Resource Type]]="","",IFERROR(VLOOKUP(Table256783567[[#This Row],[Resource Type]],'Support Matrix-Comments'!$A:$E,4,FALSE),""))</f>
        <v/>
      </c>
      <c r="H1785" s="27" t="str">
        <f>IF(Table256783567[[#This Row],[Resource Type]]="","",IFERROR(VLOOKUP(Table256783567[[#This Row],[Resource Type]],'Support Matrix-Comments'!$A:$E,5,FALSE),""))</f>
        <v/>
      </c>
    </row>
    <row r="1786" spans="5:8" x14ac:dyDescent="0.25">
      <c r="E1786" s="13" t="str">
        <f>IF(Table256783567[[#This Row],[Resource Type]]="","",IFERROR(VLOOKUP(Table256783567[[#This Row],[Resource Type]],'move-support-resources'!$A:$C,2,FALSE),"MarketPlaceItem"))</f>
        <v/>
      </c>
      <c r="F1786" s="13" t="str">
        <f>IF(Table256783567[[#This Row],[Resource Type]]="","",IFERROR(VLOOKUP(Table256783567[[#This Row],[Resource Type]],'move-support-resources'!$A:$C,2,FALSE),"MarketPlaceItem"))</f>
        <v/>
      </c>
      <c r="G1786" s="26" t="str">
        <f>IF(Table256783567[[#This Row],[Resource Type]]="","",IFERROR(VLOOKUP(Table256783567[[#This Row],[Resource Type]],'Support Matrix-Comments'!$A:$E,4,FALSE),""))</f>
        <v/>
      </c>
      <c r="H1786" s="27" t="str">
        <f>IF(Table256783567[[#This Row],[Resource Type]]="","",IFERROR(VLOOKUP(Table256783567[[#This Row],[Resource Type]],'Support Matrix-Comments'!$A:$E,5,FALSE),""))</f>
        <v/>
      </c>
    </row>
    <row r="1787" spans="5:8" x14ac:dyDescent="0.25">
      <c r="E1787" s="13" t="str">
        <f>IF(Table256783567[[#This Row],[Resource Type]]="","",IFERROR(VLOOKUP(Table256783567[[#This Row],[Resource Type]],'move-support-resources'!$A:$C,2,FALSE),"MarketPlaceItem"))</f>
        <v/>
      </c>
      <c r="F1787" s="13" t="str">
        <f>IF(Table256783567[[#This Row],[Resource Type]]="","",IFERROR(VLOOKUP(Table256783567[[#This Row],[Resource Type]],'move-support-resources'!$A:$C,2,FALSE),"MarketPlaceItem"))</f>
        <v/>
      </c>
      <c r="G1787" s="26" t="str">
        <f>IF(Table256783567[[#This Row],[Resource Type]]="","",IFERROR(VLOOKUP(Table256783567[[#This Row],[Resource Type]],'Support Matrix-Comments'!$A:$E,4,FALSE),""))</f>
        <v/>
      </c>
      <c r="H1787" s="27" t="str">
        <f>IF(Table256783567[[#This Row],[Resource Type]]="","",IFERROR(VLOOKUP(Table256783567[[#This Row],[Resource Type]],'Support Matrix-Comments'!$A:$E,5,FALSE),""))</f>
        <v/>
      </c>
    </row>
    <row r="1788" spans="5:8" x14ac:dyDescent="0.25">
      <c r="E1788" s="13" t="str">
        <f>IF(Table256783567[[#This Row],[Resource Type]]="","",IFERROR(VLOOKUP(Table256783567[[#This Row],[Resource Type]],'move-support-resources'!$A:$C,2,FALSE),"MarketPlaceItem"))</f>
        <v/>
      </c>
      <c r="F1788" s="13" t="str">
        <f>IF(Table256783567[[#This Row],[Resource Type]]="","",IFERROR(VLOOKUP(Table256783567[[#This Row],[Resource Type]],'move-support-resources'!$A:$C,2,FALSE),"MarketPlaceItem"))</f>
        <v/>
      </c>
      <c r="G1788" s="26" t="str">
        <f>IF(Table256783567[[#This Row],[Resource Type]]="","",IFERROR(VLOOKUP(Table256783567[[#This Row],[Resource Type]],'Support Matrix-Comments'!$A:$E,4,FALSE),""))</f>
        <v/>
      </c>
      <c r="H1788" s="27" t="str">
        <f>IF(Table256783567[[#This Row],[Resource Type]]="","",IFERROR(VLOOKUP(Table256783567[[#This Row],[Resource Type]],'Support Matrix-Comments'!$A:$E,5,FALSE),""))</f>
        <v/>
      </c>
    </row>
    <row r="1789" spans="5:8" x14ac:dyDescent="0.25">
      <c r="E1789" s="13" t="str">
        <f>IF(Table256783567[[#This Row],[Resource Type]]="","",IFERROR(VLOOKUP(Table256783567[[#This Row],[Resource Type]],'move-support-resources'!$A:$C,2,FALSE),"MarketPlaceItem"))</f>
        <v/>
      </c>
      <c r="F1789" s="13" t="str">
        <f>IF(Table256783567[[#This Row],[Resource Type]]="","",IFERROR(VLOOKUP(Table256783567[[#This Row],[Resource Type]],'move-support-resources'!$A:$C,2,FALSE),"MarketPlaceItem"))</f>
        <v/>
      </c>
      <c r="G1789" s="26" t="str">
        <f>IF(Table256783567[[#This Row],[Resource Type]]="","",IFERROR(VLOOKUP(Table256783567[[#This Row],[Resource Type]],'Support Matrix-Comments'!$A:$E,4,FALSE),""))</f>
        <v/>
      </c>
      <c r="H1789" s="27" t="str">
        <f>IF(Table256783567[[#This Row],[Resource Type]]="","",IFERROR(VLOOKUP(Table256783567[[#This Row],[Resource Type]],'Support Matrix-Comments'!$A:$E,5,FALSE),""))</f>
        <v/>
      </c>
    </row>
    <row r="1790" spans="5:8" x14ac:dyDescent="0.25">
      <c r="E1790" s="13" t="str">
        <f>IF(Table256783567[[#This Row],[Resource Type]]="","",IFERROR(VLOOKUP(Table256783567[[#This Row],[Resource Type]],'move-support-resources'!$A:$C,2,FALSE),"MarketPlaceItem"))</f>
        <v/>
      </c>
      <c r="F1790" s="13" t="str">
        <f>IF(Table256783567[[#This Row],[Resource Type]]="","",IFERROR(VLOOKUP(Table256783567[[#This Row],[Resource Type]],'move-support-resources'!$A:$C,2,FALSE),"MarketPlaceItem"))</f>
        <v/>
      </c>
      <c r="G1790" s="26" t="str">
        <f>IF(Table256783567[[#This Row],[Resource Type]]="","",IFERROR(VLOOKUP(Table256783567[[#This Row],[Resource Type]],'Support Matrix-Comments'!$A:$E,4,FALSE),""))</f>
        <v/>
      </c>
      <c r="H1790" s="27" t="str">
        <f>IF(Table256783567[[#This Row],[Resource Type]]="","",IFERROR(VLOOKUP(Table256783567[[#This Row],[Resource Type]],'Support Matrix-Comments'!$A:$E,5,FALSE),""))</f>
        <v/>
      </c>
    </row>
    <row r="1791" spans="5:8" x14ac:dyDescent="0.25">
      <c r="E1791" s="13" t="str">
        <f>IF(Table256783567[[#This Row],[Resource Type]]="","",IFERROR(VLOOKUP(Table256783567[[#This Row],[Resource Type]],'move-support-resources'!$A:$C,2,FALSE),"MarketPlaceItem"))</f>
        <v/>
      </c>
      <c r="F1791" s="13" t="str">
        <f>IF(Table256783567[[#This Row],[Resource Type]]="","",IFERROR(VLOOKUP(Table256783567[[#This Row],[Resource Type]],'move-support-resources'!$A:$C,2,FALSE),"MarketPlaceItem"))</f>
        <v/>
      </c>
      <c r="G1791" s="26" t="str">
        <f>IF(Table256783567[[#This Row],[Resource Type]]="","",IFERROR(VLOOKUP(Table256783567[[#This Row],[Resource Type]],'Support Matrix-Comments'!$A:$E,4,FALSE),""))</f>
        <v/>
      </c>
      <c r="H1791" s="27" t="str">
        <f>IF(Table256783567[[#This Row],[Resource Type]]="","",IFERROR(VLOOKUP(Table256783567[[#This Row],[Resource Type]],'Support Matrix-Comments'!$A:$E,5,FALSE),""))</f>
        <v/>
      </c>
    </row>
    <row r="1792" spans="5:8" x14ac:dyDescent="0.25">
      <c r="E1792" s="13" t="str">
        <f>IF(Table256783567[[#This Row],[Resource Type]]="","",IFERROR(VLOOKUP(Table256783567[[#This Row],[Resource Type]],'move-support-resources'!$A:$C,2,FALSE),"MarketPlaceItem"))</f>
        <v/>
      </c>
      <c r="F1792" s="13" t="str">
        <f>IF(Table256783567[[#This Row],[Resource Type]]="","",IFERROR(VLOOKUP(Table256783567[[#This Row],[Resource Type]],'move-support-resources'!$A:$C,2,FALSE),"MarketPlaceItem"))</f>
        <v/>
      </c>
      <c r="G1792" s="26" t="str">
        <f>IF(Table256783567[[#This Row],[Resource Type]]="","",IFERROR(VLOOKUP(Table256783567[[#This Row],[Resource Type]],'Support Matrix-Comments'!$A:$E,4,FALSE),""))</f>
        <v/>
      </c>
      <c r="H1792" s="27" t="str">
        <f>IF(Table256783567[[#This Row],[Resource Type]]="","",IFERROR(VLOOKUP(Table256783567[[#This Row],[Resource Type]],'Support Matrix-Comments'!$A:$E,5,FALSE),""))</f>
        <v/>
      </c>
    </row>
    <row r="1793" spans="5:8" x14ac:dyDescent="0.25">
      <c r="E1793" s="13" t="str">
        <f>IF(Table256783567[[#This Row],[Resource Type]]="","",IFERROR(VLOOKUP(Table256783567[[#This Row],[Resource Type]],'move-support-resources'!$A:$C,2,FALSE),"MarketPlaceItem"))</f>
        <v/>
      </c>
      <c r="F1793" s="13" t="str">
        <f>IF(Table256783567[[#This Row],[Resource Type]]="","",IFERROR(VLOOKUP(Table256783567[[#This Row],[Resource Type]],'move-support-resources'!$A:$C,2,FALSE),"MarketPlaceItem"))</f>
        <v/>
      </c>
      <c r="G1793" s="26" t="str">
        <f>IF(Table256783567[[#This Row],[Resource Type]]="","",IFERROR(VLOOKUP(Table256783567[[#This Row],[Resource Type]],'Support Matrix-Comments'!$A:$E,4,FALSE),""))</f>
        <v/>
      </c>
      <c r="H1793" s="27" t="str">
        <f>IF(Table256783567[[#This Row],[Resource Type]]="","",IFERROR(VLOOKUP(Table256783567[[#This Row],[Resource Type]],'Support Matrix-Comments'!$A:$E,5,FALSE),""))</f>
        <v/>
      </c>
    </row>
    <row r="1794" spans="5:8" x14ac:dyDescent="0.25">
      <c r="E1794" s="13" t="str">
        <f>IF(Table256783567[[#This Row],[Resource Type]]="","",IFERROR(VLOOKUP(Table256783567[[#This Row],[Resource Type]],'move-support-resources'!$A:$C,2,FALSE),"MarketPlaceItem"))</f>
        <v/>
      </c>
      <c r="F1794" s="13" t="str">
        <f>IF(Table256783567[[#This Row],[Resource Type]]="","",IFERROR(VLOOKUP(Table256783567[[#This Row],[Resource Type]],'move-support-resources'!$A:$C,2,FALSE),"MarketPlaceItem"))</f>
        <v/>
      </c>
      <c r="G1794" s="26" t="str">
        <f>IF(Table256783567[[#This Row],[Resource Type]]="","",IFERROR(VLOOKUP(Table256783567[[#This Row],[Resource Type]],'Support Matrix-Comments'!$A:$E,4,FALSE),""))</f>
        <v/>
      </c>
      <c r="H1794" s="27" t="str">
        <f>IF(Table256783567[[#This Row],[Resource Type]]="","",IFERROR(VLOOKUP(Table256783567[[#This Row],[Resource Type]],'Support Matrix-Comments'!$A:$E,5,FALSE),""))</f>
        <v/>
      </c>
    </row>
    <row r="1795" spans="5:8" x14ac:dyDescent="0.25">
      <c r="E1795" s="13" t="str">
        <f>IF(Table256783567[[#This Row],[Resource Type]]="","",IFERROR(VLOOKUP(Table256783567[[#This Row],[Resource Type]],'move-support-resources'!$A:$C,2,FALSE),"MarketPlaceItem"))</f>
        <v/>
      </c>
      <c r="F1795" s="13" t="str">
        <f>IF(Table256783567[[#This Row],[Resource Type]]="","",IFERROR(VLOOKUP(Table256783567[[#This Row],[Resource Type]],'move-support-resources'!$A:$C,2,FALSE),"MarketPlaceItem"))</f>
        <v/>
      </c>
      <c r="G1795" s="26" t="str">
        <f>IF(Table256783567[[#This Row],[Resource Type]]="","",IFERROR(VLOOKUP(Table256783567[[#This Row],[Resource Type]],'Support Matrix-Comments'!$A:$E,4,FALSE),""))</f>
        <v/>
      </c>
      <c r="H1795" s="27" t="str">
        <f>IF(Table256783567[[#This Row],[Resource Type]]="","",IFERROR(VLOOKUP(Table256783567[[#This Row],[Resource Type]],'Support Matrix-Comments'!$A:$E,5,FALSE),""))</f>
        <v/>
      </c>
    </row>
    <row r="1796" spans="5:8" x14ac:dyDescent="0.25">
      <c r="E1796" s="13" t="str">
        <f>IF(Table256783567[[#This Row],[Resource Type]]="","",IFERROR(VLOOKUP(Table256783567[[#This Row],[Resource Type]],'move-support-resources'!$A:$C,2,FALSE),"MarketPlaceItem"))</f>
        <v/>
      </c>
      <c r="F1796" s="13" t="str">
        <f>IF(Table256783567[[#This Row],[Resource Type]]="","",IFERROR(VLOOKUP(Table256783567[[#This Row],[Resource Type]],'move-support-resources'!$A:$C,2,FALSE),"MarketPlaceItem"))</f>
        <v/>
      </c>
      <c r="G1796" s="26" t="str">
        <f>IF(Table256783567[[#This Row],[Resource Type]]="","",IFERROR(VLOOKUP(Table256783567[[#This Row],[Resource Type]],'Support Matrix-Comments'!$A:$E,4,FALSE),""))</f>
        <v/>
      </c>
      <c r="H1796" s="27" t="str">
        <f>IF(Table256783567[[#This Row],[Resource Type]]="","",IFERROR(VLOOKUP(Table256783567[[#This Row],[Resource Type]],'Support Matrix-Comments'!$A:$E,5,FALSE),""))</f>
        <v/>
      </c>
    </row>
    <row r="1797" spans="5:8" x14ac:dyDescent="0.25">
      <c r="E1797" s="13" t="str">
        <f>IF(Table256783567[[#This Row],[Resource Type]]="","",IFERROR(VLOOKUP(Table256783567[[#This Row],[Resource Type]],'move-support-resources'!$A:$C,2,FALSE),"MarketPlaceItem"))</f>
        <v/>
      </c>
      <c r="F1797" s="13" t="str">
        <f>IF(Table256783567[[#This Row],[Resource Type]]="","",IFERROR(VLOOKUP(Table256783567[[#This Row],[Resource Type]],'move-support-resources'!$A:$C,2,FALSE),"MarketPlaceItem"))</f>
        <v/>
      </c>
      <c r="G1797" s="26" t="str">
        <f>IF(Table256783567[[#This Row],[Resource Type]]="","",IFERROR(VLOOKUP(Table256783567[[#This Row],[Resource Type]],'Support Matrix-Comments'!$A:$E,4,FALSE),""))</f>
        <v/>
      </c>
      <c r="H1797" s="27" t="str">
        <f>IF(Table256783567[[#This Row],[Resource Type]]="","",IFERROR(VLOOKUP(Table256783567[[#This Row],[Resource Type]],'Support Matrix-Comments'!$A:$E,5,FALSE),""))</f>
        <v/>
      </c>
    </row>
    <row r="1798" spans="5:8" x14ac:dyDescent="0.25">
      <c r="E1798" s="13" t="str">
        <f>IF(Table256783567[[#This Row],[Resource Type]]="","",IFERROR(VLOOKUP(Table256783567[[#This Row],[Resource Type]],'move-support-resources'!$A:$C,2,FALSE),"MarketPlaceItem"))</f>
        <v/>
      </c>
      <c r="F1798" s="13" t="str">
        <f>IF(Table256783567[[#This Row],[Resource Type]]="","",IFERROR(VLOOKUP(Table256783567[[#This Row],[Resource Type]],'move-support-resources'!$A:$C,2,FALSE),"MarketPlaceItem"))</f>
        <v/>
      </c>
      <c r="G1798" s="26" t="str">
        <f>IF(Table256783567[[#This Row],[Resource Type]]="","",IFERROR(VLOOKUP(Table256783567[[#This Row],[Resource Type]],'Support Matrix-Comments'!$A:$E,4,FALSE),""))</f>
        <v/>
      </c>
      <c r="H1798" s="27" t="str">
        <f>IF(Table256783567[[#This Row],[Resource Type]]="","",IFERROR(VLOOKUP(Table256783567[[#This Row],[Resource Type]],'Support Matrix-Comments'!$A:$E,5,FALSE),""))</f>
        <v/>
      </c>
    </row>
    <row r="1799" spans="5:8" x14ac:dyDescent="0.25">
      <c r="E1799" s="13" t="str">
        <f>IF(Table256783567[[#This Row],[Resource Type]]="","",IFERROR(VLOOKUP(Table256783567[[#This Row],[Resource Type]],'move-support-resources'!$A:$C,2,FALSE),"MarketPlaceItem"))</f>
        <v/>
      </c>
      <c r="F1799" s="13" t="str">
        <f>IF(Table256783567[[#This Row],[Resource Type]]="","",IFERROR(VLOOKUP(Table256783567[[#This Row],[Resource Type]],'move-support-resources'!$A:$C,2,FALSE),"MarketPlaceItem"))</f>
        <v/>
      </c>
      <c r="G1799" s="26" t="str">
        <f>IF(Table256783567[[#This Row],[Resource Type]]="","",IFERROR(VLOOKUP(Table256783567[[#This Row],[Resource Type]],'Support Matrix-Comments'!$A:$E,4,FALSE),""))</f>
        <v/>
      </c>
      <c r="H1799" s="27" t="str">
        <f>IF(Table256783567[[#This Row],[Resource Type]]="","",IFERROR(VLOOKUP(Table256783567[[#This Row],[Resource Type]],'Support Matrix-Comments'!$A:$E,5,FALSE),""))</f>
        <v/>
      </c>
    </row>
    <row r="1800" spans="5:8" x14ac:dyDescent="0.25">
      <c r="E1800" s="13" t="str">
        <f>IF(Table256783567[[#This Row],[Resource Type]]="","",IFERROR(VLOOKUP(Table256783567[[#This Row],[Resource Type]],'move-support-resources'!$A:$C,2,FALSE),"MarketPlaceItem"))</f>
        <v/>
      </c>
      <c r="F1800" s="13" t="str">
        <f>IF(Table256783567[[#This Row],[Resource Type]]="","",IFERROR(VLOOKUP(Table256783567[[#This Row],[Resource Type]],'move-support-resources'!$A:$C,2,FALSE),"MarketPlaceItem"))</f>
        <v/>
      </c>
      <c r="G1800" s="26" t="str">
        <f>IF(Table256783567[[#This Row],[Resource Type]]="","",IFERROR(VLOOKUP(Table256783567[[#This Row],[Resource Type]],'Support Matrix-Comments'!$A:$E,4,FALSE),""))</f>
        <v/>
      </c>
      <c r="H1800" s="27" t="str">
        <f>IF(Table256783567[[#This Row],[Resource Type]]="","",IFERROR(VLOOKUP(Table256783567[[#This Row],[Resource Type]],'Support Matrix-Comments'!$A:$E,5,FALSE),""))</f>
        <v/>
      </c>
    </row>
    <row r="1801" spans="5:8" x14ac:dyDescent="0.25">
      <c r="E1801" s="13" t="str">
        <f>IF(Table256783567[[#This Row],[Resource Type]]="","",IFERROR(VLOOKUP(Table256783567[[#This Row],[Resource Type]],'move-support-resources'!$A:$C,2,FALSE),"MarketPlaceItem"))</f>
        <v/>
      </c>
      <c r="F1801" s="13" t="str">
        <f>IF(Table256783567[[#This Row],[Resource Type]]="","",IFERROR(VLOOKUP(Table256783567[[#This Row],[Resource Type]],'move-support-resources'!$A:$C,2,FALSE),"MarketPlaceItem"))</f>
        <v/>
      </c>
      <c r="G1801" s="26" t="str">
        <f>IF(Table256783567[[#This Row],[Resource Type]]="","",IFERROR(VLOOKUP(Table256783567[[#This Row],[Resource Type]],'Support Matrix-Comments'!$A:$E,4,FALSE),""))</f>
        <v/>
      </c>
      <c r="H1801" s="27" t="str">
        <f>IF(Table256783567[[#This Row],[Resource Type]]="","",IFERROR(VLOOKUP(Table256783567[[#This Row],[Resource Type]],'Support Matrix-Comments'!$A:$E,5,FALSE),""))</f>
        <v/>
      </c>
    </row>
    <row r="1802" spans="5:8" x14ac:dyDescent="0.25">
      <c r="E1802" s="13" t="str">
        <f>IF(Table256783567[[#This Row],[Resource Type]]="","",IFERROR(VLOOKUP(Table256783567[[#This Row],[Resource Type]],'move-support-resources'!$A:$C,2,FALSE),"MarketPlaceItem"))</f>
        <v/>
      </c>
      <c r="F1802" s="13" t="str">
        <f>IF(Table256783567[[#This Row],[Resource Type]]="","",IFERROR(VLOOKUP(Table256783567[[#This Row],[Resource Type]],'move-support-resources'!$A:$C,2,FALSE),"MarketPlaceItem"))</f>
        <v/>
      </c>
      <c r="G1802" s="26" t="str">
        <f>IF(Table256783567[[#This Row],[Resource Type]]="","",IFERROR(VLOOKUP(Table256783567[[#This Row],[Resource Type]],'Support Matrix-Comments'!$A:$E,4,FALSE),""))</f>
        <v/>
      </c>
      <c r="H1802" s="27" t="str">
        <f>IF(Table256783567[[#This Row],[Resource Type]]="","",IFERROR(VLOOKUP(Table256783567[[#This Row],[Resource Type]],'Support Matrix-Comments'!$A:$E,5,FALSE),""))</f>
        <v/>
      </c>
    </row>
    <row r="1803" spans="5:8" x14ac:dyDescent="0.25">
      <c r="E1803" s="13" t="str">
        <f>IF(Table256783567[[#This Row],[Resource Type]]="","",IFERROR(VLOOKUP(Table256783567[[#This Row],[Resource Type]],'move-support-resources'!$A:$C,2,FALSE),"MarketPlaceItem"))</f>
        <v/>
      </c>
      <c r="F1803" s="13" t="str">
        <f>IF(Table256783567[[#This Row],[Resource Type]]="","",IFERROR(VLOOKUP(Table256783567[[#This Row],[Resource Type]],'move-support-resources'!$A:$C,2,FALSE),"MarketPlaceItem"))</f>
        <v/>
      </c>
      <c r="G1803" s="26" t="str">
        <f>IF(Table256783567[[#This Row],[Resource Type]]="","",IFERROR(VLOOKUP(Table256783567[[#This Row],[Resource Type]],'Support Matrix-Comments'!$A:$E,4,FALSE),""))</f>
        <v/>
      </c>
      <c r="H1803" s="27" t="str">
        <f>IF(Table256783567[[#This Row],[Resource Type]]="","",IFERROR(VLOOKUP(Table256783567[[#This Row],[Resource Type]],'Support Matrix-Comments'!$A:$E,5,FALSE),""))</f>
        <v/>
      </c>
    </row>
    <row r="1804" spans="5:8" x14ac:dyDescent="0.25">
      <c r="E1804" s="13" t="str">
        <f>IF(Table256783567[[#This Row],[Resource Type]]="","",IFERROR(VLOOKUP(Table256783567[[#This Row],[Resource Type]],'move-support-resources'!$A:$C,2,FALSE),"MarketPlaceItem"))</f>
        <v/>
      </c>
      <c r="F1804" s="13" t="str">
        <f>IF(Table256783567[[#This Row],[Resource Type]]="","",IFERROR(VLOOKUP(Table256783567[[#This Row],[Resource Type]],'move-support-resources'!$A:$C,2,FALSE),"MarketPlaceItem"))</f>
        <v/>
      </c>
      <c r="G1804" s="26" t="str">
        <f>IF(Table256783567[[#This Row],[Resource Type]]="","",IFERROR(VLOOKUP(Table256783567[[#This Row],[Resource Type]],'Support Matrix-Comments'!$A:$E,4,FALSE),""))</f>
        <v/>
      </c>
      <c r="H1804" s="27" t="str">
        <f>IF(Table256783567[[#This Row],[Resource Type]]="","",IFERROR(VLOOKUP(Table256783567[[#This Row],[Resource Type]],'Support Matrix-Comments'!$A:$E,5,FALSE),""))</f>
        <v/>
      </c>
    </row>
    <row r="1805" spans="5:8" x14ac:dyDescent="0.25">
      <c r="E1805" s="13" t="str">
        <f>IF(Table256783567[[#This Row],[Resource Type]]="","",IFERROR(VLOOKUP(Table256783567[[#This Row],[Resource Type]],'move-support-resources'!$A:$C,2,FALSE),"MarketPlaceItem"))</f>
        <v/>
      </c>
      <c r="F1805" s="13" t="str">
        <f>IF(Table256783567[[#This Row],[Resource Type]]="","",IFERROR(VLOOKUP(Table256783567[[#This Row],[Resource Type]],'move-support-resources'!$A:$C,2,FALSE),"MarketPlaceItem"))</f>
        <v/>
      </c>
      <c r="G1805" s="26" t="str">
        <f>IF(Table256783567[[#This Row],[Resource Type]]="","",IFERROR(VLOOKUP(Table256783567[[#This Row],[Resource Type]],'Support Matrix-Comments'!$A:$E,4,FALSE),""))</f>
        <v/>
      </c>
      <c r="H1805" s="27" t="str">
        <f>IF(Table256783567[[#This Row],[Resource Type]]="","",IFERROR(VLOOKUP(Table256783567[[#This Row],[Resource Type]],'Support Matrix-Comments'!$A:$E,5,FALSE),""))</f>
        <v/>
      </c>
    </row>
    <row r="1806" spans="5:8" x14ac:dyDescent="0.25">
      <c r="E1806" s="13" t="str">
        <f>IF(Table256783567[[#This Row],[Resource Type]]="","",IFERROR(VLOOKUP(Table256783567[[#This Row],[Resource Type]],'move-support-resources'!$A:$C,2,FALSE),"MarketPlaceItem"))</f>
        <v/>
      </c>
      <c r="F1806" s="13" t="str">
        <f>IF(Table256783567[[#This Row],[Resource Type]]="","",IFERROR(VLOOKUP(Table256783567[[#This Row],[Resource Type]],'move-support-resources'!$A:$C,2,FALSE),"MarketPlaceItem"))</f>
        <v/>
      </c>
      <c r="G1806" s="26" t="str">
        <f>IF(Table256783567[[#This Row],[Resource Type]]="","",IFERROR(VLOOKUP(Table256783567[[#This Row],[Resource Type]],'Support Matrix-Comments'!$A:$E,4,FALSE),""))</f>
        <v/>
      </c>
      <c r="H1806" s="27" t="str">
        <f>IF(Table256783567[[#This Row],[Resource Type]]="","",IFERROR(VLOOKUP(Table256783567[[#This Row],[Resource Type]],'Support Matrix-Comments'!$A:$E,5,FALSE),""))</f>
        <v/>
      </c>
    </row>
    <row r="1807" spans="5:8" x14ac:dyDescent="0.25">
      <c r="E1807" s="13" t="str">
        <f>IF(Table256783567[[#This Row],[Resource Type]]="","",IFERROR(VLOOKUP(Table256783567[[#This Row],[Resource Type]],'move-support-resources'!$A:$C,2,FALSE),"MarketPlaceItem"))</f>
        <v/>
      </c>
      <c r="F1807" s="13" t="str">
        <f>IF(Table256783567[[#This Row],[Resource Type]]="","",IFERROR(VLOOKUP(Table256783567[[#This Row],[Resource Type]],'move-support-resources'!$A:$C,2,FALSE),"MarketPlaceItem"))</f>
        <v/>
      </c>
      <c r="G1807" s="26" t="str">
        <f>IF(Table256783567[[#This Row],[Resource Type]]="","",IFERROR(VLOOKUP(Table256783567[[#This Row],[Resource Type]],'Support Matrix-Comments'!$A:$E,4,FALSE),""))</f>
        <v/>
      </c>
      <c r="H1807" s="27" t="str">
        <f>IF(Table256783567[[#This Row],[Resource Type]]="","",IFERROR(VLOOKUP(Table256783567[[#This Row],[Resource Type]],'Support Matrix-Comments'!$A:$E,5,FALSE),""))</f>
        <v/>
      </c>
    </row>
    <row r="1808" spans="5:8" x14ac:dyDescent="0.25">
      <c r="E1808" s="13" t="str">
        <f>IF(Table256783567[[#This Row],[Resource Type]]="","",IFERROR(VLOOKUP(Table256783567[[#This Row],[Resource Type]],'move-support-resources'!$A:$C,2,FALSE),"MarketPlaceItem"))</f>
        <v/>
      </c>
      <c r="F1808" s="13" t="str">
        <f>IF(Table256783567[[#This Row],[Resource Type]]="","",IFERROR(VLOOKUP(Table256783567[[#This Row],[Resource Type]],'move-support-resources'!$A:$C,2,FALSE),"MarketPlaceItem"))</f>
        <v/>
      </c>
      <c r="G1808" s="26" t="str">
        <f>IF(Table256783567[[#This Row],[Resource Type]]="","",IFERROR(VLOOKUP(Table256783567[[#This Row],[Resource Type]],'Support Matrix-Comments'!$A:$E,4,FALSE),""))</f>
        <v/>
      </c>
      <c r="H1808" s="27" t="str">
        <f>IF(Table256783567[[#This Row],[Resource Type]]="","",IFERROR(VLOOKUP(Table256783567[[#This Row],[Resource Type]],'Support Matrix-Comments'!$A:$E,5,FALSE),""))</f>
        <v/>
      </c>
    </row>
    <row r="1809" spans="5:8" x14ac:dyDescent="0.25">
      <c r="E1809" s="13" t="str">
        <f>IF(Table256783567[[#This Row],[Resource Type]]="","",IFERROR(VLOOKUP(Table256783567[[#This Row],[Resource Type]],'move-support-resources'!$A:$C,2,FALSE),"MarketPlaceItem"))</f>
        <v/>
      </c>
      <c r="F1809" s="13" t="str">
        <f>IF(Table256783567[[#This Row],[Resource Type]]="","",IFERROR(VLOOKUP(Table256783567[[#This Row],[Resource Type]],'move-support-resources'!$A:$C,2,FALSE),"MarketPlaceItem"))</f>
        <v/>
      </c>
      <c r="G1809" s="26" t="str">
        <f>IF(Table256783567[[#This Row],[Resource Type]]="","",IFERROR(VLOOKUP(Table256783567[[#This Row],[Resource Type]],'Support Matrix-Comments'!$A:$E,4,FALSE),""))</f>
        <v/>
      </c>
      <c r="H1809" s="27" t="str">
        <f>IF(Table256783567[[#This Row],[Resource Type]]="","",IFERROR(VLOOKUP(Table256783567[[#This Row],[Resource Type]],'Support Matrix-Comments'!$A:$E,5,FALSE),""))</f>
        <v/>
      </c>
    </row>
    <row r="1810" spans="5:8" x14ac:dyDescent="0.25">
      <c r="E1810" s="13" t="str">
        <f>IF(Table256783567[[#This Row],[Resource Type]]="","",IFERROR(VLOOKUP(Table256783567[[#This Row],[Resource Type]],'move-support-resources'!$A:$C,2,FALSE),"MarketPlaceItem"))</f>
        <v/>
      </c>
      <c r="F1810" s="13" t="str">
        <f>IF(Table256783567[[#This Row],[Resource Type]]="","",IFERROR(VLOOKUP(Table256783567[[#This Row],[Resource Type]],'move-support-resources'!$A:$C,2,FALSE),"MarketPlaceItem"))</f>
        <v/>
      </c>
      <c r="G1810" s="26" t="str">
        <f>IF(Table256783567[[#This Row],[Resource Type]]="","",IFERROR(VLOOKUP(Table256783567[[#This Row],[Resource Type]],'Support Matrix-Comments'!$A:$E,4,FALSE),""))</f>
        <v/>
      </c>
      <c r="H1810" s="27" t="str">
        <f>IF(Table256783567[[#This Row],[Resource Type]]="","",IFERROR(VLOOKUP(Table256783567[[#This Row],[Resource Type]],'Support Matrix-Comments'!$A:$E,5,FALSE),""))</f>
        <v/>
      </c>
    </row>
    <row r="1811" spans="5:8" x14ac:dyDescent="0.25">
      <c r="E1811" s="13" t="str">
        <f>IF(Table256783567[[#This Row],[Resource Type]]="","",IFERROR(VLOOKUP(Table256783567[[#This Row],[Resource Type]],'move-support-resources'!$A:$C,2,FALSE),"MarketPlaceItem"))</f>
        <v/>
      </c>
      <c r="F1811" s="13" t="str">
        <f>IF(Table256783567[[#This Row],[Resource Type]]="","",IFERROR(VLOOKUP(Table256783567[[#This Row],[Resource Type]],'move-support-resources'!$A:$C,2,FALSE),"MarketPlaceItem"))</f>
        <v/>
      </c>
      <c r="G1811" s="26" t="str">
        <f>IF(Table256783567[[#This Row],[Resource Type]]="","",IFERROR(VLOOKUP(Table256783567[[#This Row],[Resource Type]],'Support Matrix-Comments'!$A:$E,4,FALSE),""))</f>
        <v/>
      </c>
      <c r="H1811" s="27" t="str">
        <f>IF(Table256783567[[#This Row],[Resource Type]]="","",IFERROR(VLOOKUP(Table256783567[[#This Row],[Resource Type]],'Support Matrix-Comments'!$A:$E,5,FALSE),""))</f>
        <v/>
      </c>
    </row>
    <row r="1812" spans="5:8" x14ac:dyDescent="0.25">
      <c r="E1812" s="13" t="str">
        <f>IF(Table256783567[[#This Row],[Resource Type]]="","",IFERROR(VLOOKUP(Table256783567[[#This Row],[Resource Type]],'move-support-resources'!$A:$C,2,FALSE),"MarketPlaceItem"))</f>
        <v/>
      </c>
      <c r="F1812" s="13" t="str">
        <f>IF(Table256783567[[#This Row],[Resource Type]]="","",IFERROR(VLOOKUP(Table256783567[[#This Row],[Resource Type]],'move-support-resources'!$A:$C,2,FALSE),"MarketPlaceItem"))</f>
        <v/>
      </c>
      <c r="G1812" s="26" t="str">
        <f>IF(Table256783567[[#This Row],[Resource Type]]="","",IFERROR(VLOOKUP(Table256783567[[#This Row],[Resource Type]],'Support Matrix-Comments'!$A:$E,4,FALSE),""))</f>
        <v/>
      </c>
      <c r="H1812" s="27" t="str">
        <f>IF(Table256783567[[#This Row],[Resource Type]]="","",IFERROR(VLOOKUP(Table256783567[[#This Row],[Resource Type]],'Support Matrix-Comments'!$A:$E,5,FALSE),""))</f>
        <v/>
      </c>
    </row>
    <row r="1813" spans="5:8" x14ac:dyDescent="0.25">
      <c r="E1813" s="13" t="str">
        <f>IF(Table256783567[[#This Row],[Resource Type]]="","",IFERROR(VLOOKUP(Table256783567[[#This Row],[Resource Type]],'move-support-resources'!$A:$C,2,FALSE),"MarketPlaceItem"))</f>
        <v/>
      </c>
      <c r="F1813" s="13" t="str">
        <f>IF(Table256783567[[#This Row],[Resource Type]]="","",IFERROR(VLOOKUP(Table256783567[[#This Row],[Resource Type]],'move-support-resources'!$A:$C,2,FALSE),"MarketPlaceItem"))</f>
        <v/>
      </c>
      <c r="G1813" s="26" t="str">
        <f>IF(Table256783567[[#This Row],[Resource Type]]="","",IFERROR(VLOOKUP(Table256783567[[#This Row],[Resource Type]],'Support Matrix-Comments'!$A:$E,4,FALSE),""))</f>
        <v/>
      </c>
      <c r="H1813" s="27" t="str">
        <f>IF(Table256783567[[#This Row],[Resource Type]]="","",IFERROR(VLOOKUP(Table256783567[[#This Row],[Resource Type]],'Support Matrix-Comments'!$A:$E,5,FALSE),""))</f>
        <v/>
      </c>
    </row>
    <row r="1814" spans="5:8" x14ac:dyDescent="0.25">
      <c r="E1814" s="13" t="str">
        <f>IF(Table256783567[[#This Row],[Resource Type]]="","",IFERROR(VLOOKUP(Table256783567[[#This Row],[Resource Type]],'move-support-resources'!$A:$C,2,FALSE),"MarketPlaceItem"))</f>
        <v/>
      </c>
      <c r="F1814" s="13" t="str">
        <f>IF(Table256783567[[#This Row],[Resource Type]]="","",IFERROR(VLOOKUP(Table256783567[[#This Row],[Resource Type]],'move-support-resources'!$A:$C,2,FALSE),"MarketPlaceItem"))</f>
        <v/>
      </c>
      <c r="G1814" s="26" t="str">
        <f>IF(Table256783567[[#This Row],[Resource Type]]="","",IFERROR(VLOOKUP(Table256783567[[#This Row],[Resource Type]],'Support Matrix-Comments'!$A:$E,4,FALSE),""))</f>
        <v/>
      </c>
      <c r="H1814" s="27" t="str">
        <f>IF(Table256783567[[#This Row],[Resource Type]]="","",IFERROR(VLOOKUP(Table256783567[[#This Row],[Resource Type]],'Support Matrix-Comments'!$A:$E,5,FALSE),""))</f>
        <v/>
      </c>
    </row>
    <row r="1815" spans="5:8" x14ac:dyDescent="0.25">
      <c r="E1815" s="13" t="str">
        <f>IF(Table256783567[[#This Row],[Resource Type]]="","",IFERROR(VLOOKUP(Table256783567[[#This Row],[Resource Type]],'move-support-resources'!$A:$C,2,FALSE),"MarketPlaceItem"))</f>
        <v/>
      </c>
      <c r="F1815" s="13" t="str">
        <f>IF(Table256783567[[#This Row],[Resource Type]]="","",IFERROR(VLOOKUP(Table256783567[[#This Row],[Resource Type]],'move-support-resources'!$A:$C,2,FALSE),"MarketPlaceItem"))</f>
        <v/>
      </c>
      <c r="G1815" s="26" t="str">
        <f>IF(Table256783567[[#This Row],[Resource Type]]="","",IFERROR(VLOOKUP(Table256783567[[#This Row],[Resource Type]],'Support Matrix-Comments'!$A:$E,4,FALSE),""))</f>
        <v/>
      </c>
      <c r="H1815" s="27" t="str">
        <f>IF(Table256783567[[#This Row],[Resource Type]]="","",IFERROR(VLOOKUP(Table256783567[[#This Row],[Resource Type]],'Support Matrix-Comments'!$A:$E,5,FALSE),""))</f>
        <v/>
      </c>
    </row>
    <row r="1816" spans="5:8" x14ac:dyDescent="0.25">
      <c r="E1816" s="13" t="str">
        <f>IF(Table256783567[[#This Row],[Resource Type]]="","",IFERROR(VLOOKUP(Table256783567[[#This Row],[Resource Type]],'move-support-resources'!$A:$C,2,FALSE),"MarketPlaceItem"))</f>
        <v/>
      </c>
      <c r="F1816" s="13" t="str">
        <f>IF(Table256783567[[#This Row],[Resource Type]]="","",IFERROR(VLOOKUP(Table256783567[[#This Row],[Resource Type]],'move-support-resources'!$A:$C,2,FALSE),"MarketPlaceItem"))</f>
        <v/>
      </c>
      <c r="G1816" s="26" t="str">
        <f>IF(Table256783567[[#This Row],[Resource Type]]="","",IFERROR(VLOOKUP(Table256783567[[#This Row],[Resource Type]],'Support Matrix-Comments'!$A:$E,4,FALSE),""))</f>
        <v/>
      </c>
      <c r="H1816" s="27" t="str">
        <f>IF(Table256783567[[#This Row],[Resource Type]]="","",IFERROR(VLOOKUP(Table256783567[[#This Row],[Resource Type]],'Support Matrix-Comments'!$A:$E,5,FALSE),""))</f>
        <v/>
      </c>
    </row>
    <row r="1817" spans="5:8" x14ac:dyDescent="0.25">
      <c r="E1817" s="13" t="str">
        <f>IF(Table256783567[[#This Row],[Resource Type]]="","",IFERROR(VLOOKUP(Table256783567[[#This Row],[Resource Type]],'move-support-resources'!$A:$C,2,FALSE),"MarketPlaceItem"))</f>
        <v/>
      </c>
      <c r="F1817" s="13" t="str">
        <f>IF(Table256783567[[#This Row],[Resource Type]]="","",IFERROR(VLOOKUP(Table256783567[[#This Row],[Resource Type]],'move-support-resources'!$A:$C,2,FALSE),"MarketPlaceItem"))</f>
        <v/>
      </c>
      <c r="G1817" s="26" t="str">
        <f>IF(Table256783567[[#This Row],[Resource Type]]="","",IFERROR(VLOOKUP(Table256783567[[#This Row],[Resource Type]],'Support Matrix-Comments'!$A:$E,4,FALSE),""))</f>
        <v/>
      </c>
      <c r="H1817" s="27" t="str">
        <f>IF(Table256783567[[#This Row],[Resource Type]]="","",IFERROR(VLOOKUP(Table256783567[[#This Row],[Resource Type]],'Support Matrix-Comments'!$A:$E,5,FALSE),""))</f>
        <v/>
      </c>
    </row>
    <row r="1818" spans="5:8" x14ac:dyDescent="0.25">
      <c r="E1818" s="13" t="str">
        <f>IF(Table256783567[[#This Row],[Resource Type]]="","",IFERROR(VLOOKUP(Table256783567[[#This Row],[Resource Type]],'move-support-resources'!$A:$C,2,FALSE),"MarketPlaceItem"))</f>
        <v/>
      </c>
      <c r="F1818" s="13" t="str">
        <f>IF(Table256783567[[#This Row],[Resource Type]]="","",IFERROR(VLOOKUP(Table256783567[[#This Row],[Resource Type]],'move-support-resources'!$A:$C,2,FALSE),"MarketPlaceItem"))</f>
        <v/>
      </c>
      <c r="G1818" s="26" t="str">
        <f>IF(Table256783567[[#This Row],[Resource Type]]="","",IFERROR(VLOOKUP(Table256783567[[#This Row],[Resource Type]],'Support Matrix-Comments'!$A:$E,4,FALSE),""))</f>
        <v/>
      </c>
      <c r="H1818" s="27" t="str">
        <f>IF(Table256783567[[#This Row],[Resource Type]]="","",IFERROR(VLOOKUP(Table256783567[[#This Row],[Resource Type]],'Support Matrix-Comments'!$A:$E,5,FALSE),""))</f>
        <v/>
      </c>
    </row>
    <row r="1819" spans="5:8" x14ac:dyDescent="0.25">
      <c r="E1819" s="13" t="str">
        <f>IF(Table256783567[[#This Row],[Resource Type]]="","",IFERROR(VLOOKUP(Table256783567[[#This Row],[Resource Type]],'move-support-resources'!$A:$C,2,FALSE),"MarketPlaceItem"))</f>
        <v/>
      </c>
      <c r="F1819" s="13" t="str">
        <f>IF(Table256783567[[#This Row],[Resource Type]]="","",IFERROR(VLOOKUP(Table256783567[[#This Row],[Resource Type]],'move-support-resources'!$A:$C,2,FALSE),"MarketPlaceItem"))</f>
        <v/>
      </c>
      <c r="G1819" s="26" t="str">
        <f>IF(Table256783567[[#This Row],[Resource Type]]="","",IFERROR(VLOOKUP(Table256783567[[#This Row],[Resource Type]],'Support Matrix-Comments'!$A:$E,4,FALSE),""))</f>
        <v/>
      </c>
      <c r="H1819" s="27" t="str">
        <f>IF(Table256783567[[#This Row],[Resource Type]]="","",IFERROR(VLOOKUP(Table256783567[[#This Row],[Resource Type]],'Support Matrix-Comments'!$A:$E,5,FALSE),""))</f>
        <v/>
      </c>
    </row>
    <row r="1820" spans="5:8" x14ac:dyDescent="0.25">
      <c r="E1820" s="13" t="str">
        <f>IF(Table256783567[[#This Row],[Resource Type]]="","",IFERROR(VLOOKUP(Table256783567[[#This Row],[Resource Type]],'move-support-resources'!$A:$C,2,FALSE),"MarketPlaceItem"))</f>
        <v/>
      </c>
      <c r="F1820" s="13" t="str">
        <f>IF(Table256783567[[#This Row],[Resource Type]]="","",IFERROR(VLOOKUP(Table256783567[[#This Row],[Resource Type]],'move-support-resources'!$A:$C,2,FALSE),"MarketPlaceItem"))</f>
        <v/>
      </c>
      <c r="G1820" s="26" t="str">
        <f>IF(Table256783567[[#This Row],[Resource Type]]="","",IFERROR(VLOOKUP(Table256783567[[#This Row],[Resource Type]],'Support Matrix-Comments'!$A:$E,4,FALSE),""))</f>
        <v/>
      </c>
      <c r="H1820" s="27" t="str">
        <f>IF(Table256783567[[#This Row],[Resource Type]]="","",IFERROR(VLOOKUP(Table256783567[[#This Row],[Resource Type]],'Support Matrix-Comments'!$A:$E,5,FALSE),""))</f>
        <v/>
      </c>
    </row>
    <row r="1821" spans="5:8" x14ac:dyDescent="0.25">
      <c r="E1821" s="13" t="str">
        <f>IF(Table256783567[[#This Row],[Resource Type]]="","",IFERROR(VLOOKUP(Table256783567[[#This Row],[Resource Type]],'move-support-resources'!$A:$C,2,FALSE),"MarketPlaceItem"))</f>
        <v/>
      </c>
      <c r="F1821" s="13" t="str">
        <f>IF(Table256783567[[#This Row],[Resource Type]]="","",IFERROR(VLOOKUP(Table256783567[[#This Row],[Resource Type]],'move-support-resources'!$A:$C,2,FALSE),"MarketPlaceItem"))</f>
        <v/>
      </c>
      <c r="G1821" s="26" t="str">
        <f>IF(Table256783567[[#This Row],[Resource Type]]="","",IFERROR(VLOOKUP(Table256783567[[#This Row],[Resource Type]],'Support Matrix-Comments'!$A:$E,4,FALSE),""))</f>
        <v/>
      </c>
      <c r="H1821" s="27" t="str">
        <f>IF(Table256783567[[#This Row],[Resource Type]]="","",IFERROR(VLOOKUP(Table256783567[[#This Row],[Resource Type]],'Support Matrix-Comments'!$A:$E,5,FALSE),""))</f>
        <v/>
      </c>
    </row>
    <row r="1822" spans="5:8" x14ac:dyDescent="0.25">
      <c r="E1822" s="13" t="str">
        <f>IF(Table256783567[[#This Row],[Resource Type]]="","",IFERROR(VLOOKUP(Table256783567[[#This Row],[Resource Type]],'move-support-resources'!$A:$C,2,FALSE),"MarketPlaceItem"))</f>
        <v/>
      </c>
      <c r="F1822" s="13" t="str">
        <f>IF(Table256783567[[#This Row],[Resource Type]]="","",IFERROR(VLOOKUP(Table256783567[[#This Row],[Resource Type]],'move-support-resources'!$A:$C,2,FALSE),"MarketPlaceItem"))</f>
        <v/>
      </c>
      <c r="G1822" s="26" t="str">
        <f>IF(Table256783567[[#This Row],[Resource Type]]="","",IFERROR(VLOOKUP(Table256783567[[#This Row],[Resource Type]],'Support Matrix-Comments'!$A:$E,4,FALSE),""))</f>
        <v/>
      </c>
      <c r="H1822" s="27" t="str">
        <f>IF(Table256783567[[#This Row],[Resource Type]]="","",IFERROR(VLOOKUP(Table256783567[[#This Row],[Resource Type]],'Support Matrix-Comments'!$A:$E,5,FALSE),""))</f>
        <v/>
      </c>
    </row>
    <row r="1823" spans="5:8" x14ac:dyDescent="0.25">
      <c r="E1823" s="13" t="str">
        <f>IF(Table256783567[[#This Row],[Resource Type]]="","",IFERROR(VLOOKUP(Table256783567[[#This Row],[Resource Type]],'move-support-resources'!$A:$C,2,FALSE),"MarketPlaceItem"))</f>
        <v/>
      </c>
      <c r="F1823" s="13" t="str">
        <f>IF(Table256783567[[#This Row],[Resource Type]]="","",IFERROR(VLOOKUP(Table256783567[[#This Row],[Resource Type]],'move-support-resources'!$A:$C,2,FALSE),"MarketPlaceItem"))</f>
        <v/>
      </c>
      <c r="G1823" s="26" t="str">
        <f>IF(Table256783567[[#This Row],[Resource Type]]="","",IFERROR(VLOOKUP(Table256783567[[#This Row],[Resource Type]],'Support Matrix-Comments'!$A:$E,4,FALSE),""))</f>
        <v/>
      </c>
      <c r="H1823" s="27" t="str">
        <f>IF(Table256783567[[#This Row],[Resource Type]]="","",IFERROR(VLOOKUP(Table256783567[[#This Row],[Resource Type]],'Support Matrix-Comments'!$A:$E,5,FALSE),""))</f>
        <v/>
      </c>
    </row>
    <row r="1824" spans="5:8" x14ac:dyDescent="0.25">
      <c r="E1824" s="13" t="str">
        <f>IF(Table256783567[[#This Row],[Resource Type]]="","",IFERROR(VLOOKUP(Table256783567[[#This Row],[Resource Type]],'move-support-resources'!$A:$C,2,FALSE),"MarketPlaceItem"))</f>
        <v/>
      </c>
      <c r="F1824" s="13" t="str">
        <f>IF(Table256783567[[#This Row],[Resource Type]]="","",IFERROR(VLOOKUP(Table256783567[[#This Row],[Resource Type]],'move-support-resources'!$A:$C,2,FALSE),"MarketPlaceItem"))</f>
        <v/>
      </c>
      <c r="G1824" s="26" t="str">
        <f>IF(Table256783567[[#This Row],[Resource Type]]="","",IFERROR(VLOOKUP(Table256783567[[#This Row],[Resource Type]],'Support Matrix-Comments'!$A:$E,4,FALSE),""))</f>
        <v/>
      </c>
      <c r="H1824" s="27" t="str">
        <f>IF(Table256783567[[#This Row],[Resource Type]]="","",IFERROR(VLOOKUP(Table256783567[[#This Row],[Resource Type]],'Support Matrix-Comments'!$A:$E,5,FALSE),""))</f>
        <v/>
      </c>
    </row>
    <row r="1825" spans="5:8" x14ac:dyDescent="0.25">
      <c r="E1825" s="13" t="str">
        <f>IF(Table256783567[[#This Row],[Resource Type]]="","",IFERROR(VLOOKUP(Table256783567[[#This Row],[Resource Type]],'move-support-resources'!$A:$C,2,FALSE),"MarketPlaceItem"))</f>
        <v/>
      </c>
      <c r="F1825" s="13" t="str">
        <f>IF(Table256783567[[#This Row],[Resource Type]]="","",IFERROR(VLOOKUP(Table256783567[[#This Row],[Resource Type]],'move-support-resources'!$A:$C,2,FALSE),"MarketPlaceItem"))</f>
        <v/>
      </c>
      <c r="G1825" s="26" t="str">
        <f>IF(Table256783567[[#This Row],[Resource Type]]="","",IFERROR(VLOOKUP(Table256783567[[#This Row],[Resource Type]],'Support Matrix-Comments'!$A:$E,4,FALSE),""))</f>
        <v/>
      </c>
      <c r="H1825" s="27" t="str">
        <f>IF(Table256783567[[#This Row],[Resource Type]]="","",IFERROR(VLOOKUP(Table256783567[[#This Row],[Resource Type]],'Support Matrix-Comments'!$A:$E,5,FALSE),""))</f>
        <v/>
      </c>
    </row>
    <row r="1826" spans="5:8" x14ac:dyDescent="0.25">
      <c r="E1826" s="13" t="str">
        <f>IF(Table256783567[[#This Row],[Resource Type]]="","",IFERROR(VLOOKUP(Table256783567[[#This Row],[Resource Type]],'move-support-resources'!$A:$C,2,FALSE),"MarketPlaceItem"))</f>
        <v/>
      </c>
      <c r="F1826" s="13" t="str">
        <f>IF(Table256783567[[#This Row],[Resource Type]]="","",IFERROR(VLOOKUP(Table256783567[[#This Row],[Resource Type]],'move-support-resources'!$A:$C,2,FALSE),"MarketPlaceItem"))</f>
        <v/>
      </c>
      <c r="G1826" s="26" t="str">
        <f>IF(Table256783567[[#This Row],[Resource Type]]="","",IFERROR(VLOOKUP(Table256783567[[#This Row],[Resource Type]],'Support Matrix-Comments'!$A:$E,4,FALSE),""))</f>
        <v/>
      </c>
      <c r="H1826" s="27" t="str">
        <f>IF(Table256783567[[#This Row],[Resource Type]]="","",IFERROR(VLOOKUP(Table256783567[[#This Row],[Resource Type]],'Support Matrix-Comments'!$A:$E,5,FALSE),""))</f>
        <v/>
      </c>
    </row>
    <row r="1827" spans="5:8" x14ac:dyDescent="0.25">
      <c r="E1827" s="13" t="str">
        <f>IF(Table256783567[[#This Row],[Resource Type]]="","",IFERROR(VLOOKUP(Table256783567[[#This Row],[Resource Type]],'move-support-resources'!$A:$C,2,FALSE),"MarketPlaceItem"))</f>
        <v/>
      </c>
      <c r="F1827" s="13" t="str">
        <f>IF(Table256783567[[#This Row],[Resource Type]]="","",IFERROR(VLOOKUP(Table256783567[[#This Row],[Resource Type]],'move-support-resources'!$A:$C,2,FALSE),"MarketPlaceItem"))</f>
        <v/>
      </c>
      <c r="G1827" s="26" t="str">
        <f>IF(Table256783567[[#This Row],[Resource Type]]="","",IFERROR(VLOOKUP(Table256783567[[#This Row],[Resource Type]],'Support Matrix-Comments'!$A:$E,4,FALSE),""))</f>
        <v/>
      </c>
      <c r="H1827" s="27" t="str">
        <f>IF(Table256783567[[#This Row],[Resource Type]]="","",IFERROR(VLOOKUP(Table256783567[[#This Row],[Resource Type]],'Support Matrix-Comments'!$A:$E,5,FALSE),""))</f>
        <v/>
      </c>
    </row>
    <row r="1828" spans="5:8" x14ac:dyDescent="0.25">
      <c r="E1828" s="13" t="str">
        <f>IF(Table256783567[[#This Row],[Resource Type]]="","",IFERROR(VLOOKUP(Table256783567[[#This Row],[Resource Type]],'move-support-resources'!$A:$C,2,FALSE),"MarketPlaceItem"))</f>
        <v/>
      </c>
      <c r="F1828" s="13" t="str">
        <f>IF(Table256783567[[#This Row],[Resource Type]]="","",IFERROR(VLOOKUP(Table256783567[[#This Row],[Resource Type]],'move-support-resources'!$A:$C,2,FALSE),"MarketPlaceItem"))</f>
        <v/>
      </c>
      <c r="G1828" s="26" t="str">
        <f>IF(Table256783567[[#This Row],[Resource Type]]="","",IFERROR(VLOOKUP(Table256783567[[#This Row],[Resource Type]],'Support Matrix-Comments'!$A:$E,4,FALSE),""))</f>
        <v/>
      </c>
      <c r="H1828" s="27" t="str">
        <f>IF(Table256783567[[#This Row],[Resource Type]]="","",IFERROR(VLOOKUP(Table256783567[[#This Row],[Resource Type]],'Support Matrix-Comments'!$A:$E,5,FALSE),""))</f>
        <v/>
      </c>
    </row>
    <row r="1829" spans="5:8" x14ac:dyDescent="0.25">
      <c r="E1829" s="13" t="str">
        <f>IF(Table256783567[[#This Row],[Resource Type]]="","",IFERROR(VLOOKUP(Table256783567[[#This Row],[Resource Type]],'move-support-resources'!$A:$C,2,FALSE),"MarketPlaceItem"))</f>
        <v/>
      </c>
      <c r="F1829" s="13" t="str">
        <f>IF(Table256783567[[#This Row],[Resource Type]]="","",IFERROR(VLOOKUP(Table256783567[[#This Row],[Resource Type]],'move-support-resources'!$A:$C,2,FALSE),"MarketPlaceItem"))</f>
        <v/>
      </c>
      <c r="G1829" s="26" t="str">
        <f>IF(Table256783567[[#This Row],[Resource Type]]="","",IFERROR(VLOOKUP(Table256783567[[#This Row],[Resource Type]],'Support Matrix-Comments'!$A:$E,4,FALSE),""))</f>
        <v/>
      </c>
      <c r="H1829" s="27" t="str">
        <f>IF(Table256783567[[#This Row],[Resource Type]]="","",IFERROR(VLOOKUP(Table256783567[[#This Row],[Resource Type]],'Support Matrix-Comments'!$A:$E,5,FALSE),""))</f>
        <v/>
      </c>
    </row>
    <row r="1830" spans="5:8" x14ac:dyDescent="0.25">
      <c r="E1830" s="13" t="str">
        <f>IF(Table256783567[[#This Row],[Resource Type]]="","",IFERROR(VLOOKUP(Table256783567[[#This Row],[Resource Type]],'move-support-resources'!$A:$C,2,FALSE),"MarketPlaceItem"))</f>
        <v/>
      </c>
      <c r="F1830" s="13" t="str">
        <f>IF(Table256783567[[#This Row],[Resource Type]]="","",IFERROR(VLOOKUP(Table256783567[[#This Row],[Resource Type]],'move-support-resources'!$A:$C,2,FALSE),"MarketPlaceItem"))</f>
        <v/>
      </c>
      <c r="G1830" s="26" t="str">
        <f>IF(Table256783567[[#This Row],[Resource Type]]="","",IFERROR(VLOOKUP(Table256783567[[#This Row],[Resource Type]],'Support Matrix-Comments'!$A:$E,4,FALSE),""))</f>
        <v/>
      </c>
      <c r="H1830" s="27" t="str">
        <f>IF(Table256783567[[#This Row],[Resource Type]]="","",IFERROR(VLOOKUP(Table256783567[[#This Row],[Resource Type]],'Support Matrix-Comments'!$A:$E,5,FALSE),""))</f>
        <v/>
      </c>
    </row>
    <row r="1831" spans="5:8" x14ac:dyDescent="0.25">
      <c r="E1831" s="13" t="str">
        <f>IF(Table256783567[[#This Row],[Resource Type]]="","",IFERROR(VLOOKUP(Table256783567[[#This Row],[Resource Type]],'move-support-resources'!$A:$C,2,FALSE),"MarketPlaceItem"))</f>
        <v/>
      </c>
      <c r="F1831" s="13" t="str">
        <f>IF(Table256783567[[#This Row],[Resource Type]]="","",IFERROR(VLOOKUP(Table256783567[[#This Row],[Resource Type]],'move-support-resources'!$A:$C,2,FALSE),"MarketPlaceItem"))</f>
        <v/>
      </c>
      <c r="G1831" s="26" t="str">
        <f>IF(Table256783567[[#This Row],[Resource Type]]="","",IFERROR(VLOOKUP(Table256783567[[#This Row],[Resource Type]],'Support Matrix-Comments'!$A:$E,4,FALSE),""))</f>
        <v/>
      </c>
      <c r="H1831" s="27" t="str">
        <f>IF(Table256783567[[#This Row],[Resource Type]]="","",IFERROR(VLOOKUP(Table256783567[[#This Row],[Resource Type]],'Support Matrix-Comments'!$A:$E,5,FALSE),""))</f>
        <v/>
      </c>
    </row>
    <row r="1832" spans="5:8" x14ac:dyDescent="0.25">
      <c r="E1832" s="13" t="str">
        <f>IF(Table256783567[[#This Row],[Resource Type]]="","",IFERROR(VLOOKUP(Table256783567[[#This Row],[Resource Type]],'move-support-resources'!$A:$C,2,FALSE),"MarketPlaceItem"))</f>
        <v/>
      </c>
      <c r="F1832" s="13" t="str">
        <f>IF(Table256783567[[#This Row],[Resource Type]]="","",IFERROR(VLOOKUP(Table256783567[[#This Row],[Resource Type]],'move-support-resources'!$A:$C,2,FALSE),"MarketPlaceItem"))</f>
        <v/>
      </c>
      <c r="G1832" s="26" t="str">
        <f>IF(Table256783567[[#This Row],[Resource Type]]="","",IFERROR(VLOOKUP(Table256783567[[#This Row],[Resource Type]],'Support Matrix-Comments'!$A:$E,4,FALSE),""))</f>
        <v/>
      </c>
      <c r="H1832" s="27" t="str">
        <f>IF(Table256783567[[#This Row],[Resource Type]]="","",IFERROR(VLOOKUP(Table256783567[[#This Row],[Resource Type]],'Support Matrix-Comments'!$A:$E,5,FALSE),""))</f>
        <v/>
      </c>
    </row>
    <row r="1833" spans="5:8" x14ac:dyDescent="0.25">
      <c r="E1833" s="13" t="str">
        <f>IF(Table256783567[[#This Row],[Resource Type]]="","",IFERROR(VLOOKUP(Table256783567[[#This Row],[Resource Type]],'move-support-resources'!$A:$C,2,FALSE),"MarketPlaceItem"))</f>
        <v/>
      </c>
      <c r="F1833" s="13" t="str">
        <f>IF(Table256783567[[#This Row],[Resource Type]]="","",IFERROR(VLOOKUP(Table256783567[[#This Row],[Resource Type]],'move-support-resources'!$A:$C,2,FALSE),"MarketPlaceItem"))</f>
        <v/>
      </c>
      <c r="G1833" s="26" t="str">
        <f>IF(Table256783567[[#This Row],[Resource Type]]="","",IFERROR(VLOOKUP(Table256783567[[#This Row],[Resource Type]],'Support Matrix-Comments'!$A:$E,4,FALSE),""))</f>
        <v/>
      </c>
      <c r="H1833" s="27" t="str">
        <f>IF(Table256783567[[#This Row],[Resource Type]]="","",IFERROR(VLOOKUP(Table256783567[[#This Row],[Resource Type]],'Support Matrix-Comments'!$A:$E,5,FALSE),""))</f>
        <v/>
      </c>
    </row>
    <row r="1834" spans="5:8" x14ac:dyDescent="0.25">
      <c r="E1834" s="13" t="str">
        <f>IF(Table256783567[[#This Row],[Resource Type]]="","",IFERROR(VLOOKUP(Table256783567[[#This Row],[Resource Type]],'move-support-resources'!$A:$C,2,FALSE),"MarketPlaceItem"))</f>
        <v/>
      </c>
      <c r="F1834" s="13" t="str">
        <f>IF(Table256783567[[#This Row],[Resource Type]]="","",IFERROR(VLOOKUP(Table256783567[[#This Row],[Resource Type]],'move-support-resources'!$A:$C,2,FALSE),"MarketPlaceItem"))</f>
        <v/>
      </c>
      <c r="G1834" s="26" t="str">
        <f>IF(Table256783567[[#This Row],[Resource Type]]="","",IFERROR(VLOOKUP(Table256783567[[#This Row],[Resource Type]],'Support Matrix-Comments'!$A:$E,4,FALSE),""))</f>
        <v/>
      </c>
      <c r="H1834" s="27" t="str">
        <f>IF(Table256783567[[#This Row],[Resource Type]]="","",IFERROR(VLOOKUP(Table256783567[[#This Row],[Resource Type]],'Support Matrix-Comments'!$A:$E,5,FALSE),""))</f>
        <v/>
      </c>
    </row>
    <row r="1835" spans="5:8" x14ac:dyDescent="0.25">
      <c r="E1835" s="13" t="str">
        <f>IF(Table256783567[[#This Row],[Resource Type]]="","",IFERROR(VLOOKUP(Table256783567[[#This Row],[Resource Type]],'move-support-resources'!$A:$C,2,FALSE),"MarketPlaceItem"))</f>
        <v/>
      </c>
      <c r="F1835" s="13" t="str">
        <f>IF(Table256783567[[#This Row],[Resource Type]]="","",IFERROR(VLOOKUP(Table256783567[[#This Row],[Resource Type]],'move-support-resources'!$A:$C,2,FALSE),"MarketPlaceItem"))</f>
        <v/>
      </c>
      <c r="G1835" s="26" t="str">
        <f>IF(Table256783567[[#This Row],[Resource Type]]="","",IFERROR(VLOOKUP(Table256783567[[#This Row],[Resource Type]],'Support Matrix-Comments'!$A:$E,4,FALSE),""))</f>
        <v/>
      </c>
      <c r="H1835" s="27" t="str">
        <f>IF(Table256783567[[#This Row],[Resource Type]]="","",IFERROR(VLOOKUP(Table256783567[[#This Row],[Resource Type]],'Support Matrix-Comments'!$A:$E,5,FALSE),""))</f>
        <v/>
      </c>
    </row>
    <row r="1836" spans="5:8" x14ac:dyDescent="0.25">
      <c r="E1836" s="13" t="str">
        <f>IF(Table256783567[[#This Row],[Resource Type]]="","",IFERROR(VLOOKUP(Table256783567[[#This Row],[Resource Type]],'move-support-resources'!$A:$C,2,FALSE),"MarketPlaceItem"))</f>
        <v/>
      </c>
      <c r="F1836" s="13" t="str">
        <f>IF(Table256783567[[#This Row],[Resource Type]]="","",IFERROR(VLOOKUP(Table256783567[[#This Row],[Resource Type]],'move-support-resources'!$A:$C,2,FALSE),"MarketPlaceItem"))</f>
        <v/>
      </c>
      <c r="G1836" s="26" t="str">
        <f>IF(Table256783567[[#This Row],[Resource Type]]="","",IFERROR(VLOOKUP(Table256783567[[#This Row],[Resource Type]],'Support Matrix-Comments'!$A:$E,4,FALSE),""))</f>
        <v/>
      </c>
      <c r="H1836" s="27" t="str">
        <f>IF(Table256783567[[#This Row],[Resource Type]]="","",IFERROR(VLOOKUP(Table256783567[[#This Row],[Resource Type]],'Support Matrix-Comments'!$A:$E,5,FALSE),""))</f>
        <v/>
      </c>
    </row>
    <row r="1837" spans="5:8" x14ac:dyDescent="0.25">
      <c r="E1837" s="13" t="str">
        <f>IF(Table256783567[[#This Row],[Resource Type]]="","",IFERROR(VLOOKUP(Table256783567[[#This Row],[Resource Type]],'move-support-resources'!$A:$C,2,FALSE),"MarketPlaceItem"))</f>
        <v/>
      </c>
      <c r="F1837" s="13" t="str">
        <f>IF(Table256783567[[#This Row],[Resource Type]]="","",IFERROR(VLOOKUP(Table256783567[[#This Row],[Resource Type]],'move-support-resources'!$A:$C,2,FALSE),"MarketPlaceItem"))</f>
        <v/>
      </c>
      <c r="G1837" s="26" t="str">
        <f>IF(Table256783567[[#This Row],[Resource Type]]="","",IFERROR(VLOOKUP(Table256783567[[#This Row],[Resource Type]],'Support Matrix-Comments'!$A:$E,4,FALSE),""))</f>
        <v/>
      </c>
      <c r="H1837" s="27" t="str">
        <f>IF(Table256783567[[#This Row],[Resource Type]]="","",IFERROR(VLOOKUP(Table256783567[[#This Row],[Resource Type]],'Support Matrix-Comments'!$A:$E,5,FALSE),""))</f>
        <v/>
      </c>
    </row>
    <row r="1838" spans="5:8" x14ac:dyDescent="0.25">
      <c r="E1838" s="13" t="str">
        <f>IF(Table256783567[[#This Row],[Resource Type]]="","",IFERROR(VLOOKUP(Table256783567[[#This Row],[Resource Type]],'move-support-resources'!$A:$C,2,FALSE),"MarketPlaceItem"))</f>
        <v/>
      </c>
      <c r="F1838" s="13" t="str">
        <f>IF(Table256783567[[#This Row],[Resource Type]]="","",IFERROR(VLOOKUP(Table256783567[[#This Row],[Resource Type]],'move-support-resources'!$A:$C,2,FALSE),"MarketPlaceItem"))</f>
        <v/>
      </c>
      <c r="G1838" s="26" t="str">
        <f>IF(Table256783567[[#This Row],[Resource Type]]="","",IFERROR(VLOOKUP(Table256783567[[#This Row],[Resource Type]],'Support Matrix-Comments'!$A:$E,4,FALSE),""))</f>
        <v/>
      </c>
      <c r="H1838" s="27" t="str">
        <f>IF(Table256783567[[#This Row],[Resource Type]]="","",IFERROR(VLOOKUP(Table256783567[[#This Row],[Resource Type]],'Support Matrix-Comments'!$A:$E,5,FALSE),""))</f>
        <v/>
      </c>
    </row>
    <row r="1839" spans="5:8" x14ac:dyDescent="0.25">
      <c r="E1839" s="13" t="str">
        <f>IF(Table256783567[[#This Row],[Resource Type]]="","",IFERROR(VLOOKUP(Table256783567[[#This Row],[Resource Type]],'move-support-resources'!$A:$C,2,FALSE),"MarketPlaceItem"))</f>
        <v/>
      </c>
      <c r="F1839" s="13" t="str">
        <f>IF(Table256783567[[#This Row],[Resource Type]]="","",IFERROR(VLOOKUP(Table256783567[[#This Row],[Resource Type]],'move-support-resources'!$A:$C,2,FALSE),"MarketPlaceItem"))</f>
        <v/>
      </c>
      <c r="G1839" s="26" t="str">
        <f>IF(Table256783567[[#This Row],[Resource Type]]="","",IFERROR(VLOOKUP(Table256783567[[#This Row],[Resource Type]],'Support Matrix-Comments'!$A:$E,4,FALSE),""))</f>
        <v/>
      </c>
      <c r="H1839" s="27" t="str">
        <f>IF(Table256783567[[#This Row],[Resource Type]]="","",IFERROR(VLOOKUP(Table256783567[[#This Row],[Resource Type]],'Support Matrix-Comments'!$A:$E,5,FALSE),""))</f>
        <v/>
      </c>
    </row>
    <row r="1840" spans="5:8" x14ac:dyDescent="0.25">
      <c r="E1840" s="13" t="str">
        <f>IF(Table256783567[[#This Row],[Resource Type]]="","",IFERROR(VLOOKUP(Table256783567[[#This Row],[Resource Type]],'move-support-resources'!$A:$C,2,FALSE),"MarketPlaceItem"))</f>
        <v/>
      </c>
      <c r="F1840" s="13" t="str">
        <f>IF(Table256783567[[#This Row],[Resource Type]]="","",IFERROR(VLOOKUP(Table256783567[[#This Row],[Resource Type]],'move-support-resources'!$A:$C,2,FALSE),"MarketPlaceItem"))</f>
        <v/>
      </c>
      <c r="G1840" s="26" t="str">
        <f>IF(Table256783567[[#This Row],[Resource Type]]="","",IFERROR(VLOOKUP(Table256783567[[#This Row],[Resource Type]],'Support Matrix-Comments'!$A:$E,4,FALSE),""))</f>
        <v/>
      </c>
      <c r="H1840" s="27" t="str">
        <f>IF(Table256783567[[#This Row],[Resource Type]]="","",IFERROR(VLOOKUP(Table256783567[[#This Row],[Resource Type]],'Support Matrix-Comments'!$A:$E,5,FALSE),""))</f>
        <v/>
      </c>
    </row>
    <row r="1841" spans="5:8" x14ac:dyDescent="0.25">
      <c r="E1841" s="13" t="str">
        <f>IF(Table256783567[[#This Row],[Resource Type]]="","",IFERROR(VLOOKUP(Table256783567[[#This Row],[Resource Type]],'move-support-resources'!$A:$C,2,FALSE),"MarketPlaceItem"))</f>
        <v/>
      </c>
      <c r="F1841" s="13" t="str">
        <f>IF(Table256783567[[#This Row],[Resource Type]]="","",IFERROR(VLOOKUP(Table256783567[[#This Row],[Resource Type]],'move-support-resources'!$A:$C,2,FALSE),"MarketPlaceItem"))</f>
        <v/>
      </c>
      <c r="G1841" s="26" t="str">
        <f>IF(Table256783567[[#This Row],[Resource Type]]="","",IFERROR(VLOOKUP(Table256783567[[#This Row],[Resource Type]],'Support Matrix-Comments'!$A:$E,4,FALSE),""))</f>
        <v/>
      </c>
      <c r="H1841" s="27" t="str">
        <f>IF(Table256783567[[#This Row],[Resource Type]]="","",IFERROR(VLOOKUP(Table256783567[[#This Row],[Resource Type]],'Support Matrix-Comments'!$A:$E,5,FALSE),""))</f>
        <v/>
      </c>
    </row>
    <row r="1842" spans="5:8" x14ac:dyDescent="0.25">
      <c r="E1842" s="13" t="str">
        <f>IF(Table256783567[[#This Row],[Resource Type]]="","",IFERROR(VLOOKUP(Table256783567[[#This Row],[Resource Type]],'move-support-resources'!$A:$C,2,FALSE),"MarketPlaceItem"))</f>
        <v/>
      </c>
      <c r="F1842" s="13" t="str">
        <f>IF(Table256783567[[#This Row],[Resource Type]]="","",IFERROR(VLOOKUP(Table256783567[[#This Row],[Resource Type]],'move-support-resources'!$A:$C,2,FALSE),"MarketPlaceItem"))</f>
        <v/>
      </c>
      <c r="G1842" s="26" t="str">
        <f>IF(Table256783567[[#This Row],[Resource Type]]="","",IFERROR(VLOOKUP(Table256783567[[#This Row],[Resource Type]],'Support Matrix-Comments'!$A:$E,4,FALSE),""))</f>
        <v/>
      </c>
      <c r="H1842" s="27" t="str">
        <f>IF(Table256783567[[#This Row],[Resource Type]]="","",IFERROR(VLOOKUP(Table256783567[[#This Row],[Resource Type]],'Support Matrix-Comments'!$A:$E,5,FALSE),""))</f>
        <v/>
      </c>
    </row>
    <row r="1843" spans="5:8" x14ac:dyDescent="0.25">
      <c r="E1843" s="13" t="str">
        <f>IF(Table256783567[[#This Row],[Resource Type]]="","",IFERROR(VLOOKUP(Table256783567[[#This Row],[Resource Type]],'move-support-resources'!$A:$C,2,FALSE),"MarketPlaceItem"))</f>
        <v/>
      </c>
      <c r="F1843" s="13" t="str">
        <f>IF(Table256783567[[#This Row],[Resource Type]]="","",IFERROR(VLOOKUP(Table256783567[[#This Row],[Resource Type]],'move-support-resources'!$A:$C,2,FALSE),"MarketPlaceItem"))</f>
        <v/>
      </c>
      <c r="G1843" s="26" t="str">
        <f>IF(Table256783567[[#This Row],[Resource Type]]="","",IFERROR(VLOOKUP(Table256783567[[#This Row],[Resource Type]],'Support Matrix-Comments'!$A:$E,4,FALSE),""))</f>
        <v/>
      </c>
      <c r="H1843" s="27" t="str">
        <f>IF(Table256783567[[#This Row],[Resource Type]]="","",IFERROR(VLOOKUP(Table256783567[[#This Row],[Resource Type]],'Support Matrix-Comments'!$A:$E,5,FALSE),""))</f>
        <v/>
      </c>
    </row>
    <row r="1844" spans="5:8" x14ac:dyDescent="0.25">
      <c r="E1844" s="13" t="str">
        <f>IF(Table256783567[[#This Row],[Resource Type]]="","",IFERROR(VLOOKUP(Table256783567[[#This Row],[Resource Type]],'move-support-resources'!$A:$C,2,FALSE),"MarketPlaceItem"))</f>
        <v/>
      </c>
      <c r="F1844" s="13" t="str">
        <f>IF(Table256783567[[#This Row],[Resource Type]]="","",IFERROR(VLOOKUP(Table256783567[[#This Row],[Resource Type]],'move-support-resources'!$A:$C,2,FALSE),"MarketPlaceItem"))</f>
        <v/>
      </c>
      <c r="G1844" s="26" t="str">
        <f>IF(Table256783567[[#This Row],[Resource Type]]="","",IFERROR(VLOOKUP(Table256783567[[#This Row],[Resource Type]],'Support Matrix-Comments'!$A:$E,4,FALSE),""))</f>
        <v/>
      </c>
      <c r="H1844" s="27" t="str">
        <f>IF(Table256783567[[#This Row],[Resource Type]]="","",IFERROR(VLOOKUP(Table256783567[[#This Row],[Resource Type]],'Support Matrix-Comments'!$A:$E,5,FALSE),""))</f>
        <v/>
      </c>
    </row>
    <row r="1845" spans="5:8" x14ac:dyDescent="0.25">
      <c r="E1845" s="13" t="str">
        <f>IF(Table256783567[[#This Row],[Resource Type]]="","",IFERROR(VLOOKUP(Table256783567[[#This Row],[Resource Type]],'move-support-resources'!$A:$C,2,FALSE),"MarketPlaceItem"))</f>
        <v/>
      </c>
      <c r="F1845" s="13" t="str">
        <f>IF(Table256783567[[#This Row],[Resource Type]]="","",IFERROR(VLOOKUP(Table256783567[[#This Row],[Resource Type]],'move-support-resources'!$A:$C,2,FALSE),"MarketPlaceItem"))</f>
        <v/>
      </c>
      <c r="G1845" s="26" t="str">
        <f>IF(Table256783567[[#This Row],[Resource Type]]="","",IFERROR(VLOOKUP(Table256783567[[#This Row],[Resource Type]],'Support Matrix-Comments'!$A:$E,4,FALSE),""))</f>
        <v/>
      </c>
      <c r="H1845" s="27" t="str">
        <f>IF(Table256783567[[#This Row],[Resource Type]]="","",IFERROR(VLOOKUP(Table256783567[[#This Row],[Resource Type]],'Support Matrix-Comments'!$A:$E,5,FALSE),""))</f>
        <v/>
      </c>
    </row>
    <row r="1846" spans="5:8" x14ac:dyDescent="0.25">
      <c r="E1846" s="13" t="str">
        <f>IF(Table256783567[[#This Row],[Resource Type]]="","",IFERROR(VLOOKUP(Table256783567[[#This Row],[Resource Type]],'move-support-resources'!$A:$C,2,FALSE),"MarketPlaceItem"))</f>
        <v/>
      </c>
      <c r="F1846" s="13" t="str">
        <f>IF(Table256783567[[#This Row],[Resource Type]]="","",IFERROR(VLOOKUP(Table256783567[[#This Row],[Resource Type]],'move-support-resources'!$A:$C,2,FALSE),"MarketPlaceItem"))</f>
        <v/>
      </c>
      <c r="G1846" s="26" t="str">
        <f>IF(Table256783567[[#This Row],[Resource Type]]="","",IFERROR(VLOOKUP(Table256783567[[#This Row],[Resource Type]],'Support Matrix-Comments'!$A:$E,4,FALSE),""))</f>
        <v/>
      </c>
      <c r="H1846" s="27" t="str">
        <f>IF(Table256783567[[#This Row],[Resource Type]]="","",IFERROR(VLOOKUP(Table256783567[[#This Row],[Resource Type]],'Support Matrix-Comments'!$A:$E,5,FALSE),""))</f>
        <v/>
      </c>
    </row>
    <row r="1847" spans="5:8" x14ac:dyDescent="0.25">
      <c r="E1847" s="13" t="str">
        <f>IF(Table256783567[[#This Row],[Resource Type]]="","",IFERROR(VLOOKUP(Table256783567[[#This Row],[Resource Type]],'move-support-resources'!$A:$C,2,FALSE),"MarketPlaceItem"))</f>
        <v/>
      </c>
      <c r="F1847" s="13" t="str">
        <f>IF(Table256783567[[#This Row],[Resource Type]]="","",IFERROR(VLOOKUP(Table256783567[[#This Row],[Resource Type]],'move-support-resources'!$A:$C,2,FALSE),"MarketPlaceItem"))</f>
        <v/>
      </c>
      <c r="G1847" s="26" t="str">
        <f>IF(Table256783567[[#This Row],[Resource Type]]="","",IFERROR(VLOOKUP(Table256783567[[#This Row],[Resource Type]],'Support Matrix-Comments'!$A:$E,4,FALSE),""))</f>
        <v/>
      </c>
      <c r="H1847" s="27" t="str">
        <f>IF(Table256783567[[#This Row],[Resource Type]]="","",IFERROR(VLOOKUP(Table256783567[[#This Row],[Resource Type]],'Support Matrix-Comments'!$A:$E,5,FALSE),""))</f>
        <v/>
      </c>
    </row>
    <row r="1848" spans="5:8" x14ac:dyDescent="0.25">
      <c r="E1848" s="13" t="str">
        <f>IF(Table256783567[[#This Row],[Resource Type]]="","",IFERROR(VLOOKUP(Table256783567[[#This Row],[Resource Type]],'move-support-resources'!$A:$C,2,FALSE),"MarketPlaceItem"))</f>
        <v/>
      </c>
      <c r="F1848" s="13" t="str">
        <f>IF(Table256783567[[#This Row],[Resource Type]]="","",IFERROR(VLOOKUP(Table256783567[[#This Row],[Resource Type]],'move-support-resources'!$A:$C,2,FALSE),"MarketPlaceItem"))</f>
        <v/>
      </c>
      <c r="G1848" s="26" t="str">
        <f>IF(Table256783567[[#This Row],[Resource Type]]="","",IFERROR(VLOOKUP(Table256783567[[#This Row],[Resource Type]],'Support Matrix-Comments'!$A:$E,4,FALSE),""))</f>
        <v/>
      </c>
      <c r="H1848" s="27" t="str">
        <f>IF(Table256783567[[#This Row],[Resource Type]]="","",IFERROR(VLOOKUP(Table256783567[[#This Row],[Resource Type]],'Support Matrix-Comments'!$A:$E,5,FALSE),""))</f>
        <v/>
      </c>
    </row>
    <row r="1849" spans="5:8" x14ac:dyDescent="0.25">
      <c r="E1849" s="13" t="str">
        <f>IF(Table256783567[[#This Row],[Resource Type]]="","",IFERROR(VLOOKUP(Table256783567[[#This Row],[Resource Type]],'move-support-resources'!$A:$C,2,FALSE),"MarketPlaceItem"))</f>
        <v/>
      </c>
      <c r="F1849" s="13" t="str">
        <f>IF(Table256783567[[#This Row],[Resource Type]]="","",IFERROR(VLOOKUP(Table256783567[[#This Row],[Resource Type]],'move-support-resources'!$A:$C,2,FALSE),"MarketPlaceItem"))</f>
        <v/>
      </c>
      <c r="G1849" s="26" t="str">
        <f>IF(Table256783567[[#This Row],[Resource Type]]="","",IFERROR(VLOOKUP(Table256783567[[#This Row],[Resource Type]],'Support Matrix-Comments'!$A:$E,4,FALSE),""))</f>
        <v/>
      </c>
      <c r="H1849" s="27" t="str">
        <f>IF(Table256783567[[#This Row],[Resource Type]]="","",IFERROR(VLOOKUP(Table256783567[[#This Row],[Resource Type]],'Support Matrix-Comments'!$A:$E,5,FALSE),""))</f>
        <v/>
      </c>
    </row>
    <row r="1850" spans="5:8" x14ac:dyDescent="0.25">
      <c r="E1850" s="13" t="str">
        <f>IF(Table256783567[[#This Row],[Resource Type]]="","",IFERROR(VLOOKUP(Table256783567[[#This Row],[Resource Type]],'move-support-resources'!$A:$C,2,FALSE),"MarketPlaceItem"))</f>
        <v/>
      </c>
      <c r="F1850" s="13" t="str">
        <f>IF(Table256783567[[#This Row],[Resource Type]]="","",IFERROR(VLOOKUP(Table256783567[[#This Row],[Resource Type]],'move-support-resources'!$A:$C,2,FALSE),"MarketPlaceItem"))</f>
        <v/>
      </c>
      <c r="G1850" s="26" t="str">
        <f>IF(Table256783567[[#This Row],[Resource Type]]="","",IFERROR(VLOOKUP(Table256783567[[#This Row],[Resource Type]],'Support Matrix-Comments'!$A:$E,4,FALSE),""))</f>
        <v/>
      </c>
      <c r="H1850" s="27" t="str">
        <f>IF(Table256783567[[#This Row],[Resource Type]]="","",IFERROR(VLOOKUP(Table256783567[[#This Row],[Resource Type]],'Support Matrix-Comments'!$A:$E,5,FALSE),""))</f>
        <v/>
      </c>
    </row>
    <row r="1851" spans="5:8" x14ac:dyDescent="0.25">
      <c r="E1851" s="13" t="str">
        <f>IF(Table256783567[[#This Row],[Resource Type]]="","",IFERROR(VLOOKUP(Table256783567[[#This Row],[Resource Type]],'move-support-resources'!$A:$C,2,FALSE),"MarketPlaceItem"))</f>
        <v/>
      </c>
      <c r="F1851" s="13" t="str">
        <f>IF(Table256783567[[#This Row],[Resource Type]]="","",IFERROR(VLOOKUP(Table256783567[[#This Row],[Resource Type]],'move-support-resources'!$A:$C,2,FALSE),"MarketPlaceItem"))</f>
        <v/>
      </c>
      <c r="G1851" s="26" t="str">
        <f>IF(Table256783567[[#This Row],[Resource Type]]="","",IFERROR(VLOOKUP(Table256783567[[#This Row],[Resource Type]],'Support Matrix-Comments'!$A:$E,4,FALSE),""))</f>
        <v/>
      </c>
      <c r="H1851" s="27" t="str">
        <f>IF(Table256783567[[#This Row],[Resource Type]]="","",IFERROR(VLOOKUP(Table256783567[[#This Row],[Resource Type]],'Support Matrix-Comments'!$A:$E,5,FALSE),""))</f>
        <v/>
      </c>
    </row>
    <row r="1852" spans="5:8" x14ac:dyDescent="0.25">
      <c r="E1852" s="13" t="str">
        <f>IF(Table256783567[[#This Row],[Resource Type]]="","",IFERROR(VLOOKUP(Table256783567[[#This Row],[Resource Type]],'move-support-resources'!$A:$C,2,FALSE),"MarketPlaceItem"))</f>
        <v/>
      </c>
      <c r="F1852" s="13" t="str">
        <f>IF(Table256783567[[#This Row],[Resource Type]]="","",IFERROR(VLOOKUP(Table256783567[[#This Row],[Resource Type]],'move-support-resources'!$A:$C,2,FALSE),"MarketPlaceItem"))</f>
        <v/>
      </c>
      <c r="G1852" s="26" t="str">
        <f>IF(Table256783567[[#This Row],[Resource Type]]="","",IFERROR(VLOOKUP(Table256783567[[#This Row],[Resource Type]],'Support Matrix-Comments'!$A:$E,4,FALSE),""))</f>
        <v/>
      </c>
      <c r="H1852" s="27" t="str">
        <f>IF(Table256783567[[#This Row],[Resource Type]]="","",IFERROR(VLOOKUP(Table256783567[[#This Row],[Resource Type]],'Support Matrix-Comments'!$A:$E,5,FALSE),""))</f>
        <v/>
      </c>
    </row>
    <row r="1853" spans="5:8" x14ac:dyDescent="0.25">
      <c r="E1853" s="13" t="str">
        <f>IF(Table256783567[[#This Row],[Resource Type]]="","",IFERROR(VLOOKUP(Table256783567[[#This Row],[Resource Type]],'move-support-resources'!$A:$C,2,FALSE),"MarketPlaceItem"))</f>
        <v/>
      </c>
      <c r="F1853" s="13" t="str">
        <f>IF(Table256783567[[#This Row],[Resource Type]]="","",IFERROR(VLOOKUP(Table256783567[[#This Row],[Resource Type]],'move-support-resources'!$A:$C,2,FALSE),"MarketPlaceItem"))</f>
        <v/>
      </c>
      <c r="G1853" s="26" t="str">
        <f>IF(Table256783567[[#This Row],[Resource Type]]="","",IFERROR(VLOOKUP(Table256783567[[#This Row],[Resource Type]],'Support Matrix-Comments'!$A:$E,4,FALSE),""))</f>
        <v/>
      </c>
      <c r="H1853" s="27" t="str">
        <f>IF(Table256783567[[#This Row],[Resource Type]]="","",IFERROR(VLOOKUP(Table256783567[[#This Row],[Resource Type]],'Support Matrix-Comments'!$A:$E,5,FALSE),""))</f>
        <v/>
      </c>
    </row>
    <row r="1854" spans="5:8" x14ac:dyDescent="0.25">
      <c r="E1854" s="13" t="str">
        <f>IF(Table256783567[[#This Row],[Resource Type]]="","",IFERROR(VLOOKUP(Table256783567[[#This Row],[Resource Type]],'move-support-resources'!$A:$C,2,FALSE),"MarketPlaceItem"))</f>
        <v/>
      </c>
      <c r="F1854" s="13" t="str">
        <f>IF(Table256783567[[#This Row],[Resource Type]]="","",IFERROR(VLOOKUP(Table256783567[[#This Row],[Resource Type]],'move-support-resources'!$A:$C,2,FALSE),"MarketPlaceItem"))</f>
        <v/>
      </c>
      <c r="G1854" s="26" t="str">
        <f>IF(Table256783567[[#This Row],[Resource Type]]="","",IFERROR(VLOOKUP(Table256783567[[#This Row],[Resource Type]],'Support Matrix-Comments'!$A:$E,4,FALSE),""))</f>
        <v/>
      </c>
      <c r="H1854" s="27" t="str">
        <f>IF(Table256783567[[#This Row],[Resource Type]]="","",IFERROR(VLOOKUP(Table256783567[[#This Row],[Resource Type]],'Support Matrix-Comments'!$A:$E,5,FALSE),""))</f>
        <v/>
      </c>
    </row>
    <row r="1855" spans="5:8" x14ac:dyDescent="0.25">
      <c r="E1855" s="13" t="str">
        <f>IF(Table256783567[[#This Row],[Resource Type]]="","",IFERROR(VLOOKUP(Table256783567[[#This Row],[Resource Type]],'move-support-resources'!$A:$C,2,FALSE),"MarketPlaceItem"))</f>
        <v/>
      </c>
      <c r="F1855" s="13" t="str">
        <f>IF(Table256783567[[#This Row],[Resource Type]]="","",IFERROR(VLOOKUP(Table256783567[[#This Row],[Resource Type]],'move-support-resources'!$A:$C,2,FALSE),"MarketPlaceItem"))</f>
        <v/>
      </c>
      <c r="G1855" s="26" t="str">
        <f>IF(Table256783567[[#This Row],[Resource Type]]="","",IFERROR(VLOOKUP(Table256783567[[#This Row],[Resource Type]],'Support Matrix-Comments'!$A:$E,4,FALSE),""))</f>
        <v/>
      </c>
      <c r="H1855" s="27" t="str">
        <f>IF(Table256783567[[#This Row],[Resource Type]]="","",IFERROR(VLOOKUP(Table256783567[[#This Row],[Resource Type]],'Support Matrix-Comments'!$A:$E,5,FALSE),""))</f>
        <v/>
      </c>
    </row>
    <row r="1856" spans="5:8" x14ac:dyDescent="0.25">
      <c r="E1856" s="13" t="str">
        <f>IF(Table256783567[[#This Row],[Resource Type]]="","",IFERROR(VLOOKUP(Table256783567[[#This Row],[Resource Type]],'move-support-resources'!$A:$C,2,FALSE),"MarketPlaceItem"))</f>
        <v/>
      </c>
      <c r="F1856" s="13" t="str">
        <f>IF(Table256783567[[#This Row],[Resource Type]]="","",IFERROR(VLOOKUP(Table256783567[[#This Row],[Resource Type]],'move-support-resources'!$A:$C,2,FALSE),"MarketPlaceItem"))</f>
        <v/>
      </c>
      <c r="G1856" s="26" t="str">
        <f>IF(Table256783567[[#This Row],[Resource Type]]="","",IFERROR(VLOOKUP(Table256783567[[#This Row],[Resource Type]],'Support Matrix-Comments'!$A:$E,4,FALSE),""))</f>
        <v/>
      </c>
      <c r="H1856" s="27" t="str">
        <f>IF(Table256783567[[#This Row],[Resource Type]]="","",IFERROR(VLOOKUP(Table256783567[[#This Row],[Resource Type]],'Support Matrix-Comments'!$A:$E,5,FALSE),""))</f>
        <v/>
      </c>
    </row>
    <row r="1857" spans="5:8" x14ac:dyDescent="0.25">
      <c r="E1857" s="13" t="str">
        <f>IF(Table256783567[[#This Row],[Resource Type]]="","",IFERROR(VLOOKUP(Table256783567[[#This Row],[Resource Type]],'move-support-resources'!$A:$C,2,FALSE),"MarketPlaceItem"))</f>
        <v/>
      </c>
      <c r="F1857" s="13" t="str">
        <f>IF(Table256783567[[#This Row],[Resource Type]]="","",IFERROR(VLOOKUP(Table256783567[[#This Row],[Resource Type]],'move-support-resources'!$A:$C,2,FALSE),"MarketPlaceItem"))</f>
        <v/>
      </c>
      <c r="G1857" s="26" t="str">
        <f>IF(Table256783567[[#This Row],[Resource Type]]="","",IFERROR(VLOOKUP(Table256783567[[#This Row],[Resource Type]],'Support Matrix-Comments'!$A:$E,4,FALSE),""))</f>
        <v/>
      </c>
      <c r="H1857" s="27" t="str">
        <f>IF(Table256783567[[#This Row],[Resource Type]]="","",IFERROR(VLOOKUP(Table256783567[[#This Row],[Resource Type]],'Support Matrix-Comments'!$A:$E,5,FALSE),""))</f>
        <v/>
      </c>
    </row>
    <row r="1858" spans="5:8" x14ac:dyDescent="0.25">
      <c r="E1858" s="13" t="str">
        <f>IF(Table256783567[[#This Row],[Resource Type]]="","",IFERROR(VLOOKUP(Table256783567[[#This Row],[Resource Type]],'move-support-resources'!$A:$C,2,FALSE),"MarketPlaceItem"))</f>
        <v/>
      </c>
      <c r="F1858" s="13" t="str">
        <f>IF(Table256783567[[#This Row],[Resource Type]]="","",IFERROR(VLOOKUP(Table256783567[[#This Row],[Resource Type]],'move-support-resources'!$A:$C,2,FALSE),"MarketPlaceItem"))</f>
        <v/>
      </c>
      <c r="G1858" s="26" t="str">
        <f>IF(Table256783567[[#This Row],[Resource Type]]="","",IFERROR(VLOOKUP(Table256783567[[#This Row],[Resource Type]],'Support Matrix-Comments'!$A:$E,4,FALSE),""))</f>
        <v/>
      </c>
      <c r="H1858" s="27" t="str">
        <f>IF(Table256783567[[#This Row],[Resource Type]]="","",IFERROR(VLOOKUP(Table256783567[[#This Row],[Resource Type]],'Support Matrix-Comments'!$A:$E,5,FALSE),""))</f>
        <v/>
      </c>
    </row>
    <row r="1859" spans="5:8" x14ac:dyDescent="0.25">
      <c r="E1859" s="13" t="str">
        <f>IF(Table256783567[[#This Row],[Resource Type]]="","",IFERROR(VLOOKUP(Table256783567[[#This Row],[Resource Type]],'move-support-resources'!$A:$C,2,FALSE),"MarketPlaceItem"))</f>
        <v/>
      </c>
      <c r="F1859" s="13" t="str">
        <f>IF(Table256783567[[#This Row],[Resource Type]]="","",IFERROR(VLOOKUP(Table256783567[[#This Row],[Resource Type]],'move-support-resources'!$A:$C,2,FALSE),"MarketPlaceItem"))</f>
        <v/>
      </c>
      <c r="G1859" s="26" t="str">
        <f>IF(Table256783567[[#This Row],[Resource Type]]="","",IFERROR(VLOOKUP(Table256783567[[#This Row],[Resource Type]],'Support Matrix-Comments'!$A:$E,4,FALSE),""))</f>
        <v/>
      </c>
      <c r="H1859" s="27" t="str">
        <f>IF(Table256783567[[#This Row],[Resource Type]]="","",IFERROR(VLOOKUP(Table256783567[[#This Row],[Resource Type]],'Support Matrix-Comments'!$A:$E,5,FALSE),""))</f>
        <v/>
      </c>
    </row>
    <row r="1860" spans="5:8" x14ac:dyDescent="0.25">
      <c r="E1860" s="13" t="str">
        <f>IF(Table256783567[[#This Row],[Resource Type]]="","",IFERROR(VLOOKUP(Table256783567[[#This Row],[Resource Type]],'move-support-resources'!$A:$C,2,FALSE),"MarketPlaceItem"))</f>
        <v/>
      </c>
      <c r="F1860" s="13" t="str">
        <f>IF(Table256783567[[#This Row],[Resource Type]]="","",IFERROR(VLOOKUP(Table256783567[[#This Row],[Resource Type]],'move-support-resources'!$A:$C,2,FALSE),"MarketPlaceItem"))</f>
        <v/>
      </c>
      <c r="G1860" s="26" t="str">
        <f>IF(Table256783567[[#This Row],[Resource Type]]="","",IFERROR(VLOOKUP(Table256783567[[#This Row],[Resource Type]],'Support Matrix-Comments'!$A:$E,4,FALSE),""))</f>
        <v/>
      </c>
      <c r="H1860" s="27" t="str">
        <f>IF(Table256783567[[#This Row],[Resource Type]]="","",IFERROR(VLOOKUP(Table256783567[[#This Row],[Resource Type]],'Support Matrix-Comments'!$A:$E,5,FALSE),""))</f>
        <v/>
      </c>
    </row>
    <row r="1861" spans="5:8" x14ac:dyDescent="0.25">
      <c r="E1861" s="13" t="str">
        <f>IF(Table256783567[[#This Row],[Resource Type]]="","",IFERROR(VLOOKUP(Table256783567[[#This Row],[Resource Type]],'move-support-resources'!$A:$C,2,FALSE),"MarketPlaceItem"))</f>
        <v/>
      </c>
      <c r="F1861" s="13" t="str">
        <f>IF(Table256783567[[#This Row],[Resource Type]]="","",IFERROR(VLOOKUP(Table256783567[[#This Row],[Resource Type]],'move-support-resources'!$A:$C,2,FALSE),"MarketPlaceItem"))</f>
        <v/>
      </c>
      <c r="G1861" s="26" t="str">
        <f>IF(Table256783567[[#This Row],[Resource Type]]="","",IFERROR(VLOOKUP(Table256783567[[#This Row],[Resource Type]],'Support Matrix-Comments'!$A:$E,4,FALSE),""))</f>
        <v/>
      </c>
      <c r="H1861" s="27" t="str">
        <f>IF(Table256783567[[#This Row],[Resource Type]]="","",IFERROR(VLOOKUP(Table256783567[[#This Row],[Resource Type]],'Support Matrix-Comments'!$A:$E,5,FALSE),""))</f>
        <v/>
      </c>
    </row>
    <row r="1862" spans="5:8" x14ac:dyDescent="0.25">
      <c r="E1862" s="13" t="str">
        <f>IF(Table256783567[[#This Row],[Resource Type]]="","",IFERROR(VLOOKUP(Table256783567[[#This Row],[Resource Type]],'move-support-resources'!$A:$C,2,FALSE),"MarketPlaceItem"))</f>
        <v/>
      </c>
      <c r="F1862" s="13" t="str">
        <f>IF(Table256783567[[#This Row],[Resource Type]]="","",IFERROR(VLOOKUP(Table256783567[[#This Row],[Resource Type]],'move-support-resources'!$A:$C,2,FALSE),"MarketPlaceItem"))</f>
        <v/>
      </c>
      <c r="G1862" s="26" t="str">
        <f>IF(Table256783567[[#This Row],[Resource Type]]="","",IFERROR(VLOOKUP(Table256783567[[#This Row],[Resource Type]],'Support Matrix-Comments'!$A:$E,4,FALSE),""))</f>
        <v/>
      </c>
      <c r="H1862" s="27" t="str">
        <f>IF(Table256783567[[#This Row],[Resource Type]]="","",IFERROR(VLOOKUP(Table256783567[[#This Row],[Resource Type]],'Support Matrix-Comments'!$A:$E,5,FALSE),""))</f>
        <v/>
      </c>
    </row>
    <row r="1863" spans="5:8" x14ac:dyDescent="0.25">
      <c r="E1863" s="13" t="str">
        <f>IF(Table256783567[[#This Row],[Resource Type]]="","",IFERROR(VLOOKUP(Table256783567[[#This Row],[Resource Type]],'move-support-resources'!$A:$C,2,FALSE),"MarketPlaceItem"))</f>
        <v/>
      </c>
      <c r="F1863" s="13" t="str">
        <f>IF(Table256783567[[#This Row],[Resource Type]]="","",IFERROR(VLOOKUP(Table256783567[[#This Row],[Resource Type]],'move-support-resources'!$A:$C,2,FALSE),"MarketPlaceItem"))</f>
        <v/>
      </c>
      <c r="G1863" s="26" t="str">
        <f>IF(Table256783567[[#This Row],[Resource Type]]="","",IFERROR(VLOOKUP(Table256783567[[#This Row],[Resource Type]],'Support Matrix-Comments'!$A:$E,4,FALSE),""))</f>
        <v/>
      </c>
      <c r="H1863" s="27" t="str">
        <f>IF(Table256783567[[#This Row],[Resource Type]]="","",IFERROR(VLOOKUP(Table256783567[[#This Row],[Resource Type]],'Support Matrix-Comments'!$A:$E,5,FALSE),""))</f>
        <v/>
      </c>
    </row>
    <row r="1864" spans="5:8" x14ac:dyDescent="0.25">
      <c r="E1864" s="13" t="str">
        <f>IF(Table256783567[[#This Row],[Resource Type]]="","",IFERROR(VLOOKUP(Table256783567[[#This Row],[Resource Type]],'move-support-resources'!$A:$C,2,FALSE),"MarketPlaceItem"))</f>
        <v/>
      </c>
      <c r="F1864" s="13" t="str">
        <f>IF(Table256783567[[#This Row],[Resource Type]]="","",IFERROR(VLOOKUP(Table256783567[[#This Row],[Resource Type]],'move-support-resources'!$A:$C,2,FALSE),"MarketPlaceItem"))</f>
        <v/>
      </c>
      <c r="G1864" s="26" t="str">
        <f>IF(Table256783567[[#This Row],[Resource Type]]="","",IFERROR(VLOOKUP(Table256783567[[#This Row],[Resource Type]],'Support Matrix-Comments'!$A:$E,4,FALSE),""))</f>
        <v/>
      </c>
      <c r="H1864" s="27" t="str">
        <f>IF(Table256783567[[#This Row],[Resource Type]]="","",IFERROR(VLOOKUP(Table256783567[[#This Row],[Resource Type]],'Support Matrix-Comments'!$A:$E,5,FALSE),""))</f>
        <v/>
      </c>
    </row>
    <row r="1865" spans="5:8" x14ac:dyDescent="0.25">
      <c r="E1865" s="13" t="str">
        <f>IF(Table256783567[[#This Row],[Resource Type]]="","",IFERROR(VLOOKUP(Table256783567[[#This Row],[Resource Type]],'move-support-resources'!$A:$C,2,FALSE),"MarketPlaceItem"))</f>
        <v/>
      </c>
      <c r="F1865" s="13" t="str">
        <f>IF(Table256783567[[#This Row],[Resource Type]]="","",IFERROR(VLOOKUP(Table256783567[[#This Row],[Resource Type]],'move-support-resources'!$A:$C,2,FALSE),"MarketPlaceItem"))</f>
        <v/>
      </c>
      <c r="G1865" s="26" t="str">
        <f>IF(Table256783567[[#This Row],[Resource Type]]="","",IFERROR(VLOOKUP(Table256783567[[#This Row],[Resource Type]],'Support Matrix-Comments'!$A:$E,4,FALSE),""))</f>
        <v/>
      </c>
      <c r="H1865" s="27" t="str">
        <f>IF(Table256783567[[#This Row],[Resource Type]]="","",IFERROR(VLOOKUP(Table256783567[[#This Row],[Resource Type]],'Support Matrix-Comments'!$A:$E,5,FALSE),""))</f>
        <v/>
      </c>
    </row>
    <row r="1866" spans="5:8" x14ac:dyDescent="0.25">
      <c r="E1866" s="13" t="str">
        <f>IF(Table256783567[[#This Row],[Resource Type]]="","",IFERROR(VLOOKUP(Table256783567[[#This Row],[Resource Type]],'move-support-resources'!$A:$C,2,FALSE),"MarketPlaceItem"))</f>
        <v/>
      </c>
      <c r="F1866" s="13" t="str">
        <f>IF(Table256783567[[#This Row],[Resource Type]]="","",IFERROR(VLOOKUP(Table256783567[[#This Row],[Resource Type]],'move-support-resources'!$A:$C,2,FALSE),"MarketPlaceItem"))</f>
        <v/>
      </c>
      <c r="G1866" s="26" t="str">
        <f>IF(Table256783567[[#This Row],[Resource Type]]="","",IFERROR(VLOOKUP(Table256783567[[#This Row],[Resource Type]],'Support Matrix-Comments'!$A:$E,4,FALSE),""))</f>
        <v/>
      </c>
      <c r="H1866" s="27" t="str">
        <f>IF(Table256783567[[#This Row],[Resource Type]]="","",IFERROR(VLOOKUP(Table256783567[[#This Row],[Resource Type]],'Support Matrix-Comments'!$A:$E,5,FALSE),""))</f>
        <v/>
      </c>
    </row>
    <row r="1867" spans="5:8" x14ac:dyDescent="0.25">
      <c r="E1867" s="13" t="str">
        <f>IF(Table256783567[[#This Row],[Resource Type]]="","",IFERROR(VLOOKUP(Table256783567[[#This Row],[Resource Type]],'move-support-resources'!$A:$C,2,FALSE),"MarketPlaceItem"))</f>
        <v/>
      </c>
      <c r="F1867" s="13" t="str">
        <f>IF(Table256783567[[#This Row],[Resource Type]]="","",IFERROR(VLOOKUP(Table256783567[[#This Row],[Resource Type]],'move-support-resources'!$A:$C,2,FALSE),"MarketPlaceItem"))</f>
        <v/>
      </c>
      <c r="G1867" s="26" t="str">
        <f>IF(Table256783567[[#This Row],[Resource Type]]="","",IFERROR(VLOOKUP(Table256783567[[#This Row],[Resource Type]],'Support Matrix-Comments'!$A:$E,4,FALSE),""))</f>
        <v/>
      </c>
      <c r="H1867" s="27" t="str">
        <f>IF(Table256783567[[#This Row],[Resource Type]]="","",IFERROR(VLOOKUP(Table256783567[[#This Row],[Resource Type]],'Support Matrix-Comments'!$A:$E,5,FALSE),""))</f>
        <v/>
      </c>
    </row>
    <row r="1868" spans="5:8" x14ac:dyDescent="0.25">
      <c r="E1868" s="13" t="str">
        <f>IF(Table256783567[[#This Row],[Resource Type]]="","",IFERROR(VLOOKUP(Table256783567[[#This Row],[Resource Type]],'move-support-resources'!$A:$C,2,FALSE),"MarketPlaceItem"))</f>
        <v/>
      </c>
      <c r="F1868" s="13" t="str">
        <f>IF(Table256783567[[#This Row],[Resource Type]]="","",IFERROR(VLOOKUP(Table256783567[[#This Row],[Resource Type]],'move-support-resources'!$A:$C,2,FALSE),"MarketPlaceItem"))</f>
        <v/>
      </c>
      <c r="G1868" s="26" t="str">
        <f>IF(Table256783567[[#This Row],[Resource Type]]="","",IFERROR(VLOOKUP(Table256783567[[#This Row],[Resource Type]],'Support Matrix-Comments'!$A:$E,4,FALSE),""))</f>
        <v/>
      </c>
      <c r="H1868" s="27" t="str">
        <f>IF(Table256783567[[#This Row],[Resource Type]]="","",IFERROR(VLOOKUP(Table256783567[[#This Row],[Resource Type]],'Support Matrix-Comments'!$A:$E,5,FALSE),""))</f>
        <v/>
      </c>
    </row>
    <row r="1869" spans="5:8" x14ac:dyDescent="0.25">
      <c r="E1869" s="13" t="str">
        <f>IF(Table256783567[[#This Row],[Resource Type]]="","",IFERROR(VLOOKUP(Table256783567[[#This Row],[Resource Type]],'move-support-resources'!$A:$C,2,FALSE),"MarketPlaceItem"))</f>
        <v/>
      </c>
      <c r="F1869" s="13" t="str">
        <f>IF(Table256783567[[#This Row],[Resource Type]]="","",IFERROR(VLOOKUP(Table256783567[[#This Row],[Resource Type]],'move-support-resources'!$A:$C,2,FALSE),"MarketPlaceItem"))</f>
        <v/>
      </c>
      <c r="G1869" s="26" t="str">
        <f>IF(Table256783567[[#This Row],[Resource Type]]="","",IFERROR(VLOOKUP(Table256783567[[#This Row],[Resource Type]],'Support Matrix-Comments'!$A:$E,4,FALSE),""))</f>
        <v/>
      </c>
      <c r="H1869" s="27" t="str">
        <f>IF(Table256783567[[#This Row],[Resource Type]]="","",IFERROR(VLOOKUP(Table256783567[[#This Row],[Resource Type]],'Support Matrix-Comments'!$A:$E,5,FALSE),""))</f>
        <v/>
      </c>
    </row>
    <row r="1870" spans="5:8" x14ac:dyDescent="0.25">
      <c r="E1870" s="13" t="str">
        <f>IF(Table256783567[[#This Row],[Resource Type]]="","",IFERROR(VLOOKUP(Table256783567[[#This Row],[Resource Type]],'move-support-resources'!$A:$C,2,FALSE),"MarketPlaceItem"))</f>
        <v/>
      </c>
      <c r="F1870" s="13" t="str">
        <f>IF(Table256783567[[#This Row],[Resource Type]]="","",IFERROR(VLOOKUP(Table256783567[[#This Row],[Resource Type]],'move-support-resources'!$A:$C,2,FALSE),"MarketPlaceItem"))</f>
        <v/>
      </c>
      <c r="G1870" s="26" t="str">
        <f>IF(Table256783567[[#This Row],[Resource Type]]="","",IFERROR(VLOOKUP(Table256783567[[#This Row],[Resource Type]],'Support Matrix-Comments'!$A:$E,4,FALSE),""))</f>
        <v/>
      </c>
      <c r="H1870" s="27" t="str">
        <f>IF(Table256783567[[#This Row],[Resource Type]]="","",IFERROR(VLOOKUP(Table256783567[[#This Row],[Resource Type]],'Support Matrix-Comments'!$A:$E,5,FALSE),""))</f>
        <v/>
      </c>
    </row>
    <row r="1871" spans="5:8" x14ac:dyDescent="0.25">
      <c r="E1871" s="13" t="str">
        <f>IF(Table256783567[[#This Row],[Resource Type]]="","",IFERROR(VLOOKUP(Table256783567[[#This Row],[Resource Type]],'move-support-resources'!$A:$C,2,FALSE),"MarketPlaceItem"))</f>
        <v/>
      </c>
      <c r="F1871" s="13" t="str">
        <f>IF(Table256783567[[#This Row],[Resource Type]]="","",IFERROR(VLOOKUP(Table256783567[[#This Row],[Resource Type]],'move-support-resources'!$A:$C,2,FALSE),"MarketPlaceItem"))</f>
        <v/>
      </c>
      <c r="G1871" s="26" t="str">
        <f>IF(Table256783567[[#This Row],[Resource Type]]="","",IFERROR(VLOOKUP(Table256783567[[#This Row],[Resource Type]],'Support Matrix-Comments'!$A:$E,4,FALSE),""))</f>
        <v/>
      </c>
      <c r="H1871" s="27" t="str">
        <f>IF(Table256783567[[#This Row],[Resource Type]]="","",IFERROR(VLOOKUP(Table256783567[[#This Row],[Resource Type]],'Support Matrix-Comments'!$A:$E,5,FALSE),""))</f>
        <v/>
      </c>
    </row>
    <row r="1872" spans="5:8" x14ac:dyDescent="0.25">
      <c r="E1872" s="13" t="str">
        <f>IF(Table256783567[[#This Row],[Resource Type]]="","",IFERROR(VLOOKUP(Table256783567[[#This Row],[Resource Type]],'move-support-resources'!$A:$C,2,FALSE),"MarketPlaceItem"))</f>
        <v/>
      </c>
      <c r="F1872" s="13" t="str">
        <f>IF(Table256783567[[#This Row],[Resource Type]]="","",IFERROR(VLOOKUP(Table256783567[[#This Row],[Resource Type]],'move-support-resources'!$A:$C,2,FALSE),"MarketPlaceItem"))</f>
        <v/>
      </c>
      <c r="G1872" s="26" t="str">
        <f>IF(Table256783567[[#This Row],[Resource Type]]="","",IFERROR(VLOOKUP(Table256783567[[#This Row],[Resource Type]],'Support Matrix-Comments'!$A:$E,4,FALSE),""))</f>
        <v/>
      </c>
      <c r="H1872" s="27" t="str">
        <f>IF(Table256783567[[#This Row],[Resource Type]]="","",IFERROR(VLOOKUP(Table256783567[[#This Row],[Resource Type]],'Support Matrix-Comments'!$A:$E,5,FALSE),""))</f>
        <v/>
      </c>
    </row>
    <row r="1873" spans="5:8" x14ac:dyDescent="0.25">
      <c r="E1873" s="13" t="str">
        <f>IF(Table256783567[[#This Row],[Resource Type]]="","",IFERROR(VLOOKUP(Table256783567[[#This Row],[Resource Type]],'move-support-resources'!$A:$C,2,FALSE),"MarketPlaceItem"))</f>
        <v/>
      </c>
      <c r="F1873" s="13" t="str">
        <f>IF(Table256783567[[#This Row],[Resource Type]]="","",IFERROR(VLOOKUP(Table256783567[[#This Row],[Resource Type]],'move-support-resources'!$A:$C,2,FALSE),"MarketPlaceItem"))</f>
        <v/>
      </c>
      <c r="G1873" s="26" t="str">
        <f>IF(Table256783567[[#This Row],[Resource Type]]="","",IFERROR(VLOOKUP(Table256783567[[#This Row],[Resource Type]],'Support Matrix-Comments'!$A:$E,4,FALSE),""))</f>
        <v/>
      </c>
      <c r="H1873" s="27" t="str">
        <f>IF(Table256783567[[#This Row],[Resource Type]]="","",IFERROR(VLOOKUP(Table256783567[[#This Row],[Resource Type]],'Support Matrix-Comments'!$A:$E,5,FALSE),""))</f>
        <v/>
      </c>
    </row>
    <row r="1874" spans="5:8" x14ac:dyDescent="0.25">
      <c r="E1874" s="13" t="str">
        <f>IF(Table256783567[[#This Row],[Resource Type]]="","",IFERROR(VLOOKUP(Table256783567[[#This Row],[Resource Type]],'move-support-resources'!$A:$C,2,FALSE),"MarketPlaceItem"))</f>
        <v/>
      </c>
      <c r="F1874" s="13" t="str">
        <f>IF(Table256783567[[#This Row],[Resource Type]]="","",IFERROR(VLOOKUP(Table256783567[[#This Row],[Resource Type]],'move-support-resources'!$A:$C,2,FALSE),"MarketPlaceItem"))</f>
        <v/>
      </c>
      <c r="G1874" s="26" t="str">
        <f>IF(Table256783567[[#This Row],[Resource Type]]="","",IFERROR(VLOOKUP(Table256783567[[#This Row],[Resource Type]],'Support Matrix-Comments'!$A:$E,4,FALSE),""))</f>
        <v/>
      </c>
      <c r="H1874" s="27" t="str">
        <f>IF(Table256783567[[#This Row],[Resource Type]]="","",IFERROR(VLOOKUP(Table256783567[[#This Row],[Resource Type]],'Support Matrix-Comments'!$A:$E,5,FALSE),""))</f>
        <v/>
      </c>
    </row>
    <row r="1875" spans="5:8" x14ac:dyDescent="0.25">
      <c r="E1875" s="13" t="str">
        <f>IF(Table256783567[[#This Row],[Resource Type]]="","",IFERROR(VLOOKUP(Table256783567[[#This Row],[Resource Type]],'move-support-resources'!$A:$C,2,FALSE),"MarketPlaceItem"))</f>
        <v/>
      </c>
      <c r="F1875" s="13" t="str">
        <f>IF(Table256783567[[#This Row],[Resource Type]]="","",IFERROR(VLOOKUP(Table256783567[[#This Row],[Resource Type]],'move-support-resources'!$A:$C,2,FALSE),"MarketPlaceItem"))</f>
        <v/>
      </c>
      <c r="G1875" s="26" t="str">
        <f>IF(Table256783567[[#This Row],[Resource Type]]="","",IFERROR(VLOOKUP(Table256783567[[#This Row],[Resource Type]],'Support Matrix-Comments'!$A:$E,4,FALSE),""))</f>
        <v/>
      </c>
      <c r="H1875" s="27" t="str">
        <f>IF(Table256783567[[#This Row],[Resource Type]]="","",IFERROR(VLOOKUP(Table256783567[[#This Row],[Resource Type]],'Support Matrix-Comments'!$A:$E,5,FALSE),""))</f>
        <v/>
      </c>
    </row>
    <row r="1876" spans="5:8" x14ac:dyDescent="0.25">
      <c r="E1876" s="13" t="str">
        <f>IF(Table256783567[[#This Row],[Resource Type]]="","",IFERROR(VLOOKUP(Table256783567[[#This Row],[Resource Type]],'move-support-resources'!$A:$C,2,FALSE),"MarketPlaceItem"))</f>
        <v/>
      </c>
      <c r="F1876" s="13" t="str">
        <f>IF(Table256783567[[#This Row],[Resource Type]]="","",IFERROR(VLOOKUP(Table256783567[[#This Row],[Resource Type]],'move-support-resources'!$A:$C,2,FALSE),"MarketPlaceItem"))</f>
        <v/>
      </c>
      <c r="G1876" s="26" t="str">
        <f>IF(Table256783567[[#This Row],[Resource Type]]="","",IFERROR(VLOOKUP(Table256783567[[#This Row],[Resource Type]],'Support Matrix-Comments'!$A:$E,4,FALSE),""))</f>
        <v/>
      </c>
      <c r="H1876" s="27" t="str">
        <f>IF(Table256783567[[#This Row],[Resource Type]]="","",IFERROR(VLOOKUP(Table256783567[[#This Row],[Resource Type]],'Support Matrix-Comments'!$A:$E,5,FALSE),""))</f>
        <v/>
      </c>
    </row>
    <row r="1877" spans="5:8" x14ac:dyDescent="0.25">
      <c r="E1877" s="13" t="str">
        <f>IF(Table256783567[[#This Row],[Resource Type]]="","",IFERROR(VLOOKUP(Table256783567[[#This Row],[Resource Type]],'move-support-resources'!$A:$C,2,FALSE),"MarketPlaceItem"))</f>
        <v/>
      </c>
      <c r="F1877" s="13" t="str">
        <f>IF(Table256783567[[#This Row],[Resource Type]]="","",IFERROR(VLOOKUP(Table256783567[[#This Row],[Resource Type]],'move-support-resources'!$A:$C,2,FALSE),"MarketPlaceItem"))</f>
        <v/>
      </c>
      <c r="G1877" s="26" t="str">
        <f>IF(Table256783567[[#This Row],[Resource Type]]="","",IFERROR(VLOOKUP(Table256783567[[#This Row],[Resource Type]],'Support Matrix-Comments'!$A:$E,4,FALSE),""))</f>
        <v/>
      </c>
      <c r="H1877" s="27" t="str">
        <f>IF(Table256783567[[#This Row],[Resource Type]]="","",IFERROR(VLOOKUP(Table256783567[[#This Row],[Resource Type]],'Support Matrix-Comments'!$A:$E,5,FALSE),""))</f>
        <v/>
      </c>
    </row>
    <row r="1878" spans="5:8" x14ac:dyDescent="0.25">
      <c r="E1878" s="13" t="str">
        <f>IF(Table256783567[[#This Row],[Resource Type]]="","",IFERROR(VLOOKUP(Table256783567[[#This Row],[Resource Type]],'move-support-resources'!$A:$C,2,FALSE),"MarketPlaceItem"))</f>
        <v/>
      </c>
      <c r="F1878" s="13" t="str">
        <f>IF(Table256783567[[#This Row],[Resource Type]]="","",IFERROR(VLOOKUP(Table256783567[[#This Row],[Resource Type]],'move-support-resources'!$A:$C,2,FALSE),"MarketPlaceItem"))</f>
        <v/>
      </c>
      <c r="G1878" s="26" t="str">
        <f>IF(Table256783567[[#This Row],[Resource Type]]="","",IFERROR(VLOOKUP(Table256783567[[#This Row],[Resource Type]],'Support Matrix-Comments'!$A:$E,4,FALSE),""))</f>
        <v/>
      </c>
      <c r="H1878" s="27" t="str">
        <f>IF(Table256783567[[#This Row],[Resource Type]]="","",IFERROR(VLOOKUP(Table256783567[[#This Row],[Resource Type]],'Support Matrix-Comments'!$A:$E,5,FALSE),""))</f>
        <v/>
      </c>
    </row>
    <row r="1879" spans="5:8" x14ac:dyDescent="0.25">
      <c r="E1879" s="13" t="str">
        <f>IF(Table256783567[[#This Row],[Resource Type]]="","",IFERROR(VLOOKUP(Table256783567[[#This Row],[Resource Type]],'move-support-resources'!$A:$C,2,FALSE),"MarketPlaceItem"))</f>
        <v/>
      </c>
      <c r="F1879" s="13" t="str">
        <f>IF(Table256783567[[#This Row],[Resource Type]]="","",IFERROR(VLOOKUP(Table256783567[[#This Row],[Resource Type]],'move-support-resources'!$A:$C,2,FALSE),"MarketPlaceItem"))</f>
        <v/>
      </c>
      <c r="G1879" s="26" t="str">
        <f>IF(Table256783567[[#This Row],[Resource Type]]="","",IFERROR(VLOOKUP(Table256783567[[#This Row],[Resource Type]],'Support Matrix-Comments'!$A:$E,4,FALSE),""))</f>
        <v/>
      </c>
      <c r="H1879" s="27" t="str">
        <f>IF(Table256783567[[#This Row],[Resource Type]]="","",IFERROR(VLOOKUP(Table256783567[[#This Row],[Resource Type]],'Support Matrix-Comments'!$A:$E,5,FALSE),""))</f>
        <v/>
      </c>
    </row>
    <row r="1880" spans="5:8" x14ac:dyDescent="0.25">
      <c r="E1880" s="13" t="str">
        <f>IF(Table256783567[[#This Row],[Resource Type]]="","",IFERROR(VLOOKUP(Table256783567[[#This Row],[Resource Type]],'move-support-resources'!$A:$C,2,FALSE),"MarketPlaceItem"))</f>
        <v/>
      </c>
      <c r="F1880" s="13" t="str">
        <f>IF(Table256783567[[#This Row],[Resource Type]]="","",IFERROR(VLOOKUP(Table256783567[[#This Row],[Resource Type]],'move-support-resources'!$A:$C,2,FALSE),"MarketPlaceItem"))</f>
        <v/>
      </c>
      <c r="G1880" s="26" t="str">
        <f>IF(Table256783567[[#This Row],[Resource Type]]="","",IFERROR(VLOOKUP(Table256783567[[#This Row],[Resource Type]],'Support Matrix-Comments'!$A:$E,4,FALSE),""))</f>
        <v/>
      </c>
      <c r="H1880" s="27" t="str">
        <f>IF(Table256783567[[#This Row],[Resource Type]]="","",IFERROR(VLOOKUP(Table256783567[[#This Row],[Resource Type]],'Support Matrix-Comments'!$A:$E,5,FALSE),""))</f>
        <v/>
      </c>
    </row>
    <row r="1881" spans="5:8" x14ac:dyDescent="0.25">
      <c r="E1881" s="13" t="str">
        <f>IF(Table256783567[[#This Row],[Resource Type]]="","",IFERROR(VLOOKUP(Table256783567[[#This Row],[Resource Type]],'move-support-resources'!$A:$C,2,FALSE),"MarketPlaceItem"))</f>
        <v/>
      </c>
      <c r="F1881" s="13" t="str">
        <f>IF(Table256783567[[#This Row],[Resource Type]]="","",IFERROR(VLOOKUP(Table256783567[[#This Row],[Resource Type]],'move-support-resources'!$A:$C,2,FALSE),"MarketPlaceItem"))</f>
        <v/>
      </c>
      <c r="G1881" s="26" t="str">
        <f>IF(Table256783567[[#This Row],[Resource Type]]="","",IFERROR(VLOOKUP(Table256783567[[#This Row],[Resource Type]],'Support Matrix-Comments'!$A:$E,4,FALSE),""))</f>
        <v/>
      </c>
      <c r="H1881" s="27" t="str">
        <f>IF(Table256783567[[#This Row],[Resource Type]]="","",IFERROR(VLOOKUP(Table256783567[[#This Row],[Resource Type]],'Support Matrix-Comments'!$A:$E,5,FALSE),""))</f>
        <v/>
      </c>
    </row>
    <row r="1882" spans="5:8" x14ac:dyDescent="0.25">
      <c r="E1882" s="13" t="str">
        <f>IF(Table256783567[[#This Row],[Resource Type]]="","",IFERROR(VLOOKUP(Table256783567[[#This Row],[Resource Type]],'move-support-resources'!$A:$C,2,FALSE),"MarketPlaceItem"))</f>
        <v/>
      </c>
      <c r="F1882" s="13" t="str">
        <f>IF(Table256783567[[#This Row],[Resource Type]]="","",IFERROR(VLOOKUP(Table256783567[[#This Row],[Resource Type]],'move-support-resources'!$A:$C,2,FALSE),"MarketPlaceItem"))</f>
        <v/>
      </c>
      <c r="G1882" s="26" t="str">
        <f>IF(Table256783567[[#This Row],[Resource Type]]="","",IFERROR(VLOOKUP(Table256783567[[#This Row],[Resource Type]],'Support Matrix-Comments'!$A:$E,4,FALSE),""))</f>
        <v/>
      </c>
      <c r="H1882" s="27" t="str">
        <f>IF(Table256783567[[#This Row],[Resource Type]]="","",IFERROR(VLOOKUP(Table256783567[[#This Row],[Resource Type]],'Support Matrix-Comments'!$A:$E,5,FALSE),""))</f>
        <v/>
      </c>
    </row>
    <row r="1883" spans="5:8" x14ac:dyDescent="0.25">
      <c r="E1883" s="13" t="str">
        <f>IF(Table256783567[[#This Row],[Resource Type]]="","",IFERROR(VLOOKUP(Table256783567[[#This Row],[Resource Type]],'move-support-resources'!$A:$C,2,FALSE),"MarketPlaceItem"))</f>
        <v/>
      </c>
      <c r="F1883" s="13" t="str">
        <f>IF(Table256783567[[#This Row],[Resource Type]]="","",IFERROR(VLOOKUP(Table256783567[[#This Row],[Resource Type]],'move-support-resources'!$A:$C,2,FALSE),"MarketPlaceItem"))</f>
        <v/>
      </c>
      <c r="G1883" s="26" t="str">
        <f>IF(Table256783567[[#This Row],[Resource Type]]="","",IFERROR(VLOOKUP(Table256783567[[#This Row],[Resource Type]],'Support Matrix-Comments'!$A:$E,4,FALSE),""))</f>
        <v/>
      </c>
      <c r="H1883" s="27" t="str">
        <f>IF(Table256783567[[#This Row],[Resource Type]]="","",IFERROR(VLOOKUP(Table256783567[[#This Row],[Resource Type]],'Support Matrix-Comments'!$A:$E,5,FALSE),""))</f>
        <v/>
      </c>
    </row>
    <row r="1884" spans="5:8" x14ac:dyDescent="0.25">
      <c r="E1884" s="13" t="str">
        <f>IF(Table256783567[[#This Row],[Resource Type]]="","",IFERROR(VLOOKUP(Table256783567[[#This Row],[Resource Type]],'move-support-resources'!$A:$C,2,FALSE),"MarketPlaceItem"))</f>
        <v/>
      </c>
      <c r="F1884" s="13" t="str">
        <f>IF(Table256783567[[#This Row],[Resource Type]]="","",IFERROR(VLOOKUP(Table256783567[[#This Row],[Resource Type]],'move-support-resources'!$A:$C,2,FALSE),"MarketPlaceItem"))</f>
        <v/>
      </c>
      <c r="G1884" s="26" t="str">
        <f>IF(Table256783567[[#This Row],[Resource Type]]="","",IFERROR(VLOOKUP(Table256783567[[#This Row],[Resource Type]],'Support Matrix-Comments'!$A:$E,4,FALSE),""))</f>
        <v/>
      </c>
      <c r="H1884" s="27" t="str">
        <f>IF(Table256783567[[#This Row],[Resource Type]]="","",IFERROR(VLOOKUP(Table256783567[[#This Row],[Resource Type]],'Support Matrix-Comments'!$A:$E,5,FALSE),""))</f>
        <v/>
      </c>
    </row>
    <row r="1885" spans="5:8" x14ac:dyDescent="0.25">
      <c r="E1885" s="13" t="str">
        <f>IF(Table256783567[[#This Row],[Resource Type]]="","",IFERROR(VLOOKUP(Table256783567[[#This Row],[Resource Type]],'move-support-resources'!$A:$C,2,FALSE),"MarketPlaceItem"))</f>
        <v/>
      </c>
      <c r="F1885" s="13" t="str">
        <f>IF(Table256783567[[#This Row],[Resource Type]]="","",IFERROR(VLOOKUP(Table256783567[[#This Row],[Resource Type]],'move-support-resources'!$A:$C,2,FALSE),"MarketPlaceItem"))</f>
        <v/>
      </c>
      <c r="G1885" s="26" t="str">
        <f>IF(Table256783567[[#This Row],[Resource Type]]="","",IFERROR(VLOOKUP(Table256783567[[#This Row],[Resource Type]],'Support Matrix-Comments'!$A:$E,4,FALSE),""))</f>
        <v/>
      </c>
      <c r="H1885" s="27" t="str">
        <f>IF(Table256783567[[#This Row],[Resource Type]]="","",IFERROR(VLOOKUP(Table256783567[[#This Row],[Resource Type]],'Support Matrix-Comments'!$A:$E,5,FALSE),""))</f>
        <v/>
      </c>
    </row>
    <row r="1886" spans="5:8" x14ac:dyDescent="0.25">
      <c r="E1886" s="13" t="str">
        <f>IF(Table256783567[[#This Row],[Resource Type]]="","",IFERROR(VLOOKUP(Table256783567[[#This Row],[Resource Type]],'move-support-resources'!$A:$C,2,FALSE),"MarketPlaceItem"))</f>
        <v/>
      </c>
      <c r="F1886" s="13" t="str">
        <f>IF(Table256783567[[#This Row],[Resource Type]]="","",IFERROR(VLOOKUP(Table256783567[[#This Row],[Resource Type]],'move-support-resources'!$A:$C,2,FALSE),"MarketPlaceItem"))</f>
        <v/>
      </c>
      <c r="G1886" s="26" t="str">
        <f>IF(Table256783567[[#This Row],[Resource Type]]="","",IFERROR(VLOOKUP(Table256783567[[#This Row],[Resource Type]],'Support Matrix-Comments'!$A:$E,4,FALSE),""))</f>
        <v/>
      </c>
      <c r="H1886" s="27" t="str">
        <f>IF(Table256783567[[#This Row],[Resource Type]]="","",IFERROR(VLOOKUP(Table256783567[[#This Row],[Resource Type]],'Support Matrix-Comments'!$A:$E,5,FALSE),""))</f>
        <v/>
      </c>
    </row>
    <row r="1887" spans="5:8" x14ac:dyDescent="0.25">
      <c r="E1887" s="13" t="str">
        <f>IF(Table256783567[[#This Row],[Resource Type]]="","",IFERROR(VLOOKUP(Table256783567[[#This Row],[Resource Type]],'move-support-resources'!$A:$C,2,FALSE),"MarketPlaceItem"))</f>
        <v/>
      </c>
      <c r="F1887" s="13" t="str">
        <f>IF(Table256783567[[#This Row],[Resource Type]]="","",IFERROR(VLOOKUP(Table256783567[[#This Row],[Resource Type]],'move-support-resources'!$A:$C,2,FALSE),"MarketPlaceItem"))</f>
        <v/>
      </c>
      <c r="G1887" s="26" t="str">
        <f>IF(Table256783567[[#This Row],[Resource Type]]="","",IFERROR(VLOOKUP(Table256783567[[#This Row],[Resource Type]],'Support Matrix-Comments'!$A:$E,4,FALSE),""))</f>
        <v/>
      </c>
      <c r="H1887" s="27" t="str">
        <f>IF(Table256783567[[#This Row],[Resource Type]]="","",IFERROR(VLOOKUP(Table256783567[[#This Row],[Resource Type]],'Support Matrix-Comments'!$A:$E,5,FALSE),""))</f>
        <v/>
      </c>
    </row>
    <row r="1888" spans="5:8" x14ac:dyDescent="0.25">
      <c r="E1888" s="13" t="str">
        <f>IF(Table256783567[[#This Row],[Resource Type]]="","",IFERROR(VLOOKUP(Table256783567[[#This Row],[Resource Type]],'move-support-resources'!$A:$C,2,FALSE),"MarketPlaceItem"))</f>
        <v/>
      </c>
      <c r="F1888" s="13" t="str">
        <f>IF(Table256783567[[#This Row],[Resource Type]]="","",IFERROR(VLOOKUP(Table256783567[[#This Row],[Resource Type]],'move-support-resources'!$A:$C,2,FALSE),"MarketPlaceItem"))</f>
        <v/>
      </c>
      <c r="G1888" s="26" t="str">
        <f>IF(Table256783567[[#This Row],[Resource Type]]="","",IFERROR(VLOOKUP(Table256783567[[#This Row],[Resource Type]],'Support Matrix-Comments'!$A:$E,4,FALSE),""))</f>
        <v/>
      </c>
      <c r="H1888" s="27" t="str">
        <f>IF(Table256783567[[#This Row],[Resource Type]]="","",IFERROR(VLOOKUP(Table256783567[[#This Row],[Resource Type]],'Support Matrix-Comments'!$A:$E,5,FALSE),""))</f>
        <v/>
      </c>
    </row>
    <row r="1889" spans="5:8" x14ac:dyDescent="0.25">
      <c r="E1889" s="13" t="str">
        <f>IF(Table256783567[[#This Row],[Resource Type]]="","",IFERROR(VLOOKUP(Table256783567[[#This Row],[Resource Type]],'move-support-resources'!$A:$C,2,FALSE),"MarketPlaceItem"))</f>
        <v/>
      </c>
      <c r="F1889" s="13" t="str">
        <f>IF(Table256783567[[#This Row],[Resource Type]]="","",IFERROR(VLOOKUP(Table256783567[[#This Row],[Resource Type]],'move-support-resources'!$A:$C,2,FALSE),"MarketPlaceItem"))</f>
        <v/>
      </c>
      <c r="G1889" s="26" t="str">
        <f>IF(Table256783567[[#This Row],[Resource Type]]="","",IFERROR(VLOOKUP(Table256783567[[#This Row],[Resource Type]],'Support Matrix-Comments'!$A:$E,4,FALSE),""))</f>
        <v/>
      </c>
      <c r="H1889" s="27" t="str">
        <f>IF(Table256783567[[#This Row],[Resource Type]]="","",IFERROR(VLOOKUP(Table256783567[[#This Row],[Resource Type]],'Support Matrix-Comments'!$A:$E,5,FALSE),""))</f>
        <v/>
      </c>
    </row>
    <row r="1890" spans="5:8" x14ac:dyDescent="0.25">
      <c r="E1890" s="13" t="str">
        <f>IF(Table256783567[[#This Row],[Resource Type]]="","",IFERROR(VLOOKUP(Table256783567[[#This Row],[Resource Type]],'move-support-resources'!$A:$C,2,FALSE),"MarketPlaceItem"))</f>
        <v/>
      </c>
      <c r="F1890" s="13" t="str">
        <f>IF(Table256783567[[#This Row],[Resource Type]]="","",IFERROR(VLOOKUP(Table256783567[[#This Row],[Resource Type]],'move-support-resources'!$A:$C,2,FALSE),"MarketPlaceItem"))</f>
        <v/>
      </c>
      <c r="G1890" s="26" t="str">
        <f>IF(Table256783567[[#This Row],[Resource Type]]="","",IFERROR(VLOOKUP(Table256783567[[#This Row],[Resource Type]],'Support Matrix-Comments'!$A:$E,4,FALSE),""))</f>
        <v/>
      </c>
      <c r="H1890" s="27" t="str">
        <f>IF(Table256783567[[#This Row],[Resource Type]]="","",IFERROR(VLOOKUP(Table256783567[[#This Row],[Resource Type]],'Support Matrix-Comments'!$A:$E,5,FALSE),""))</f>
        <v/>
      </c>
    </row>
    <row r="1891" spans="5:8" x14ac:dyDescent="0.25">
      <c r="E1891" s="13" t="str">
        <f>IF(Table256783567[[#This Row],[Resource Type]]="","",IFERROR(VLOOKUP(Table256783567[[#This Row],[Resource Type]],'move-support-resources'!$A:$C,2,FALSE),"MarketPlaceItem"))</f>
        <v/>
      </c>
      <c r="F1891" s="13" t="str">
        <f>IF(Table256783567[[#This Row],[Resource Type]]="","",IFERROR(VLOOKUP(Table256783567[[#This Row],[Resource Type]],'move-support-resources'!$A:$C,2,FALSE),"MarketPlaceItem"))</f>
        <v/>
      </c>
      <c r="G1891" s="26" t="str">
        <f>IF(Table256783567[[#This Row],[Resource Type]]="","",IFERROR(VLOOKUP(Table256783567[[#This Row],[Resource Type]],'Support Matrix-Comments'!$A:$E,4,FALSE),""))</f>
        <v/>
      </c>
      <c r="H1891" s="27" t="str">
        <f>IF(Table256783567[[#This Row],[Resource Type]]="","",IFERROR(VLOOKUP(Table256783567[[#This Row],[Resource Type]],'Support Matrix-Comments'!$A:$E,5,FALSE),""))</f>
        <v/>
      </c>
    </row>
    <row r="1892" spans="5:8" x14ac:dyDescent="0.25">
      <c r="E1892" s="13" t="str">
        <f>IF(Table256783567[[#This Row],[Resource Type]]="","",IFERROR(VLOOKUP(Table256783567[[#This Row],[Resource Type]],'move-support-resources'!$A:$C,2,FALSE),"MarketPlaceItem"))</f>
        <v/>
      </c>
      <c r="F1892" s="13" t="str">
        <f>IF(Table256783567[[#This Row],[Resource Type]]="","",IFERROR(VLOOKUP(Table256783567[[#This Row],[Resource Type]],'move-support-resources'!$A:$C,2,FALSE),"MarketPlaceItem"))</f>
        <v/>
      </c>
      <c r="G1892" s="26" t="str">
        <f>IF(Table256783567[[#This Row],[Resource Type]]="","",IFERROR(VLOOKUP(Table256783567[[#This Row],[Resource Type]],'Support Matrix-Comments'!$A:$E,4,FALSE),""))</f>
        <v/>
      </c>
      <c r="H1892" s="27" t="str">
        <f>IF(Table256783567[[#This Row],[Resource Type]]="","",IFERROR(VLOOKUP(Table256783567[[#This Row],[Resource Type]],'Support Matrix-Comments'!$A:$E,5,FALSE),""))</f>
        <v/>
      </c>
    </row>
    <row r="1893" spans="5:8" x14ac:dyDescent="0.25">
      <c r="E1893" s="13" t="str">
        <f>IF(Table256783567[[#This Row],[Resource Type]]="","",IFERROR(VLOOKUP(Table256783567[[#This Row],[Resource Type]],'move-support-resources'!$A:$C,2,FALSE),"MarketPlaceItem"))</f>
        <v/>
      </c>
      <c r="F1893" s="13" t="str">
        <f>IF(Table256783567[[#This Row],[Resource Type]]="","",IFERROR(VLOOKUP(Table256783567[[#This Row],[Resource Type]],'move-support-resources'!$A:$C,2,FALSE),"MarketPlaceItem"))</f>
        <v/>
      </c>
      <c r="G1893" s="26" t="str">
        <f>IF(Table256783567[[#This Row],[Resource Type]]="","",IFERROR(VLOOKUP(Table256783567[[#This Row],[Resource Type]],'Support Matrix-Comments'!$A:$E,4,FALSE),""))</f>
        <v/>
      </c>
      <c r="H1893" s="27" t="str">
        <f>IF(Table256783567[[#This Row],[Resource Type]]="","",IFERROR(VLOOKUP(Table256783567[[#This Row],[Resource Type]],'Support Matrix-Comments'!$A:$E,5,FALSE),""))</f>
        <v/>
      </c>
    </row>
    <row r="1894" spans="5:8" x14ac:dyDescent="0.25">
      <c r="E1894" s="13" t="str">
        <f>IF(Table256783567[[#This Row],[Resource Type]]="","",IFERROR(VLOOKUP(Table256783567[[#This Row],[Resource Type]],'move-support-resources'!$A:$C,2,FALSE),"MarketPlaceItem"))</f>
        <v/>
      </c>
      <c r="F1894" s="13" t="str">
        <f>IF(Table256783567[[#This Row],[Resource Type]]="","",IFERROR(VLOOKUP(Table256783567[[#This Row],[Resource Type]],'move-support-resources'!$A:$C,2,FALSE),"MarketPlaceItem"))</f>
        <v/>
      </c>
      <c r="G1894" s="26" t="str">
        <f>IF(Table256783567[[#This Row],[Resource Type]]="","",IFERROR(VLOOKUP(Table256783567[[#This Row],[Resource Type]],'Support Matrix-Comments'!$A:$E,4,FALSE),""))</f>
        <v/>
      </c>
      <c r="H1894" s="27" t="str">
        <f>IF(Table256783567[[#This Row],[Resource Type]]="","",IFERROR(VLOOKUP(Table256783567[[#This Row],[Resource Type]],'Support Matrix-Comments'!$A:$E,5,FALSE),""))</f>
        <v/>
      </c>
    </row>
    <row r="1895" spans="5:8" x14ac:dyDescent="0.25">
      <c r="E1895" s="13" t="str">
        <f>IF(Table256783567[[#This Row],[Resource Type]]="","",IFERROR(VLOOKUP(Table256783567[[#This Row],[Resource Type]],'move-support-resources'!$A:$C,2,FALSE),"MarketPlaceItem"))</f>
        <v/>
      </c>
      <c r="F1895" s="13" t="str">
        <f>IF(Table256783567[[#This Row],[Resource Type]]="","",IFERROR(VLOOKUP(Table256783567[[#This Row],[Resource Type]],'move-support-resources'!$A:$C,2,FALSE),"MarketPlaceItem"))</f>
        <v/>
      </c>
      <c r="G1895" s="26" t="str">
        <f>IF(Table256783567[[#This Row],[Resource Type]]="","",IFERROR(VLOOKUP(Table256783567[[#This Row],[Resource Type]],'Support Matrix-Comments'!$A:$E,4,FALSE),""))</f>
        <v/>
      </c>
      <c r="H1895" s="27" t="str">
        <f>IF(Table256783567[[#This Row],[Resource Type]]="","",IFERROR(VLOOKUP(Table256783567[[#This Row],[Resource Type]],'Support Matrix-Comments'!$A:$E,5,FALSE),""))</f>
        <v/>
      </c>
    </row>
    <row r="1896" spans="5:8" x14ac:dyDescent="0.25">
      <c r="E1896" s="13" t="str">
        <f>IF(Table256783567[[#This Row],[Resource Type]]="","",IFERROR(VLOOKUP(Table256783567[[#This Row],[Resource Type]],'move-support-resources'!$A:$C,2,FALSE),"MarketPlaceItem"))</f>
        <v/>
      </c>
      <c r="F1896" s="13" t="str">
        <f>IF(Table256783567[[#This Row],[Resource Type]]="","",IFERROR(VLOOKUP(Table256783567[[#This Row],[Resource Type]],'move-support-resources'!$A:$C,2,FALSE),"MarketPlaceItem"))</f>
        <v/>
      </c>
      <c r="G1896" s="26" t="str">
        <f>IF(Table256783567[[#This Row],[Resource Type]]="","",IFERROR(VLOOKUP(Table256783567[[#This Row],[Resource Type]],'Support Matrix-Comments'!$A:$E,4,FALSE),""))</f>
        <v/>
      </c>
      <c r="H1896" s="27" t="str">
        <f>IF(Table256783567[[#This Row],[Resource Type]]="","",IFERROR(VLOOKUP(Table256783567[[#This Row],[Resource Type]],'Support Matrix-Comments'!$A:$E,5,FALSE),""))</f>
        <v/>
      </c>
    </row>
    <row r="1897" spans="5:8" x14ac:dyDescent="0.25">
      <c r="E1897" s="13" t="str">
        <f>IF(Table256783567[[#This Row],[Resource Type]]="","",IFERROR(VLOOKUP(Table256783567[[#This Row],[Resource Type]],'move-support-resources'!$A:$C,2,FALSE),"MarketPlaceItem"))</f>
        <v/>
      </c>
      <c r="F1897" s="13" t="str">
        <f>IF(Table256783567[[#This Row],[Resource Type]]="","",IFERROR(VLOOKUP(Table256783567[[#This Row],[Resource Type]],'move-support-resources'!$A:$C,2,FALSE),"MarketPlaceItem"))</f>
        <v/>
      </c>
      <c r="G1897" s="26" t="str">
        <f>IF(Table256783567[[#This Row],[Resource Type]]="","",IFERROR(VLOOKUP(Table256783567[[#This Row],[Resource Type]],'Support Matrix-Comments'!$A:$E,4,FALSE),""))</f>
        <v/>
      </c>
      <c r="H1897" s="27" t="str">
        <f>IF(Table256783567[[#This Row],[Resource Type]]="","",IFERROR(VLOOKUP(Table256783567[[#This Row],[Resource Type]],'Support Matrix-Comments'!$A:$E,5,FALSE),""))</f>
        <v/>
      </c>
    </row>
    <row r="1898" spans="5:8" x14ac:dyDescent="0.25">
      <c r="E1898" s="13" t="str">
        <f>IF(Table256783567[[#This Row],[Resource Type]]="","",IFERROR(VLOOKUP(Table256783567[[#This Row],[Resource Type]],'move-support-resources'!$A:$C,2,FALSE),"MarketPlaceItem"))</f>
        <v/>
      </c>
      <c r="F1898" s="13" t="str">
        <f>IF(Table256783567[[#This Row],[Resource Type]]="","",IFERROR(VLOOKUP(Table256783567[[#This Row],[Resource Type]],'move-support-resources'!$A:$C,2,FALSE),"MarketPlaceItem"))</f>
        <v/>
      </c>
      <c r="G1898" s="26" t="str">
        <f>IF(Table256783567[[#This Row],[Resource Type]]="","",IFERROR(VLOOKUP(Table256783567[[#This Row],[Resource Type]],'Support Matrix-Comments'!$A:$E,4,FALSE),""))</f>
        <v/>
      </c>
      <c r="H1898" s="27" t="str">
        <f>IF(Table256783567[[#This Row],[Resource Type]]="","",IFERROR(VLOOKUP(Table256783567[[#This Row],[Resource Type]],'Support Matrix-Comments'!$A:$E,5,FALSE),""))</f>
        <v/>
      </c>
    </row>
    <row r="1899" spans="5:8" x14ac:dyDescent="0.25">
      <c r="E1899" s="13" t="str">
        <f>IF(Table256783567[[#This Row],[Resource Type]]="","",IFERROR(VLOOKUP(Table256783567[[#This Row],[Resource Type]],'move-support-resources'!$A:$C,2,FALSE),"MarketPlaceItem"))</f>
        <v/>
      </c>
      <c r="F1899" s="13" t="str">
        <f>IF(Table256783567[[#This Row],[Resource Type]]="","",IFERROR(VLOOKUP(Table256783567[[#This Row],[Resource Type]],'move-support-resources'!$A:$C,2,FALSE),"MarketPlaceItem"))</f>
        <v/>
      </c>
      <c r="G1899" s="26" t="str">
        <f>IF(Table256783567[[#This Row],[Resource Type]]="","",IFERROR(VLOOKUP(Table256783567[[#This Row],[Resource Type]],'Support Matrix-Comments'!$A:$E,4,FALSE),""))</f>
        <v/>
      </c>
      <c r="H1899" s="27" t="str">
        <f>IF(Table256783567[[#This Row],[Resource Type]]="","",IFERROR(VLOOKUP(Table256783567[[#This Row],[Resource Type]],'Support Matrix-Comments'!$A:$E,5,FALSE),""))</f>
        <v/>
      </c>
    </row>
    <row r="1900" spans="5:8" x14ac:dyDescent="0.25">
      <c r="E1900" s="13" t="str">
        <f>IF(Table256783567[[#This Row],[Resource Type]]="","",IFERROR(VLOOKUP(Table256783567[[#This Row],[Resource Type]],'move-support-resources'!$A:$C,2,FALSE),"MarketPlaceItem"))</f>
        <v/>
      </c>
      <c r="F1900" s="13" t="str">
        <f>IF(Table256783567[[#This Row],[Resource Type]]="","",IFERROR(VLOOKUP(Table256783567[[#This Row],[Resource Type]],'move-support-resources'!$A:$C,2,FALSE),"MarketPlaceItem"))</f>
        <v/>
      </c>
      <c r="G1900" s="26" t="str">
        <f>IF(Table256783567[[#This Row],[Resource Type]]="","",IFERROR(VLOOKUP(Table256783567[[#This Row],[Resource Type]],'Support Matrix-Comments'!$A:$E,4,FALSE),""))</f>
        <v/>
      </c>
      <c r="H1900" s="27" t="str">
        <f>IF(Table256783567[[#This Row],[Resource Type]]="","",IFERROR(VLOOKUP(Table256783567[[#This Row],[Resource Type]],'Support Matrix-Comments'!$A:$E,5,FALSE),""))</f>
        <v/>
      </c>
    </row>
    <row r="1901" spans="5:8" x14ac:dyDescent="0.25">
      <c r="E1901" s="13" t="str">
        <f>IF(Table256783567[[#This Row],[Resource Type]]="","",IFERROR(VLOOKUP(Table256783567[[#This Row],[Resource Type]],'move-support-resources'!$A:$C,2,FALSE),"MarketPlaceItem"))</f>
        <v/>
      </c>
      <c r="F1901" s="13" t="str">
        <f>IF(Table256783567[[#This Row],[Resource Type]]="","",IFERROR(VLOOKUP(Table256783567[[#This Row],[Resource Type]],'move-support-resources'!$A:$C,2,FALSE),"MarketPlaceItem"))</f>
        <v/>
      </c>
      <c r="G1901" s="26" t="str">
        <f>IF(Table256783567[[#This Row],[Resource Type]]="","",IFERROR(VLOOKUP(Table256783567[[#This Row],[Resource Type]],'Support Matrix-Comments'!$A:$E,4,FALSE),""))</f>
        <v/>
      </c>
      <c r="H1901" s="27" t="str">
        <f>IF(Table256783567[[#This Row],[Resource Type]]="","",IFERROR(VLOOKUP(Table256783567[[#This Row],[Resource Type]],'Support Matrix-Comments'!$A:$E,5,FALSE),""))</f>
        <v/>
      </c>
    </row>
    <row r="1902" spans="5:8" x14ac:dyDescent="0.25">
      <c r="E1902" s="13" t="str">
        <f>IF(Table256783567[[#This Row],[Resource Type]]="","",IFERROR(VLOOKUP(Table256783567[[#This Row],[Resource Type]],'move-support-resources'!$A:$C,2,FALSE),"MarketPlaceItem"))</f>
        <v/>
      </c>
      <c r="F1902" s="13" t="str">
        <f>IF(Table256783567[[#This Row],[Resource Type]]="","",IFERROR(VLOOKUP(Table256783567[[#This Row],[Resource Type]],'move-support-resources'!$A:$C,2,FALSE),"MarketPlaceItem"))</f>
        <v/>
      </c>
      <c r="G1902" s="26" t="str">
        <f>IF(Table256783567[[#This Row],[Resource Type]]="","",IFERROR(VLOOKUP(Table256783567[[#This Row],[Resource Type]],'Support Matrix-Comments'!$A:$E,4,FALSE),""))</f>
        <v/>
      </c>
      <c r="H1902" s="27" t="str">
        <f>IF(Table256783567[[#This Row],[Resource Type]]="","",IFERROR(VLOOKUP(Table256783567[[#This Row],[Resource Type]],'Support Matrix-Comments'!$A:$E,5,FALSE),""))</f>
        <v/>
      </c>
    </row>
    <row r="1903" spans="5:8" x14ac:dyDescent="0.25">
      <c r="E1903" s="13" t="str">
        <f>IF(Table256783567[[#This Row],[Resource Type]]="","",IFERROR(VLOOKUP(Table256783567[[#This Row],[Resource Type]],'move-support-resources'!$A:$C,2,FALSE),"MarketPlaceItem"))</f>
        <v/>
      </c>
      <c r="F1903" s="13" t="str">
        <f>IF(Table256783567[[#This Row],[Resource Type]]="","",IFERROR(VLOOKUP(Table256783567[[#This Row],[Resource Type]],'move-support-resources'!$A:$C,2,FALSE),"MarketPlaceItem"))</f>
        <v/>
      </c>
      <c r="G1903" s="26" t="str">
        <f>IF(Table256783567[[#This Row],[Resource Type]]="","",IFERROR(VLOOKUP(Table256783567[[#This Row],[Resource Type]],'Support Matrix-Comments'!$A:$E,4,FALSE),""))</f>
        <v/>
      </c>
      <c r="H1903" s="27" t="str">
        <f>IF(Table256783567[[#This Row],[Resource Type]]="","",IFERROR(VLOOKUP(Table256783567[[#This Row],[Resource Type]],'Support Matrix-Comments'!$A:$E,5,FALSE),""))</f>
        <v/>
      </c>
    </row>
    <row r="1904" spans="5:8" x14ac:dyDescent="0.25">
      <c r="E1904" s="13" t="str">
        <f>IF(Table256783567[[#This Row],[Resource Type]]="","",IFERROR(VLOOKUP(Table256783567[[#This Row],[Resource Type]],'move-support-resources'!$A:$C,2,FALSE),"MarketPlaceItem"))</f>
        <v/>
      </c>
      <c r="F1904" s="13" t="str">
        <f>IF(Table256783567[[#This Row],[Resource Type]]="","",IFERROR(VLOOKUP(Table256783567[[#This Row],[Resource Type]],'move-support-resources'!$A:$C,2,FALSE),"MarketPlaceItem"))</f>
        <v/>
      </c>
      <c r="G1904" s="26" t="str">
        <f>IF(Table256783567[[#This Row],[Resource Type]]="","",IFERROR(VLOOKUP(Table256783567[[#This Row],[Resource Type]],'Support Matrix-Comments'!$A:$E,4,FALSE),""))</f>
        <v/>
      </c>
      <c r="H1904" s="27" t="str">
        <f>IF(Table256783567[[#This Row],[Resource Type]]="","",IFERROR(VLOOKUP(Table256783567[[#This Row],[Resource Type]],'Support Matrix-Comments'!$A:$E,5,FALSE),""))</f>
        <v/>
      </c>
    </row>
    <row r="1905" spans="5:8" x14ac:dyDescent="0.25">
      <c r="E1905" s="13" t="str">
        <f>IF(Table256783567[[#This Row],[Resource Type]]="","",IFERROR(VLOOKUP(Table256783567[[#This Row],[Resource Type]],'move-support-resources'!$A:$C,2,FALSE),"MarketPlaceItem"))</f>
        <v/>
      </c>
      <c r="F1905" s="13" t="str">
        <f>IF(Table256783567[[#This Row],[Resource Type]]="","",IFERROR(VLOOKUP(Table256783567[[#This Row],[Resource Type]],'move-support-resources'!$A:$C,2,FALSE),"MarketPlaceItem"))</f>
        <v/>
      </c>
      <c r="G1905" s="26" t="str">
        <f>IF(Table256783567[[#This Row],[Resource Type]]="","",IFERROR(VLOOKUP(Table256783567[[#This Row],[Resource Type]],'Support Matrix-Comments'!$A:$E,4,FALSE),""))</f>
        <v/>
      </c>
      <c r="H1905" s="27" t="str">
        <f>IF(Table256783567[[#This Row],[Resource Type]]="","",IFERROR(VLOOKUP(Table256783567[[#This Row],[Resource Type]],'Support Matrix-Comments'!$A:$E,5,FALSE),""))</f>
        <v/>
      </c>
    </row>
    <row r="1906" spans="5:8" x14ac:dyDescent="0.25">
      <c r="E1906" s="13" t="str">
        <f>IF(Table256783567[[#This Row],[Resource Type]]="","",IFERROR(VLOOKUP(Table256783567[[#This Row],[Resource Type]],'move-support-resources'!$A:$C,2,FALSE),"MarketPlaceItem"))</f>
        <v/>
      </c>
      <c r="F1906" s="13" t="str">
        <f>IF(Table256783567[[#This Row],[Resource Type]]="","",IFERROR(VLOOKUP(Table256783567[[#This Row],[Resource Type]],'move-support-resources'!$A:$C,2,FALSE),"MarketPlaceItem"))</f>
        <v/>
      </c>
      <c r="G1906" s="26" t="str">
        <f>IF(Table256783567[[#This Row],[Resource Type]]="","",IFERROR(VLOOKUP(Table256783567[[#This Row],[Resource Type]],'Support Matrix-Comments'!$A:$E,4,FALSE),""))</f>
        <v/>
      </c>
      <c r="H1906" s="27" t="str">
        <f>IF(Table256783567[[#This Row],[Resource Type]]="","",IFERROR(VLOOKUP(Table256783567[[#This Row],[Resource Type]],'Support Matrix-Comments'!$A:$E,5,FALSE),""))</f>
        <v/>
      </c>
    </row>
    <row r="1907" spans="5:8" x14ac:dyDescent="0.25">
      <c r="E1907" s="13" t="str">
        <f>IF(Table256783567[[#This Row],[Resource Type]]="","",IFERROR(VLOOKUP(Table256783567[[#This Row],[Resource Type]],'move-support-resources'!$A:$C,2,FALSE),"MarketPlaceItem"))</f>
        <v/>
      </c>
      <c r="F1907" s="13" t="str">
        <f>IF(Table256783567[[#This Row],[Resource Type]]="","",IFERROR(VLOOKUP(Table256783567[[#This Row],[Resource Type]],'move-support-resources'!$A:$C,2,FALSE),"MarketPlaceItem"))</f>
        <v/>
      </c>
      <c r="G1907" s="26" t="str">
        <f>IF(Table256783567[[#This Row],[Resource Type]]="","",IFERROR(VLOOKUP(Table256783567[[#This Row],[Resource Type]],'Support Matrix-Comments'!$A:$E,4,FALSE),""))</f>
        <v/>
      </c>
      <c r="H1907" s="27" t="str">
        <f>IF(Table256783567[[#This Row],[Resource Type]]="","",IFERROR(VLOOKUP(Table256783567[[#This Row],[Resource Type]],'Support Matrix-Comments'!$A:$E,5,FALSE),""))</f>
        <v/>
      </c>
    </row>
    <row r="1908" spans="5:8" x14ac:dyDescent="0.25">
      <c r="E1908" s="13" t="str">
        <f>IF(Table256783567[[#This Row],[Resource Type]]="","",IFERROR(VLOOKUP(Table256783567[[#This Row],[Resource Type]],'move-support-resources'!$A:$C,2,FALSE),"MarketPlaceItem"))</f>
        <v/>
      </c>
      <c r="F1908" s="13" t="str">
        <f>IF(Table256783567[[#This Row],[Resource Type]]="","",IFERROR(VLOOKUP(Table256783567[[#This Row],[Resource Type]],'move-support-resources'!$A:$C,2,FALSE),"MarketPlaceItem"))</f>
        <v/>
      </c>
      <c r="G1908" s="26" t="str">
        <f>IF(Table256783567[[#This Row],[Resource Type]]="","",IFERROR(VLOOKUP(Table256783567[[#This Row],[Resource Type]],'Support Matrix-Comments'!$A:$E,4,FALSE),""))</f>
        <v/>
      </c>
      <c r="H1908" s="27" t="str">
        <f>IF(Table256783567[[#This Row],[Resource Type]]="","",IFERROR(VLOOKUP(Table256783567[[#This Row],[Resource Type]],'Support Matrix-Comments'!$A:$E,5,FALSE),""))</f>
        <v/>
      </c>
    </row>
    <row r="1909" spans="5:8" x14ac:dyDescent="0.25">
      <c r="E1909" s="13" t="str">
        <f>IF(Table256783567[[#This Row],[Resource Type]]="","",IFERROR(VLOOKUP(Table256783567[[#This Row],[Resource Type]],'move-support-resources'!$A:$C,2,FALSE),"MarketPlaceItem"))</f>
        <v/>
      </c>
      <c r="F1909" s="13" t="str">
        <f>IF(Table256783567[[#This Row],[Resource Type]]="","",IFERROR(VLOOKUP(Table256783567[[#This Row],[Resource Type]],'move-support-resources'!$A:$C,2,FALSE),"MarketPlaceItem"))</f>
        <v/>
      </c>
      <c r="G1909" s="26" t="str">
        <f>IF(Table256783567[[#This Row],[Resource Type]]="","",IFERROR(VLOOKUP(Table256783567[[#This Row],[Resource Type]],'Support Matrix-Comments'!$A:$E,4,FALSE),""))</f>
        <v/>
      </c>
      <c r="H1909" s="27" t="str">
        <f>IF(Table256783567[[#This Row],[Resource Type]]="","",IFERROR(VLOOKUP(Table256783567[[#This Row],[Resource Type]],'Support Matrix-Comments'!$A:$E,5,FALSE),""))</f>
        <v/>
      </c>
    </row>
    <row r="1910" spans="5:8" x14ac:dyDescent="0.25">
      <c r="E1910" s="13" t="str">
        <f>IF(Table256783567[[#This Row],[Resource Type]]="","",IFERROR(VLOOKUP(Table256783567[[#This Row],[Resource Type]],'move-support-resources'!$A:$C,2,FALSE),"MarketPlaceItem"))</f>
        <v/>
      </c>
      <c r="F1910" s="13" t="str">
        <f>IF(Table256783567[[#This Row],[Resource Type]]="","",IFERROR(VLOOKUP(Table256783567[[#This Row],[Resource Type]],'move-support-resources'!$A:$C,2,FALSE),"MarketPlaceItem"))</f>
        <v/>
      </c>
      <c r="G1910" s="26" t="str">
        <f>IF(Table256783567[[#This Row],[Resource Type]]="","",IFERROR(VLOOKUP(Table256783567[[#This Row],[Resource Type]],'Support Matrix-Comments'!$A:$E,4,FALSE),""))</f>
        <v/>
      </c>
      <c r="H1910" s="27" t="str">
        <f>IF(Table256783567[[#This Row],[Resource Type]]="","",IFERROR(VLOOKUP(Table256783567[[#This Row],[Resource Type]],'Support Matrix-Comments'!$A:$E,5,FALSE),""))</f>
        <v/>
      </c>
    </row>
    <row r="1911" spans="5:8" x14ac:dyDescent="0.25">
      <c r="E1911" s="13" t="str">
        <f>IF(Table256783567[[#This Row],[Resource Type]]="","",IFERROR(VLOOKUP(Table256783567[[#This Row],[Resource Type]],'move-support-resources'!$A:$C,2,FALSE),"MarketPlaceItem"))</f>
        <v/>
      </c>
      <c r="F1911" s="13" t="str">
        <f>IF(Table256783567[[#This Row],[Resource Type]]="","",IFERROR(VLOOKUP(Table256783567[[#This Row],[Resource Type]],'move-support-resources'!$A:$C,2,FALSE),"MarketPlaceItem"))</f>
        <v/>
      </c>
      <c r="G1911" s="26" t="str">
        <f>IF(Table256783567[[#This Row],[Resource Type]]="","",IFERROR(VLOOKUP(Table256783567[[#This Row],[Resource Type]],'Support Matrix-Comments'!$A:$E,4,FALSE),""))</f>
        <v/>
      </c>
      <c r="H1911" s="27" t="str">
        <f>IF(Table256783567[[#This Row],[Resource Type]]="","",IFERROR(VLOOKUP(Table256783567[[#This Row],[Resource Type]],'Support Matrix-Comments'!$A:$E,5,FALSE),""))</f>
        <v/>
      </c>
    </row>
    <row r="1912" spans="5:8" x14ac:dyDescent="0.25">
      <c r="E1912" s="13" t="str">
        <f>IF(Table256783567[[#This Row],[Resource Type]]="","",IFERROR(VLOOKUP(Table256783567[[#This Row],[Resource Type]],'move-support-resources'!$A:$C,2,FALSE),"MarketPlaceItem"))</f>
        <v/>
      </c>
      <c r="F1912" s="13" t="str">
        <f>IF(Table256783567[[#This Row],[Resource Type]]="","",IFERROR(VLOOKUP(Table256783567[[#This Row],[Resource Type]],'move-support-resources'!$A:$C,2,FALSE),"MarketPlaceItem"))</f>
        <v/>
      </c>
      <c r="G1912" s="26" t="str">
        <f>IF(Table256783567[[#This Row],[Resource Type]]="","",IFERROR(VLOOKUP(Table256783567[[#This Row],[Resource Type]],'Support Matrix-Comments'!$A:$E,4,FALSE),""))</f>
        <v/>
      </c>
      <c r="H1912" s="27" t="str">
        <f>IF(Table256783567[[#This Row],[Resource Type]]="","",IFERROR(VLOOKUP(Table256783567[[#This Row],[Resource Type]],'Support Matrix-Comments'!$A:$E,5,FALSE),""))</f>
        <v/>
      </c>
    </row>
    <row r="1913" spans="5:8" x14ac:dyDescent="0.25">
      <c r="E1913" s="13" t="str">
        <f>IF(Table256783567[[#This Row],[Resource Type]]="","",IFERROR(VLOOKUP(Table256783567[[#This Row],[Resource Type]],'move-support-resources'!$A:$C,2,FALSE),"MarketPlaceItem"))</f>
        <v/>
      </c>
      <c r="F1913" s="13" t="str">
        <f>IF(Table256783567[[#This Row],[Resource Type]]="","",IFERROR(VLOOKUP(Table256783567[[#This Row],[Resource Type]],'move-support-resources'!$A:$C,2,FALSE),"MarketPlaceItem"))</f>
        <v/>
      </c>
      <c r="G1913" s="26" t="str">
        <f>IF(Table256783567[[#This Row],[Resource Type]]="","",IFERROR(VLOOKUP(Table256783567[[#This Row],[Resource Type]],'Support Matrix-Comments'!$A:$E,4,FALSE),""))</f>
        <v/>
      </c>
      <c r="H1913" s="27" t="str">
        <f>IF(Table256783567[[#This Row],[Resource Type]]="","",IFERROR(VLOOKUP(Table256783567[[#This Row],[Resource Type]],'Support Matrix-Comments'!$A:$E,5,FALSE),""))</f>
        <v/>
      </c>
    </row>
    <row r="1914" spans="5:8" x14ac:dyDescent="0.25">
      <c r="E1914" s="13" t="str">
        <f>IF(Table256783567[[#This Row],[Resource Type]]="","",IFERROR(VLOOKUP(Table256783567[[#This Row],[Resource Type]],'move-support-resources'!$A:$C,2,FALSE),"MarketPlaceItem"))</f>
        <v/>
      </c>
      <c r="F1914" s="13" t="str">
        <f>IF(Table256783567[[#This Row],[Resource Type]]="","",IFERROR(VLOOKUP(Table256783567[[#This Row],[Resource Type]],'move-support-resources'!$A:$C,2,FALSE),"MarketPlaceItem"))</f>
        <v/>
      </c>
      <c r="G1914" s="26" t="str">
        <f>IF(Table256783567[[#This Row],[Resource Type]]="","",IFERROR(VLOOKUP(Table256783567[[#This Row],[Resource Type]],'Support Matrix-Comments'!$A:$E,4,FALSE),""))</f>
        <v/>
      </c>
      <c r="H1914" s="27" t="str">
        <f>IF(Table256783567[[#This Row],[Resource Type]]="","",IFERROR(VLOOKUP(Table256783567[[#This Row],[Resource Type]],'Support Matrix-Comments'!$A:$E,5,FALSE),""))</f>
        <v/>
      </c>
    </row>
    <row r="1915" spans="5:8" x14ac:dyDescent="0.25">
      <c r="E1915" s="13" t="str">
        <f>IF(Table256783567[[#This Row],[Resource Type]]="","",IFERROR(VLOOKUP(Table256783567[[#This Row],[Resource Type]],'move-support-resources'!$A:$C,2,FALSE),"MarketPlaceItem"))</f>
        <v/>
      </c>
      <c r="F1915" s="13" t="str">
        <f>IF(Table256783567[[#This Row],[Resource Type]]="","",IFERROR(VLOOKUP(Table256783567[[#This Row],[Resource Type]],'move-support-resources'!$A:$C,2,FALSE),"MarketPlaceItem"))</f>
        <v/>
      </c>
      <c r="G1915" s="26" t="str">
        <f>IF(Table256783567[[#This Row],[Resource Type]]="","",IFERROR(VLOOKUP(Table256783567[[#This Row],[Resource Type]],'Support Matrix-Comments'!$A:$E,4,FALSE),""))</f>
        <v/>
      </c>
      <c r="H1915" s="27" t="str">
        <f>IF(Table256783567[[#This Row],[Resource Type]]="","",IFERROR(VLOOKUP(Table256783567[[#This Row],[Resource Type]],'Support Matrix-Comments'!$A:$E,5,FALSE),""))</f>
        <v/>
      </c>
    </row>
    <row r="1916" spans="5:8" x14ac:dyDescent="0.25">
      <c r="E1916" s="13" t="str">
        <f>IF(Table256783567[[#This Row],[Resource Type]]="","",IFERROR(VLOOKUP(Table256783567[[#This Row],[Resource Type]],'move-support-resources'!$A:$C,2,FALSE),"MarketPlaceItem"))</f>
        <v/>
      </c>
      <c r="F1916" s="13" t="str">
        <f>IF(Table256783567[[#This Row],[Resource Type]]="","",IFERROR(VLOOKUP(Table256783567[[#This Row],[Resource Type]],'move-support-resources'!$A:$C,2,FALSE),"MarketPlaceItem"))</f>
        <v/>
      </c>
      <c r="G1916" s="26" t="str">
        <f>IF(Table256783567[[#This Row],[Resource Type]]="","",IFERROR(VLOOKUP(Table256783567[[#This Row],[Resource Type]],'Support Matrix-Comments'!$A:$E,4,FALSE),""))</f>
        <v/>
      </c>
      <c r="H1916" s="27" t="str">
        <f>IF(Table256783567[[#This Row],[Resource Type]]="","",IFERROR(VLOOKUP(Table256783567[[#This Row],[Resource Type]],'Support Matrix-Comments'!$A:$E,5,FALSE),""))</f>
        <v/>
      </c>
    </row>
    <row r="1917" spans="5:8" x14ac:dyDescent="0.25">
      <c r="E1917" s="13" t="str">
        <f>IF(Table256783567[[#This Row],[Resource Type]]="","",IFERROR(VLOOKUP(Table256783567[[#This Row],[Resource Type]],'move-support-resources'!$A:$C,2,FALSE),"MarketPlaceItem"))</f>
        <v/>
      </c>
      <c r="F1917" s="13" t="str">
        <f>IF(Table256783567[[#This Row],[Resource Type]]="","",IFERROR(VLOOKUP(Table256783567[[#This Row],[Resource Type]],'move-support-resources'!$A:$C,2,FALSE),"MarketPlaceItem"))</f>
        <v/>
      </c>
      <c r="G1917" s="26" t="str">
        <f>IF(Table256783567[[#This Row],[Resource Type]]="","",IFERROR(VLOOKUP(Table256783567[[#This Row],[Resource Type]],'Support Matrix-Comments'!$A:$E,4,FALSE),""))</f>
        <v/>
      </c>
      <c r="H1917" s="27" t="str">
        <f>IF(Table256783567[[#This Row],[Resource Type]]="","",IFERROR(VLOOKUP(Table256783567[[#This Row],[Resource Type]],'Support Matrix-Comments'!$A:$E,5,FALSE),""))</f>
        <v/>
      </c>
    </row>
    <row r="1918" spans="5:8" x14ac:dyDescent="0.25">
      <c r="E1918" s="13" t="str">
        <f>IF(Table256783567[[#This Row],[Resource Type]]="","",IFERROR(VLOOKUP(Table256783567[[#This Row],[Resource Type]],'move-support-resources'!$A:$C,2,FALSE),"MarketPlaceItem"))</f>
        <v/>
      </c>
      <c r="F1918" s="13" t="str">
        <f>IF(Table256783567[[#This Row],[Resource Type]]="","",IFERROR(VLOOKUP(Table256783567[[#This Row],[Resource Type]],'move-support-resources'!$A:$C,2,FALSE),"MarketPlaceItem"))</f>
        <v/>
      </c>
      <c r="G1918" s="26" t="str">
        <f>IF(Table256783567[[#This Row],[Resource Type]]="","",IFERROR(VLOOKUP(Table256783567[[#This Row],[Resource Type]],'Support Matrix-Comments'!$A:$E,4,FALSE),""))</f>
        <v/>
      </c>
      <c r="H1918" s="27" t="str">
        <f>IF(Table256783567[[#This Row],[Resource Type]]="","",IFERROR(VLOOKUP(Table256783567[[#This Row],[Resource Type]],'Support Matrix-Comments'!$A:$E,5,FALSE),""))</f>
        <v/>
      </c>
    </row>
    <row r="1919" spans="5:8" x14ac:dyDescent="0.25">
      <c r="E1919" s="13" t="str">
        <f>IF(Table256783567[[#This Row],[Resource Type]]="","",IFERROR(VLOOKUP(Table256783567[[#This Row],[Resource Type]],'move-support-resources'!$A:$C,2,FALSE),"MarketPlaceItem"))</f>
        <v/>
      </c>
      <c r="F1919" s="13" t="str">
        <f>IF(Table256783567[[#This Row],[Resource Type]]="","",IFERROR(VLOOKUP(Table256783567[[#This Row],[Resource Type]],'move-support-resources'!$A:$C,2,FALSE),"MarketPlaceItem"))</f>
        <v/>
      </c>
      <c r="G1919" s="26" t="str">
        <f>IF(Table256783567[[#This Row],[Resource Type]]="","",IFERROR(VLOOKUP(Table256783567[[#This Row],[Resource Type]],'Support Matrix-Comments'!$A:$E,4,FALSE),""))</f>
        <v/>
      </c>
      <c r="H1919" s="27" t="str">
        <f>IF(Table256783567[[#This Row],[Resource Type]]="","",IFERROR(VLOOKUP(Table256783567[[#This Row],[Resource Type]],'Support Matrix-Comments'!$A:$E,5,FALSE),""))</f>
        <v/>
      </c>
    </row>
    <row r="1920" spans="5:8" x14ac:dyDescent="0.25">
      <c r="E1920" s="13" t="str">
        <f>IF(Table256783567[[#This Row],[Resource Type]]="","",IFERROR(VLOOKUP(Table256783567[[#This Row],[Resource Type]],'move-support-resources'!$A:$C,2,FALSE),"MarketPlaceItem"))</f>
        <v/>
      </c>
      <c r="F1920" s="13" t="str">
        <f>IF(Table256783567[[#This Row],[Resource Type]]="","",IFERROR(VLOOKUP(Table256783567[[#This Row],[Resource Type]],'move-support-resources'!$A:$C,2,FALSE),"MarketPlaceItem"))</f>
        <v/>
      </c>
      <c r="G1920" s="26" t="str">
        <f>IF(Table256783567[[#This Row],[Resource Type]]="","",IFERROR(VLOOKUP(Table256783567[[#This Row],[Resource Type]],'Support Matrix-Comments'!$A:$E,4,FALSE),""))</f>
        <v/>
      </c>
      <c r="H1920" s="27" t="str">
        <f>IF(Table256783567[[#This Row],[Resource Type]]="","",IFERROR(VLOOKUP(Table256783567[[#This Row],[Resource Type]],'Support Matrix-Comments'!$A:$E,5,FALSE),""))</f>
        <v/>
      </c>
    </row>
    <row r="1921" spans="5:8" x14ac:dyDescent="0.25">
      <c r="E1921" s="13" t="str">
        <f>IF(Table256783567[[#This Row],[Resource Type]]="","",IFERROR(VLOOKUP(Table256783567[[#This Row],[Resource Type]],'move-support-resources'!$A:$C,2,FALSE),"MarketPlaceItem"))</f>
        <v/>
      </c>
      <c r="F1921" s="13" t="str">
        <f>IF(Table256783567[[#This Row],[Resource Type]]="","",IFERROR(VLOOKUP(Table256783567[[#This Row],[Resource Type]],'move-support-resources'!$A:$C,2,FALSE),"MarketPlaceItem"))</f>
        <v/>
      </c>
      <c r="G1921" s="26" t="str">
        <f>IF(Table256783567[[#This Row],[Resource Type]]="","",IFERROR(VLOOKUP(Table256783567[[#This Row],[Resource Type]],'Support Matrix-Comments'!$A:$E,4,FALSE),""))</f>
        <v/>
      </c>
      <c r="H1921" s="27" t="str">
        <f>IF(Table256783567[[#This Row],[Resource Type]]="","",IFERROR(VLOOKUP(Table256783567[[#This Row],[Resource Type]],'Support Matrix-Comments'!$A:$E,5,FALSE),""))</f>
        <v/>
      </c>
    </row>
    <row r="1922" spans="5:8" x14ac:dyDescent="0.25">
      <c r="E1922" s="13" t="str">
        <f>IF(Table256783567[[#This Row],[Resource Type]]="","",IFERROR(VLOOKUP(Table256783567[[#This Row],[Resource Type]],'move-support-resources'!$A:$C,2,FALSE),"MarketPlaceItem"))</f>
        <v/>
      </c>
      <c r="F1922" s="13" t="str">
        <f>IF(Table256783567[[#This Row],[Resource Type]]="","",IFERROR(VLOOKUP(Table256783567[[#This Row],[Resource Type]],'move-support-resources'!$A:$C,2,FALSE),"MarketPlaceItem"))</f>
        <v/>
      </c>
      <c r="G1922" s="26" t="str">
        <f>IF(Table256783567[[#This Row],[Resource Type]]="","",IFERROR(VLOOKUP(Table256783567[[#This Row],[Resource Type]],'Support Matrix-Comments'!$A:$E,4,FALSE),""))</f>
        <v/>
      </c>
      <c r="H1922" s="27" t="str">
        <f>IF(Table256783567[[#This Row],[Resource Type]]="","",IFERROR(VLOOKUP(Table256783567[[#This Row],[Resource Type]],'Support Matrix-Comments'!$A:$E,5,FALSE),""))</f>
        <v/>
      </c>
    </row>
    <row r="1923" spans="5:8" x14ac:dyDescent="0.25">
      <c r="E1923" s="13" t="str">
        <f>IF(Table256783567[[#This Row],[Resource Type]]="","",IFERROR(VLOOKUP(Table256783567[[#This Row],[Resource Type]],'move-support-resources'!$A:$C,2,FALSE),"MarketPlaceItem"))</f>
        <v/>
      </c>
      <c r="F1923" s="13" t="str">
        <f>IF(Table256783567[[#This Row],[Resource Type]]="","",IFERROR(VLOOKUP(Table256783567[[#This Row],[Resource Type]],'move-support-resources'!$A:$C,2,FALSE),"MarketPlaceItem"))</f>
        <v/>
      </c>
      <c r="G1923" s="26" t="str">
        <f>IF(Table256783567[[#This Row],[Resource Type]]="","",IFERROR(VLOOKUP(Table256783567[[#This Row],[Resource Type]],'Support Matrix-Comments'!$A:$E,4,FALSE),""))</f>
        <v/>
      </c>
      <c r="H1923" s="27" t="str">
        <f>IF(Table256783567[[#This Row],[Resource Type]]="","",IFERROR(VLOOKUP(Table256783567[[#This Row],[Resource Type]],'Support Matrix-Comments'!$A:$E,5,FALSE),""))</f>
        <v/>
      </c>
    </row>
    <row r="1924" spans="5:8" x14ac:dyDescent="0.25">
      <c r="E1924" s="13" t="str">
        <f>IF(Table256783567[[#This Row],[Resource Type]]="","",IFERROR(VLOOKUP(Table256783567[[#This Row],[Resource Type]],'move-support-resources'!$A:$C,2,FALSE),"MarketPlaceItem"))</f>
        <v/>
      </c>
      <c r="F1924" s="13" t="str">
        <f>IF(Table256783567[[#This Row],[Resource Type]]="","",IFERROR(VLOOKUP(Table256783567[[#This Row],[Resource Type]],'move-support-resources'!$A:$C,2,FALSE),"MarketPlaceItem"))</f>
        <v/>
      </c>
      <c r="G1924" s="26" t="str">
        <f>IF(Table256783567[[#This Row],[Resource Type]]="","",IFERROR(VLOOKUP(Table256783567[[#This Row],[Resource Type]],'Support Matrix-Comments'!$A:$E,4,FALSE),""))</f>
        <v/>
      </c>
      <c r="H1924" s="27" t="str">
        <f>IF(Table256783567[[#This Row],[Resource Type]]="","",IFERROR(VLOOKUP(Table256783567[[#This Row],[Resource Type]],'Support Matrix-Comments'!$A:$E,5,FALSE),""))</f>
        <v/>
      </c>
    </row>
    <row r="1925" spans="5:8" x14ac:dyDescent="0.25">
      <c r="E1925" s="13" t="str">
        <f>IF(Table256783567[[#This Row],[Resource Type]]="","",IFERROR(VLOOKUP(Table256783567[[#This Row],[Resource Type]],'move-support-resources'!$A:$C,2,FALSE),"MarketPlaceItem"))</f>
        <v/>
      </c>
      <c r="F1925" s="13" t="str">
        <f>IF(Table256783567[[#This Row],[Resource Type]]="","",IFERROR(VLOOKUP(Table256783567[[#This Row],[Resource Type]],'move-support-resources'!$A:$C,2,FALSE),"MarketPlaceItem"))</f>
        <v/>
      </c>
      <c r="G1925" s="26" t="str">
        <f>IF(Table256783567[[#This Row],[Resource Type]]="","",IFERROR(VLOOKUP(Table256783567[[#This Row],[Resource Type]],'Support Matrix-Comments'!$A:$E,4,FALSE),""))</f>
        <v/>
      </c>
      <c r="H1925" s="27" t="str">
        <f>IF(Table256783567[[#This Row],[Resource Type]]="","",IFERROR(VLOOKUP(Table256783567[[#This Row],[Resource Type]],'Support Matrix-Comments'!$A:$E,5,FALSE),""))</f>
        <v/>
      </c>
    </row>
    <row r="1926" spans="5:8" x14ac:dyDescent="0.25">
      <c r="E1926" s="13" t="str">
        <f>IF(Table256783567[[#This Row],[Resource Type]]="","",IFERROR(VLOOKUP(Table256783567[[#This Row],[Resource Type]],'move-support-resources'!$A:$C,2,FALSE),"MarketPlaceItem"))</f>
        <v/>
      </c>
      <c r="F1926" s="13" t="str">
        <f>IF(Table256783567[[#This Row],[Resource Type]]="","",IFERROR(VLOOKUP(Table256783567[[#This Row],[Resource Type]],'move-support-resources'!$A:$C,2,FALSE),"MarketPlaceItem"))</f>
        <v/>
      </c>
      <c r="G1926" s="26" t="str">
        <f>IF(Table256783567[[#This Row],[Resource Type]]="","",IFERROR(VLOOKUP(Table256783567[[#This Row],[Resource Type]],'Support Matrix-Comments'!$A:$E,4,FALSE),""))</f>
        <v/>
      </c>
      <c r="H1926" s="27" t="str">
        <f>IF(Table256783567[[#This Row],[Resource Type]]="","",IFERROR(VLOOKUP(Table256783567[[#This Row],[Resource Type]],'Support Matrix-Comments'!$A:$E,5,FALSE),""))</f>
        <v/>
      </c>
    </row>
    <row r="1927" spans="5:8" x14ac:dyDescent="0.25">
      <c r="E1927" s="13" t="str">
        <f>IF(Table256783567[[#This Row],[Resource Type]]="","",IFERROR(VLOOKUP(Table256783567[[#This Row],[Resource Type]],'move-support-resources'!$A:$C,2,FALSE),"MarketPlaceItem"))</f>
        <v/>
      </c>
      <c r="F1927" s="13" t="str">
        <f>IF(Table256783567[[#This Row],[Resource Type]]="","",IFERROR(VLOOKUP(Table256783567[[#This Row],[Resource Type]],'move-support-resources'!$A:$C,2,FALSE),"MarketPlaceItem"))</f>
        <v/>
      </c>
      <c r="G1927" s="26" t="str">
        <f>IF(Table256783567[[#This Row],[Resource Type]]="","",IFERROR(VLOOKUP(Table256783567[[#This Row],[Resource Type]],'Support Matrix-Comments'!$A:$E,4,FALSE),""))</f>
        <v/>
      </c>
      <c r="H1927" s="27" t="str">
        <f>IF(Table256783567[[#This Row],[Resource Type]]="","",IFERROR(VLOOKUP(Table256783567[[#This Row],[Resource Type]],'Support Matrix-Comments'!$A:$E,5,FALSE),""))</f>
        <v/>
      </c>
    </row>
    <row r="1928" spans="5:8" x14ac:dyDescent="0.25">
      <c r="E1928" s="13" t="str">
        <f>IF(Table256783567[[#This Row],[Resource Type]]="","",IFERROR(VLOOKUP(Table256783567[[#This Row],[Resource Type]],'move-support-resources'!$A:$C,2,FALSE),"MarketPlaceItem"))</f>
        <v/>
      </c>
      <c r="F1928" s="13" t="str">
        <f>IF(Table256783567[[#This Row],[Resource Type]]="","",IFERROR(VLOOKUP(Table256783567[[#This Row],[Resource Type]],'move-support-resources'!$A:$C,2,FALSE),"MarketPlaceItem"))</f>
        <v/>
      </c>
      <c r="G1928" s="26" t="str">
        <f>IF(Table256783567[[#This Row],[Resource Type]]="","",IFERROR(VLOOKUP(Table256783567[[#This Row],[Resource Type]],'Support Matrix-Comments'!$A:$E,4,FALSE),""))</f>
        <v/>
      </c>
      <c r="H1928" s="27" t="str">
        <f>IF(Table256783567[[#This Row],[Resource Type]]="","",IFERROR(VLOOKUP(Table256783567[[#This Row],[Resource Type]],'Support Matrix-Comments'!$A:$E,5,FALSE),""))</f>
        <v/>
      </c>
    </row>
    <row r="1929" spans="5:8" x14ac:dyDescent="0.25">
      <c r="E1929" s="13" t="str">
        <f>IF(Table256783567[[#This Row],[Resource Type]]="","",IFERROR(VLOOKUP(Table256783567[[#This Row],[Resource Type]],'move-support-resources'!$A:$C,2,FALSE),"MarketPlaceItem"))</f>
        <v/>
      </c>
      <c r="F1929" s="13" t="str">
        <f>IF(Table256783567[[#This Row],[Resource Type]]="","",IFERROR(VLOOKUP(Table256783567[[#This Row],[Resource Type]],'move-support-resources'!$A:$C,2,FALSE),"MarketPlaceItem"))</f>
        <v/>
      </c>
      <c r="G1929" s="26" t="str">
        <f>IF(Table256783567[[#This Row],[Resource Type]]="","",IFERROR(VLOOKUP(Table256783567[[#This Row],[Resource Type]],'Support Matrix-Comments'!$A:$E,4,FALSE),""))</f>
        <v/>
      </c>
      <c r="H1929" s="27" t="str">
        <f>IF(Table256783567[[#This Row],[Resource Type]]="","",IFERROR(VLOOKUP(Table256783567[[#This Row],[Resource Type]],'Support Matrix-Comments'!$A:$E,5,FALSE),""))</f>
        <v/>
      </c>
    </row>
    <row r="1930" spans="5:8" x14ac:dyDescent="0.25">
      <c r="E1930" s="13" t="str">
        <f>IF(Table256783567[[#This Row],[Resource Type]]="","",IFERROR(VLOOKUP(Table256783567[[#This Row],[Resource Type]],'move-support-resources'!$A:$C,2,FALSE),"MarketPlaceItem"))</f>
        <v/>
      </c>
      <c r="F1930" s="13" t="str">
        <f>IF(Table256783567[[#This Row],[Resource Type]]="","",IFERROR(VLOOKUP(Table256783567[[#This Row],[Resource Type]],'move-support-resources'!$A:$C,2,FALSE),"MarketPlaceItem"))</f>
        <v/>
      </c>
      <c r="G1930" s="26" t="str">
        <f>IF(Table256783567[[#This Row],[Resource Type]]="","",IFERROR(VLOOKUP(Table256783567[[#This Row],[Resource Type]],'Support Matrix-Comments'!$A:$E,4,FALSE),""))</f>
        <v/>
      </c>
      <c r="H1930" s="27" t="str">
        <f>IF(Table256783567[[#This Row],[Resource Type]]="","",IFERROR(VLOOKUP(Table256783567[[#This Row],[Resource Type]],'Support Matrix-Comments'!$A:$E,5,FALSE),""))</f>
        <v/>
      </c>
    </row>
    <row r="1931" spans="5:8" x14ac:dyDescent="0.25">
      <c r="E1931" s="13" t="str">
        <f>IF(Table256783567[[#This Row],[Resource Type]]="","",IFERROR(VLOOKUP(Table256783567[[#This Row],[Resource Type]],'move-support-resources'!$A:$C,2,FALSE),"MarketPlaceItem"))</f>
        <v/>
      </c>
      <c r="F1931" s="13" t="str">
        <f>IF(Table256783567[[#This Row],[Resource Type]]="","",IFERROR(VLOOKUP(Table256783567[[#This Row],[Resource Type]],'move-support-resources'!$A:$C,2,FALSE),"MarketPlaceItem"))</f>
        <v/>
      </c>
      <c r="G1931" s="26" t="str">
        <f>IF(Table256783567[[#This Row],[Resource Type]]="","",IFERROR(VLOOKUP(Table256783567[[#This Row],[Resource Type]],'Support Matrix-Comments'!$A:$E,4,FALSE),""))</f>
        <v/>
      </c>
      <c r="H1931" s="27" t="str">
        <f>IF(Table256783567[[#This Row],[Resource Type]]="","",IFERROR(VLOOKUP(Table256783567[[#This Row],[Resource Type]],'Support Matrix-Comments'!$A:$E,5,FALSE),""))</f>
        <v/>
      </c>
    </row>
    <row r="1932" spans="5:8" x14ac:dyDescent="0.25">
      <c r="E1932" s="13" t="str">
        <f>IF(Table256783567[[#This Row],[Resource Type]]="","",IFERROR(VLOOKUP(Table256783567[[#This Row],[Resource Type]],'move-support-resources'!$A:$C,2,FALSE),"MarketPlaceItem"))</f>
        <v/>
      </c>
      <c r="F1932" s="13" t="str">
        <f>IF(Table256783567[[#This Row],[Resource Type]]="","",IFERROR(VLOOKUP(Table256783567[[#This Row],[Resource Type]],'move-support-resources'!$A:$C,2,FALSE),"MarketPlaceItem"))</f>
        <v/>
      </c>
      <c r="G1932" s="26" t="str">
        <f>IF(Table256783567[[#This Row],[Resource Type]]="","",IFERROR(VLOOKUP(Table256783567[[#This Row],[Resource Type]],'Support Matrix-Comments'!$A:$E,4,FALSE),""))</f>
        <v/>
      </c>
      <c r="H1932" s="27" t="str">
        <f>IF(Table256783567[[#This Row],[Resource Type]]="","",IFERROR(VLOOKUP(Table256783567[[#This Row],[Resource Type]],'Support Matrix-Comments'!$A:$E,5,FALSE),""))</f>
        <v/>
      </c>
    </row>
    <row r="1933" spans="5:8" x14ac:dyDescent="0.25">
      <c r="E1933" s="13" t="str">
        <f>IF(Table256783567[[#This Row],[Resource Type]]="","",IFERROR(VLOOKUP(Table256783567[[#This Row],[Resource Type]],'move-support-resources'!$A:$C,2,FALSE),"MarketPlaceItem"))</f>
        <v/>
      </c>
      <c r="F1933" s="13" t="str">
        <f>IF(Table256783567[[#This Row],[Resource Type]]="","",IFERROR(VLOOKUP(Table256783567[[#This Row],[Resource Type]],'move-support-resources'!$A:$C,2,FALSE),"MarketPlaceItem"))</f>
        <v/>
      </c>
      <c r="G1933" s="26" t="str">
        <f>IF(Table256783567[[#This Row],[Resource Type]]="","",IFERROR(VLOOKUP(Table256783567[[#This Row],[Resource Type]],'Support Matrix-Comments'!$A:$E,4,FALSE),""))</f>
        <v/>
      </c>
      <c r="H1933" s="27" t="str">
        <f>IF(Table256783567[[#This Row],[Resource Type]]="","",IFERROR(VLOOKUP(Table256783567[[#This Row],[Resource Type]],'Support Matrix-Comments'!$A:$E,5,FALSE),""))</f>
        <v/>
      </c>
    </row>
    <row r="1934" spans="5:8" x14ac:dyDescent="0.25">
      <c r="E1934" s="13" t="str">
        <f>IF(Table256783567[[#This Row],[Resource Type]]="","",IFERROR(VLOOKUP(Table256783567[[#This Row],[Resource Type]],'move-support-resources'!$A:$C,2,FALSE),"MarketPlaceItem"))</f>
        <v/>
      </c>
      <c r="F1934" s="13" t="str">
        <f>IF(Table256783567[[#This Row],[Resource Type]]="","",IFERROR(VLOOKUP(Table256783567[[#This Row],[Resource Type]],'move-support-resources'!$A:$C,2,FALSE),"MarketPlaceItem"))</f>
        <v/>
      </c>
      <c r="G1934" s="26" t="str">
        <f>IF(Table256783567[[#This Row],[Resource Type]]="","",IFERROR(VLOOKUP(Table256783567[[#This Row],[Resource Type]],'Support Matrix-Comments'!$A:$E,4,FALSE),""))</f>
        <v/>
      </c>
      <c r="H1934" s="27" t="str">
        <f>IF(Table256783567[[#This Row],[Resource Type]]="","",IFERROR(VLOOKUP(Table256783567[[#This Row],[Resource Type]],'Support Matrix-Comments'!$A:$E,5,FALSE),""))</f>
        <v/>
      </c>
    </row>
    <row r="1935" spans="5:8" x14ac:dyDescent="0.25">
      <c r="E1935" s="13" t="str">
        <f>IF(Table256783567[[#This Row],[Resource Type]]="","",IFERROR(VLOOKUP(Table256783567[[#This Row],[Resource Type]],'move-support-resources'!$A:$C,2,FALSE),"MarketPlaceItem"))</f>
        <v/>
      </c>
      <c r="F1935" s="13" t="str">
        <f>IF(Table256783567[[#This Row],[Resource Type]]="","",IFERROR(VLOOKUP(Table256783567[[#This Row],[Resource Type]],'move-support-resources'!$A:$C,2,FALSE),"MarketPlaceItem"))</f>
        <v/>
      </c>
      <c r="G1935" s="26" t="str">
        <f>IF(Table256783567[[#This Row],[Resource Type]]="","",IFERROR(VLOOKUP(Table256783567[[#This Row],[Resource Type]],'Support Matrix-Comments'!$A:$E,4,FALSE),""))</f>
        <v/>
      </c>
      <c r="H1935" s="27" t="str">
        <f>IF(Table256783567[[#This Row],[Resource Type]]="","",IFERROR(VLOOKUP(Table256783567[[#This Row],[Resource Type]],'Support Matrix-Comments'!$A:$E,5,FALSE),""))</f>
        <v/>
      </c>
    </row>
    <row r="1936" spans="5:8" x14ac:dyDescent="0.25">
      <c r="E1936" s="13" t="str">
        <f>IF(Table256783567[[#This Row],[Resource Type]]="","",IFERROR(VLOOKUP(Table256783567[[#This Row],[Resource Type]],'move-support-resources'!$A:$C,2,FALSE),"MarketPlaceItem"))</f>
        <v/>
      </c>
      <c r="F1936" s="13" t="str">
        <f>IF(Table256783567[[#This Row],[Resource Type]]="","",IFERROR(VLOOKUP(Table256783567[[#This Row],[Resource Type]],'move-support-resources'!$A:$C,2,FALSE),"MarketPlaceItem"))</f>
        <v/>
      </c>
      <c r="G1936" s="26" t="str">
        <f>IF(Table256783567[[#This Row],[Resource Type]]="","",IFERROR(VLOOKUP(Table256783567[[#This Row],[Resource Type]],'Support Matrix-Comments'!$A:$E,4,FALSE),""))</f>
        <v/>
      </c>
      <c r="H1936" s="27" t="str">
        <f>IF(Table256783567[[#This Row],[Resource Type]]="","",IFERROR(VLOOKUP(Table256783567[[#This Row],[Resource Type]],'Support Matrix-Comments'!$A:$E,5,FALSE),""))</f>
        <v/>
      </c>
    </row>
    <row r="1937" spans="5:8" x14ac:dyDescent="0.25">
      <c r="E1937" s="13" t="str">
        <f>IF(Table256783567[[#This Row],[Resource Type]]="","",IFERROR(VLOOKUP(Table256783567[[#This Row],[Resource Type]],'move-support-resources'!$A:$C,2,FALSE),"MarketPlaceItem"))</f>
        <v/>
      </c>
      <c r="F1937" s="13" t="str">
        <f>IF(Table256783567[[#This Row],[Resource Type]]="","",IFERROR(VLOOKUP(Table256783567[[#This Row],[Resource Type]],'move-support-resources'!$A:$C,2,FALSE),"MarketPlaceItem"))</f>
        <v/>
      </c>
      <c r="G1937" s="26" t="str">
        <f>IF(Table256783567[[#This Row],[Resource Type]]="","",IFERROR(VLOOKUP(Table256783567[[#This Row],[Resource Type]],'Support Matrix-Comments'!$A:$E,4,FALSE),""))</f>
        <v/>
      </c>
      <c r="H1937" s="27" t="str">
        <f>IF(Table256783567[[#This Row],[Resource Type]]="","",IFERROR(VLOOKUP(Table256783567[[#This Row],[Resource Type]],'Support Matrix-Comments'!$A:$E,5,FALSE),""))</f>
        <v/>
      </c>
    </row>
    <row r="1938" spans="5:8" x14ac:dyDescent="0.25">
      <c r="E1938" s="13" t="str">
        <f>IF(Table256783567[[#This Row],[Resource Type]]="","",IFERROR(VLOOKUP(Table256783567[[#This Row],[Resource Type]],'move-support-resources'!$A:$C,2,FALSE),"MarketPlaceItem"))</f>
        <v/>
      </c>
      <c r="F1938" s="13" t="str">
        <f>IF(Table256783567[[#This Row],[Resource Type]]="","",IFERROR(VLOOKUP(Table256783567[[#This Row],[Resource Type]],'move-support-resources'!$A:$C,2,FALSE),"MarketPlaceItem"))</f>
        <v/>
      </c>
      <c r="G1938" s="26" t="str">
        <f>IF(Table256783567[[#This Row],[Resource Type]]="","",IFERROR(VLOOKUP(Table256783567[[#This Row],[Resource Type]],'Support Matrix-Comments'!$A:$E,4,FALSE),""))</f>
        <v/>
      </c>
      <c r="H1938" s="27" t="str">
        <f>IF(Table256783567[[#This Row],[Resource Type]]="","",IFERROR(VLOOKUP(Table256783567[[#This Row],[Resource Type]],'Support Matrix-Comments'!$A:$E,5,FALSE),""))</f>
        <v/>
      </c>
    </row>
    <row r="1939" spans="5:8" x14ac:dyDescent="0.25">
      <c r="E1939" s="13" t="str">
        <f>IF(Table256783567[[#This Row],[Resource Type]]="","",IFERROR(VLOOKUP(Table256783567[[#This Row],[Resource Type]],'move-support-resources'!$A:$C,2,FALSE),"MarketPlaceItem"))</f>
        <v/>
      </c>
      <c r="F1939" s="13" t="str">
        <f>IF(Table256783567[[#This Row],[Resource Type]]="","",IFERROR(VLOOKUP(Table256783567[[#This Row],[Resource Type]],'move-support-resources'!$A:$C,2,FALSE),"MarketPlaceItem"))</f>
        <v/>
      </c>
      <c r="G1939" s="26" t="str">
        <f>IF(Table256783567[[#This Row],[Resource Type]]="","",IFERROR(VLOOKUP(Table256783567[[#This Row],[Resource Type]],'Support Matrix-Comments'!$A:$E,4,FALSE),""))</f>
        <v/>
      </c>
      <c r="H1939" s="27" t="str">
        <f>IF(Table256783567[[#This Row],[Resource Type]]="","",IFERROR(VLOOKUP(Table256783567[[#This Row],[Resource Type]],'Support Matrix-Comments'!$A:$E,5,FALSE),""))</f>
        <v/>
      </c>
    </row>
    <row r="1940" spans="5:8" x14ac:dyDescent="0.25">
      <c r="E1940" s="13" t="str">
        <f>IF(Table256783567[[#This Row],[Resource Type]]="","",IFERROR(VLOOKUP(Table256783567[[#This Row],[Resource Type]],'move-support-resources'!$A:$C,2,FALSE),"MarketPlaceItem"))</f>
        <v/>
      </c>
      <c r="F1940" s="13" t="str">
        <f>IF(Table256783567[[#This Row],[Resource Type]]="","",IFERROR(VLOOKUP(Table256783567[[#This Row],[Resource Type]],'move-support-resources'!$A:$C,2,FALSE),"MarketPlaceItem"))</f>
        <v/>
      </c>
      <c r="G1940" s="26" t="str">
        <f>IF(Table256783567[[#This Row],[Resource Type]]="","",IFERROR(VLOOKUP(Table256783567[[#This Row],[Resource Type]],'Support Matrix-Comments'!$A:$E,4,FALSE),""))</f>
        <v/>
      </c>
      <c r="H1940" s="27" t="str">
        <f>IF(Table256783567[[#This Row],[Resource Type]]="","",IFERROR(VLOOKUP(Table256783567[[#This Row],[Resource Type]],'Support Matrix-Comments'!$A:$E,5,FALSE),""))</f>
        <v/>
      </c>
    </row>
    <row r="1941" spans="5:8" x14ac:dyDescent="0.25">
      <c r="E1941" s="13" t="str">
        <f>IF(Table256783567[[#This Row],[Resource Type]]="","",IFERROR(VLOOKUP(Table256783567[[#This Row],[Resource Type]],'move-support-resources'!$A:$C,2,FALSE),"MarketPlaceItem"))</f>
        <v/>
      </c>
      <c r="F1941" s="13" t="str">
        <f>IF(Table256783567[[#This Row],[Resource Type]]="","",IFERROR(VLOOKUP(Table256783567[[#This Row],[Resource Type]],'move-support-resources'!$A:$C,2,FALSE),"MarketPlaceItem"))</f>
        <v/>
      </c>
      <c r="G1941" s="26" t="str">
        <f>IF(Table256783567[[#This Row],[Resource Type]]="","",IFERROR(VLOOKUP(Table256783567[[#This Row],[Resource Type]],'Support Matrix-Comments'!$A:$E,4,FALSE),""))</f>
        <v/>
      </c>
      <c r="H1941" s="27" t="str">
        <f>IF(Table256783567[[#This Row],[Resource Type]]="","",IFERROR(VLOOKUP(Table256783567[[#This Row],[Resource Type]],'Support Matrix-Comments'!$A:$E,5,FALSE),""))</f>
        <v/>
      </c>
    </row>
    <row r="1942" spans="5:8" x14ac:dyDescent="0.25">
      <c r="E1942" s="13" t="str">
        <f>IF(Table256783567[[#This Row],[Resource Type]]="","",IFERROR(VLOOKUP(Table256783567[[#This Row],[Resource Type]],'move-support-resources'!$A:$C,2,FALSE),"MarketPlaceItem"))</f>
        <v/>
      </c>
      <c r="F1942" s="13" t="str">
        <f>IF(Table256783567[[#This Row],[Resource Type]]="","",IFERROR(VLOOKUP(Table256783567[[#This Row],[Resource Type]],'move-support-resources'!$A:$C,2,FALSE),"MarketPlaceItem"))</f>
        <v/>
      </c>
      <c r="G1942" s="26" t="str">
        <f>IF(Table256783567[[#This Row],[Resource Type]]="","",IFERROR(VLOOKUP(Table256783567[[#This Row],[Resource Type]],'Support Matrix-Comments'!$A:$E,4,FALSE),""))</f>
        <v/>
      </c>
      <c r="H1942" s="27" t="str">
        <f>IF(Table256783567[[#This Row],[Resource Type]]="","",IFERROR(VLOOKUP(Table256783567[[#This Row],[Resource Type]],'Support Matrix-Comments'!$A:$E,5,FALSE),""))</f>
        <v/>
      </c>
    </row>
    <row r="1943" spans="5:8" x14ac:dyDescent="0.25">
      <c r="E1943" s="13" t="str">
        <f>IF(Table256783567[[#This Row],[Resource Type]]="","",IFERROR(VLOOKUP(Table256783567[[#This Row],[Resource Type]],'move-support-resources'!$A:$C,2,FALSE),"MarketPlaceItem"))</f>
        <v/>
      </c>
      <c r="F1943" s="13" t="str">
        <f>IF(Table256783567[[#This Row],[Resource Type]]="","",IFERROR(VLOOKUP(Table256783567[[#This Row],[Resource Type]],'move-support-resources'!$A:$C,2,FALSE),"MarketPlaceItem"))</f>
        <v/>
      </c>
      <c r="G1943" s="26" t="str">
        <f>IF(Table256783567[[#This Row],[Resource Type]]="","",IFERROR(VLOOKUP(Table256783567[[#This Row],[Resource Type]],'Support Matrix-Comments'!$A:$E,4,FALSE),""))</f>
        <v/>
      </c>
      <c r="H1943" s="27" t="str">
        <f>IF(Table256783567[[#This Row],[Resource Type]]="","",IFERROR(VLOOKUP(Table256783567[[#This Row],[Resource Type]],'Support Matrix-Comments'!$A:$E,5,FALSE),""))</f>
        <v/>
      </c>
    </row>
    <row r="1944" spans="5:8" x14ac:dyDescent="0.25">
      <c r="E1944" s="13" t="str">
        <f>IF(Table256783567[[#This Row],[Resource Type]]="","",IFERROR(VLOOKUP(Table256783567[[#This Row],[Resource Type]],'move-support-resources'!$A:$C,2,FALSE),"MarketPlaceItem"))</f>
        <v/>
      </c>
      <c r="F1944" s="13" t="str">
        <f>IF(Table256783567[[#This Row],[Resource Type]]="","",IFERROR(VLOOKUP(Table256783567[[#This Row],[Resource Type]],'move-support-resources'!$A:$C,2,FALSE),"MarketPlaceItem"))</f>
        <v/>
      </c>
      <c r="G1944" s="26" t="str">
        <f>IF(Table256783567[[#This Row],[Resource Type]]="","",IFERROR(VLOOKUP(Table256783567[[#This Row],[Resource Type]],'Support Matrix-Comments'!$A:$E,4,FALSE),""))</f>
        <v/>
      </c>
      <c r="H1944" s="27" t="str">
        <f>IF(Table256783567[[#This Row],[Resource Type]]="","",IFERROR(VLOOKUP(Table256783567[[#This Row],[Resource Type]],'Support Matrix-Comments'!$A:$E,5,FALSE),""))</f>
        <v/>
      </c>
    </row>
    <row r="1945" spans="5:8" x14ac:dyDescent="0.25">
      <c r="E1945" s="13" t="str">
        <f>IF(Table256783567[[#This Row],[Resource Type]]="","",IFERROR(VLOOKUP(Table256783567[[#This Row],[Resource Type]],'move-support-resources'!$A:$C,2,FALSE),"MarketPlaceItem"))</f>
        <v/>
      </c>
      <c r="F1945" s="13" t="str">
        <f>IF(Table256783567[[#This Row],[Resource Type]]="","",IFERROR(VLOOKUP(Table256783567[[#This Row],[Resource Type]],'move-support-resources'!$A:$C,2,FALSE),"MarketPlaceItem"))</f>
        <v/>
      </c>
      <c r="G1945" s="26" t="str">
        <f>IF(Table256783567[[#This Row],[Resource Type]]="","",IFERROR(VLOOKUP(Table256783567[[#This Row],[Resource Type]],'Support Matrix-Comments'!$A:$E,4,FALSE),""))</f>
        <v/>
      </c>
      <c r="H1945" s="27" t="str">
        <f>IF(Table256783567[[#This Row],[Resource Type]]="","",IFERROR(VLOOKUP(Table256783567[[#This Row],[Resource Type]],'Support Matrix-Comments'!$A:$E,5,FALSE),""))</f>
        <v/>
      </c>
    </row>
    <row r="1946" spans="5:8" x14ac:dyDescent="0.25">
      <c r="E1946" s="13" t="str">
        <f>IF(Table256783567[[#This Row],[Resource Type]]="","",IFERROR(VLOOKUP(Table256783567[[#This Row],[Resource Type]],'move-support-resources'!$A:$C,2,FALSE),"MarketPlaceItem"))</f>
        <v/>
      </c>
      <c r="F1946" s="13" t="str">
        <f>IF(Table256783567[[#This Row],[Resource Type]]="","",IFERROR(VLOOKUP(Table256783567[[#This Row],[Resource Type]],'move-support-resources'!$A:$C,2,FALSE),"MarketPlaceItem"))</f>
        <v/>
      </c>
      <c r="G1946" s="26" t="str">
        <f>IF(Table256783567[[#This Row],[Resource Type]]="","",IFERROR(VLOOKUP(Table256783567[[#This Row],[Resource Type]],'Support Matrix-Comments'!$A:$E,4,FALSE),""))</f>
        <v/>
      </c>
      <c r="H1946" s="27" t="str">
        <f>IF(Table256783567[[#This Row],[Resource Type]]="","",IFERROR(VLOOKUP(Table256783567[[#This Row],[Resource Type]],'Support Matrix-Comments'!$A:$E,5,FALSE),""))</f>
        <v/>
      </c>
    </row>
    <row r="1947" spans="5:8" x14ac:dyDescent="0.25">
      <c r="E1947" s="13" t="str">
        <f>IF(Table256783567[[#This Row],[Resource Type]]="","",IFERROR(VLOOKUP(Table256783567[[#This Row],[Resource Type]],'move-support-resources'!$A:$C,2,FALSE),"MarketPlaceItem"))</f>
        <v/>
      </c>
      <c r="F1947" s="13" t="str">
        <f>IF(Table256783567[[#This Row],[Resource Type]]="","",IFERROR(VLOOKUP(Table256783567[[#This Row],[Resource Type]],'move-support-resources'!$A:$C,2,FALSE),"MarketPlaceItem"))</f>
        <v/>
      </c>
      <c r="G1947" s="26" t="str">
        <f>IF(Table256783567[[#This Row],[Resource Type]]="","",IFERROR(VLOOKUP(Table256783567[[#This Row],[Resource Type]],'Support Matrix-Comments'!$A:$E,4,FALSE),""))</f>
        <v/>
      </c>
      <c r="H1947" s="27" t="str">
        <f>IF(Table256783567[[#This Row],[Resource Type]]="","",IFERROR(VLOOKUP(Table256783567[[#This Row],[Resource Type]],'Support Matrix-Comments'!$A:$E,5,FALSE),""))</f>
        <v/>
      </c>
    </row>
    <row r="1948" spans="5:8" x14ac:dyDescent="0.25">
      <c r="E1948" s="13" t="str">
        <f>IF(Table256783567[[#This Row],[Resource Type]]="","",IFERROR(VLOOKUP(Table256783567[[#This Row],[Resource Type]],'move-support-resources'!$A:$C,2,FALSE),"MarketPlaceItem"))</f>
        <v/>
      </c>
      <c r="F1948" s="13" t="str">
        <f>IF(Table256783567[[#This Row],[Resource Type]]="","",IFERROR(VLOOKUP(Table256783567[[#This Row],[Resource Type]],'move-support-resources'!$A:$C,2,FALSE),"MarketPlaceItem"))</f>
        <v/>
      </c>
      <c r="G1948" s="26" t="str">
        <f>IF(Table256783567[[#This Row],[Resource Type]]="","",IFERROR(VLOOKUP(Table256783567[[#This Row],[Resource Type]],'Support Matrix-Comments'!$A:$E,4,FALSE),""))</f>
        <v/>
      </c>
      <c r="H1948" s="27" t="str">
        <f>IF(Table256783567[[#This Row],[Resource Type]]="","",IFERROR(VLOOKUP(Table256783567[[#This Row],[Resource Type]],'Support Matrix-Comments'!$A:$E,5,FALSE),""))</f>
        <v/>
      </c>
    </row>
    <row r="1949" spans="5:8" x14ac:dyDescent="0.25">
      <c r="E1949" s="13" t="str">
        <f>IF(Table256783567[[#This Row],[Resource Type]]="","",IFERROR(VLOOKUP(Table256783567[[#This Row],[Resource Type]],'move-support-resources'!$A:$C,2,FALSE),"MarketPlaceItem"))</f>
        <v/>
      </c>
      <c r="F1949" s="13" t="str">
        <f>IF(Table256783567[[#This Row],[Resource Type]]="","",IFERROR(VLOOKUP(Table256783567[[#This Row],[Resource Type]],'move-support-resources'!$A:$C,2,FALSE),"MarketPlaceItem"))</f>
        <v/>
      </c>
      <c r="G1949" s="26" t="str">
        <f>IF(Table256783567[[#This Row],[Resource Type]]="","",IFERROR(VLOOKUP(Table256783567[[#This Row],[Resource Type]],'Support Matrix-Comments'!$A:$E,4,FALSE),""))</f>
        <v/>
      </c>
      <c r="H1949" s="27" t="str">
        <f>IF(Table256783567[[#This Row],[Resource Type]]="","",IFERROR(VLOOKUP(Table256783567[[#This Row],[Resource Type]],'Support Matrix-Comments'!$A:$E,5,FALSE),""))</f>
        <v/>
      </c>
    </row>
    <row r="1950" spans="5:8" x14ac:dyDescent="0.25">
      <c r="E1950" s="13" t="str">
        <f>IF(Table256783567[[#This Row],[Resource Type]]="","",IFERROR(VLOOKUP(Table256783567[[#This Row],[Resource Type]],'move-support-resources'!$A:$C,2,FALSE),"MarketPlaceItem"))</f>
        <v/>
      </c>
      <c r="F1950" s="13" t="str">
        <f>IF(Table256783567[[#This Row],[Resource Type]]="","",IFERROR(VLOOKUP(Table256783567[[#This Row],[Resource Type]],'move-support-resources'!$A:$C,2,FALSE),"MarketPlaceItem"))</f>
        <v/>
      </c>
      <c r="G1950" s="26" t="str">
        <f>IF(Table256783567[[#This Row],[Resource Type]]="","",IFERROR(VLOOKUP(Table256783567[[#This Row],[Resource Type]],'Support Matrix-Comments'!$A:$E,4,FALSE),""))</f>
        <v/>
      </c>
      <c r="H1950" s="27" t="str">
        <f>IF(Table256783567[[#This Row],[Resource Type]]="","",IFERROR(VLOOKUP(Table256783567[[#This Row],[Resource Type]],'Support Matrix-Comments'!$A:$E,5,FALSE),""))</f>
        <v/>
      </c>
    </row>
    <row r="1951" spans="5:8" x14ac:dyDescent="0.25">
      <c r="E1951" s="13" t="str">
        <f>IF(Table256783567[[#This Row],[Resource Type]]="","",IFERROR(VLOOKUP(Table256783567[[#This Row],[Resource Type]],'move-support-resources'!$A:$C,2,FALSE),"MarketPlaceItem"))</f>
        <v/>
      </c>
      <c r="F1951" s="13" t="str">
        <f>IF(Table256783567[[#This Row],[Resource Type]]="","",IFERROR(VLOOKUP(Table256783567[[#This Row],[Resource Type]],'move-support-resources'!$A:$C,2,FALSE),"MarketPlaceItem"))</f>
        <v/>
      </c>
      <c r="G1951" s="26" t="str">
        <f>IF(Table256783567[[#This Row],[Resource Type]]="","",IFERROR(VLOOKUP(Table256783567[[#This Row],[Resource Type]],'Support Matrix-Comments'!$A:$E,4,FALSE),""))</f>
        <v/>
      </c>
      <c r="H1951" s="27" t="str">
        <f>IF(Table256783567[[#This Row],[Resource Type]]="","",IFERROR(VLOOKUP(Table256783567[[#This Row],[Resource Type]],'Support Matrix-Comments'!$A:$E,5,FALSE),""))</f>
        <v/>
      </c>
    </row>
    <row r="1952" spans="5:8" x14ac:dyDescent="0.25">
      <c r="E1952" s="13" t="str">
        <f>IF(Table256783567[[#This Row],[Resource Type]]="","",IFERROR(VLOOKUP(Table256783567[[#This Row],[Resource Type]],'move-support-resources'!$A:$C,2,FALSE),"MarketPlaceItem"))</f>
        <v/>
      </c>
      <c r="F1952" s="13" t="str">
        <f>IF(Table256783567[[#This Row],[Resource Type]]="","",IFERROR(VLOOKUP(Table256783567[[#This Row],[Resource Type]],'move-support-resources'!$A:$C,2,FALSE),"MarketPlaceItem"))</f>
        <v/>
      </c>
      <c r="G1952" s="26" t="str">
        <f>IF(Table256783567[[#This Row],[Resource Type]]="","",IFERROR(VLOOKUP(Table256783567[[#This Row],[Resource Type]],'Support Matrix-Comments'!$A:$E,4,FALSE),""))</f>
        <v/>
      </c>
      <c r="H1952" s="27" t="str">
        <f>IF(Table256783567[[#This Row],[Resource Type]]="","",IFERROR(VLOOKUP(Table256783567[[#This Row],[Resource Type]],'Support Matrix-Comments'!$A:$E,5,FALSE),""))</f>
        <v/>
      </c>
    </row>
    <row r="1953" spans="5:8" x14ac:dyDescent="0.25">
      <c r="E1953" s="13" t="str">
        <f>IF(Table256783567[[#This Row],[Resource Type]]="","",IFERROR(VLOOKUP(Table256783567[[#This Row],[Resource Type]],'move-support-resources'!$A:$C,2,FALSE),"MarketPlaceItem"))</f>
        <v/>
      </c>
      <c r="F1953" s="13" t="str">
        <f>IF(Table256783567[[#This Row],[Resource Type]]="","",IFERROR(VLOOKUP(Table256783567[[#This Row],[Resource Type]],'move-support-resources'!$A:$C,2,FALSE),"MarketPlaceItem"))</f>
        <v/>
      </c>
      <c r="G1953" s="26" t="str">
        <f>IF(Table256783567[[#This Row],[Resource Type]]="","",IFERROR(VLOOKUP(Table256783567[[#This Row],[Resource Type]],'Support Matrix-Comments'!$A:$E,4,FALSE),""))</f>
        <v/>
      </c>
      <c r="H1953" s="27" t="str">
        <f>IF(Table256783567[[#This Row],[Resource Type]]="","",IFERROR(VLOOKUP(Table256783567[[#This Row],[Resource Type]],'Support Matrix-Comments'!$A:$E,5,FALSE),""))</f>
        <v/>
      </c>
    </row>
    <row r="1954" spans="5:8" x14ac:dyDescent="0.25">
      <c r="E1954" s="13" t="str">
        <f>IF(Table256783567[[#This Row],[Resource Type]]="","",IFERROR(VLOOKUP(Table256783567[[#This Row],[Resource Type]],'move-support-resources'!$A:$C,2,FALSE),"MarketPlaceItem"))</f>
        <v/>
      </c>
      <c r="F1954" s="13" t="str">
        <f>IF(Table256783567[[#This Row],[Resource Type]]="","",IFERROR(VLOOKUP(Table256783567[[#This Row],[Resource Type]],'move-support-resources'!$A:$C,2,FALSE),"MarketPlaceItem"))</f>
        <v/>
      </c>
      <c r="G1954" s="26" t="str">
        <f>IF(Table256783567[[#This Row],[Resource Type]]="","",IFERROR(VLOOKUP(Table256783567[[#This Row],[Resource Type]],'Support Matrix-Comments'!$A:$E,4,FALSE),""))</f>
        <v/>
      </c>
      <c r="H1954" s="27" t="str">
        <f>IF(Table256783567[[#This Row],[Resource Type]]="","",IFERROR(VLOOKUP(Table256783567[[#This Row],[Resource Type]],'Support Matrix-Comments'!$A:$E,5,FALSE),""))</f>
        <v/>
      </c>
    </row>
    <row r="1955" spans="5:8" x14ac:dyDescent="0.25">
      <c r="E1955" s="13" t="str">
        <f>IF(Table256783567[[#This Row],[Resource Type]]="","",IFERROR(VLOOKUP(Table256783567[[#This Row],[Resource Type]],'move-support-resources'!$A:$C,2,FALSE),"MarketPlaceItem"))</f>
        <v/>
      </c>
      <c r="F1955" s="13" t="str">
        <f>IF(Table256783567[[#This Row],[Resource Type]]="","",IFERROR(VLOOKUP(Table256783567[[#This Row],[Resource Type]],'move-support-resources'!$A:$C,2,FALSE),"MarketPlaceItem"))</f>
        <v/>
      </c>
      <c r="G1955" s="26" t="str">
        <f>IF(Table256783567[[#This Row],[Resource Type]]="","",IFERROR(VLOOKUP(Table256783567[[#This Row],[Resource Type]],'Support Matrix-Comments'!$A:$E,4,FALSE),""))</f>
        <v/>
      </c>
      <c r="H1955" s="27" t="str">
        <f>IF(Table256783567[[#This Row],[Resource Type]]="","",IFERROR(VLOOKUP(Table256783567[[#This Row],[Resource Type]],'Support Matrix-Comments'!$A:$E,5,FALSE),""))</f>
        <v/>
      </c>
    </row>
    <row r="1956" spans="5:8" x14ac:dyDescent="0.25">
      <c r="E1956" s="13" t="str">
        <f>IF(Table256783567[[#This Row],[Resource Type]]="","",IFERROR(VLOOKUP(Table256783567[[#This Row],[Resource Type]],'move-support-resources'!$A:$C,2,FALSE),"MarketPlaceItem"))</f>
        <v/>
      </c>
      <c r="F1956" s="13" t="str">
        <f>IF(Table256783567[[#This Row],[Resource Type]]="","",IFERROR(VLOOKUP(Table256783567[[#This Row],[Resource Type]],'move-support-resources'!$A:$C,2,FALSE),"MarketPlaceItem"))</f>
        <v/>
      </c>
      <c r="G1956" s="26" t="str">
        <f>IF(Table256783567[[#This Row],[Resource Type]]="","",IFERROR(VLOOKUP(Table256783567[[#This Row],[Resource Type]],'Support Matrix-Comments'!$A:$E,4,FALSE),""))</f>
        <v/>
      </c>
      <c r="H1956" s="27" t="str">
        <f>IF(Table256783567[[#This Row],[Resource Type]]="","",IFERROR(VLOOKUP(Table256783567[[#This Row],[Resource Type]],'Support Matrix-Comments'!$A:$E,5,FALSE),""))</f>
        <v/>
      </c>
    </row>
    <row r="1957" spans="5:8" x14ac:dyDescent="0.25">
      <c r="E1957" s="13" t="str">
        <f>IF(Table256783567[[#This Row],[Resource Type]]="","",IFERROR(VLOOKUP(Table256783567[[#This Row],[Resource Type]],'move-support-resources'!$A:$C,2,FALSE),"MarketPlaceItem"))</f>
        <v/>
      </c>
      <c r="F1957" s="13" t="str">
        <f>IF(Table256783567[[#This Row],[Resource Type]]="","",IFERROR(VLOOKUP(Table256783567[[#This Row],[Resource Type]],'move-support-resources'!$A:$C,2,FALSE),"MarketPlaceItem"))</f>
        <v/>
      </c>
      <c r="G1957" s="26" t="str">
        <f>IF(Table256783567[[#This Row],[Resource Type]]="","",IFERROR(VLOOKUP(Table256783567[[#This Row],[Resource Type]],'Support Matrix-Comments'!$A:$E,4,FALSE),""))</f>
        <v/>
      </c>
      <c r="H1957" s="27" t="str">
        <f>IF(Table256783567[[#This Row],[Resource Type]]="","",IFERROR(VLOOKUP(Table256783567[[#This Row],[Resource Type]],'Support Matrix-Comments'!$A:$E,5,FALSE),""))</f>
        <v/>
      </c>
    </row>
    <row r="1958" spans="5:8" x14ac:dyDescent="0.25">
      <c r="E1958" s="13" t="str">
        <f>IF(Table256783567[[#This Row],[Resource Type]]="","",IFERROR(VLOOKUP(Table256783567[[#This Row],[Resource Type]],'move-support-resources'!$A:$C,2,FALSE),"MarketPlaceItem"))</f>
        <v/>
      </c>
      <c r="F1958" s="13" t="str">
        <f>IF(Table256783567[[#This Row],[Resource Type]]="","",IFERROR(VLOOKUP(Table256783567[[#This Row],[Resource Type]],'move-support-resources'!$A:$C,2,FALSE),"MarketPlaceItem"))</f>
        <v/>
      </c>
      <c r="G1958" s="26" t="str">
        <f>IF(Table256783567[[#This Row],[Resource Type]]="","",IFERROR(VLOOKUP(Table256783567[[#This Row],[Resource Type]],'Support Matrix-Comments'!$A:$E,4,FALSE),""))</f>
        <v/>
      </c>
      <c r="H1958" s="27" t="str">
        <f>IF(Table256783567[[#This Row],[Resource Type]]="","",IFERROR(VLOOKUP(Table256783567[[#This Row],[Resource Type]],'Support Matrix-Comments'!$A:$E,5,FALSE),""))</f>
        <v/>
      </c>
    </row>
    <row r="1959" spans="5:8" x14ac:dyDescent="0.25">
      <c r="E1959" s="13" t="str">
        <f>IF(Table256783567[[#This Row],[Resource Type]]="","",IFERROR(VLOOKUP(Table256783567[[#This Row],[Resource Type]],'move-support-resources'!$A:$C,2,FALSE),"MarketPlaceItem"))</f>
        <v/>
      </c>
      <c r="F1959" s="13" t="str">
        <f>IF(Table256783567[[#This Row],[Resource Type]]="","",IFERROR(VLOOKUP(Table256783567[[#This Row],[Resource Type]],'move-support-resources'!$A:$C,2,FALSE),"MarketPlaceItem"))</f>
        <v/>
      </c>
      <c r="G1959" s="26" t="str">
        <f>IF(Table256783567[[#This Row],[Resource Type]]="","",IFERROR(VLOOKUP(Table256783567[[#This Row],[Resource Type]],'Support Matrix-Comments'!$A:$E,4,FALSE),""))</f>
        <v/>
      </c>
      <c r="H1959" s="27" t="str">
        <f>IF(Table256783567[[#This Row],[Resource Type]]="","",IFERROR(VLOOKUP(Table256783567[[#This Row],[Resource Type]],'Support Matrix-Comments'!$A:$E,5,FALSE),""))</f>
        <v/>
      </c>
    </row>
    <row r="1960" spans="5:8" x14ac:dyDescent="0.25">
      <c r="E1960" s="13" t="str">
        <f>IF(Table256783567[[#This Row],[Resource Type]]="","",IFERROR(VLOOKUP(Table256783567[[#This Row],[Resource Type]],'move-support-resources'!$A:$C,2,FALSE),"MarketPlaceItem"))</f>
        <v/>
      </c>
      <c r="F1960" s="13" t="str">
        <f>IF(Table256783567[[#This Row],[Resource Type]]="","",IFERROR(VLOOKUP(Table256783567[[#This Row],[Resource Type]],'move-support-resources'!$A:$C,2,FALSE),"MarketPlaceItem"))</f>
        <v/>
      </c>
      <c r="G1960" s="26" t="str">
        <f>IF(Table256783567[[#This Row],[Resource Type]]="","",IFERROR(VLOOKUP(Table256783567[[#This Row],[Resource Type]],'Support Matrix-Comments'!$A:$E,4,FALSE),""))</f>
        <v/>
      </c>
      <c r="H1960" s="27" t="str">
        <f>IF(Table256783567[[#This Row],[Resource Type]]="","",IFERROR(VLOOKUP(Table256783567[[#This Row],[Resource Type]],'Support Matrix-Comments'!$A:$E,5,FALSE),""))</f>
        <v/>
      </c>
    </row>
    <row r="1961" spans="5:8" x14ac:dyDescent="0.25">
      <c r="E1961" s="13" t="str">
        <f>IF(Table256783567[[#This Row],[Resource Type]]="","",IFERROR(VLOOKUP(Table256783567[[#This Row],[Resource Type]],'move-support-resources'!$A:$C,2,FALSE),"MarketPlaceItem"))</f>
        <v/>
      </c>
      <c r="F1961" s="13" t="str">
        <f>IF(Table256783567[[#This Row],[Resource Type]]="","",IFERROR(VLOOKUP(Table256783567[[#This Row],[Resource Type]],'move-support-resources'!$A:$C,2,FALSE),"MarketPlaceItem"))</f>
        <v/>
      </c>
      <c r="G1961" s="26" t="str">
        <f>IF(Table256783567[[#This Row],[Resource Type]]="","",IFERROR(VLOOKUP(Table256783567[[#This Row],[Resource Type]],'Support Matrix-Comments'!$A:$E,4,FALSE),""))</f>
        <v/>
      </c>
      <c r="H1961" s="27" t="str">
        <f>IF(Table256783567[[#This Row],[Resource Type]]="","",IFERROR(VLOOKUP(Table256783567[[#This Row],[Resource Type]],'Support Matrix-Comments'!$A:$E,5,FALSE),""))</f>
        <v/>
      </c>
    </row>
    <row r="1962" spans="5:8" x14ac:dyDescent="0.25">
      <c r="E1962" s="13" t="str">
        <f>IF(Table256783567[[#This Row],[Resource Type]]="","",IFERROR(VLOOKUP(Table256783567[[#This Row],[Resource Type]],'move-support-resources'!$A:$C,2,FALSE),"MarketPlaceItem"))</f>
        <v/>
      </c>
      <c r="F1962" s="13" t="str">
        <f>IF(Table256783567[[#This Row],[Resource Type]]="","",IFERROR(VLOOKUP(Table256783567[[#This Row],[Resource Type]],'move-support-resources'!$A:$C,2,FALSE),"MarketPlaceItem"))</f>
        <v/>
      </c>
      <c r="G1962" s="26" t="str">
        <f>IF(Table256783567[[#This Row],[Resource Type]]="","",IFERROR(VLOOKUP(Table256783567[[#This Row],[Resource Type]],'Support Matrix-Comments'!$A:$E,4,FALSE),""))</f>
        <v/>
      </c>
      <c r="H1962" s="27" t="str">
        <f>IF(Table256783567[[#This Row],[Resource Type]]="","",IFERROR(VLOOKUP(Table256783567[[#This Row],[Resource Type]],'Support Matrix-Comments'!$A:$E,5,FALSE),""))</f>
        <v/>
      </c>
    </row>
    <row r="1963" spans="5:8" x14ac:dyDescent="0.25">
      <c r="E1963" s="13" t="str">
        <f>IF(Table256783567[[#This Row],[Resource Type]]="","",IFERROR(VLOOKUP(Table256783567[[#This Row],[Resource Type]],'move-support-resources'!$A:$C,2,FALSE),"MarketPlaceItem"))</f>
        <v/>
      </c>
      <c r="F1963" s="13" t="str">
        <f>IF(Table256783567[[#This Row],[Resource Type]]="","",IFERROR(VLOOKUP(Table256783567[[#This Row],[Resource Type]],'move-support-resources'!$A:$C,2,FALSE),"MarketPlaceItem"))</f>
        <v/>
      </c>
      <c r="G1963" s="26" t="str">
        <f>IF(Table256783567[[#This Row],[Resource Type]]="","",IFERROR(VLOOKUP(Table256783567[[#This Row],[Resource Type]],'Support Matrix-Comments'!$A:$E,4,FALSE),""))</f>
        <v/>
      </c>
      <c r="H1963" s="27" t="str">
        <f>IF(Table256783567[[#This Row],[Resource Type]]="","",IFERROR(VLOOKUP(Table256783567[[#This Row],[Resource Type]],'Support Matrix-Comments'!$A:$E,5,FALSE),""))</f>
        <v/>
      </c>
    </row>
    <row r="1964" spans="5:8" x14ac:dyDescent="0.25">
      <c r="E1964" s="13" t="str">
        <f>IF(Table256783567[[#This Row],[Resource Type]]="","",IFERROR(VLOOKUP(Table256783567[[#This Row],[Resource Type]],'move-support-resources'!$A:$C,2,FALSE),"MarketPlaceItem"))</f>
        <v/>
      </c>
      <c r="F1964" s="13" t="str">
        <f>IF(Table256783567[[#This Row],[Resource Type]]="","",IFERROR(VLOOKUP(Table256783567[[#This Row],[Resource Type]],'move-support-resources'!$A:$C,2,FALSE),"MarketPlaceItem"))</f>
        <v/>
      </c>
      <c r="G1964" s="26" t="str">
        <f>IF(Table256783567[[#This Row],[Resource Type]]="","",IFERROR(VLOOKUP(Table256783567[[#This Row],[Resource Type]],'Support Matrix-Comments'!$A:$E,4,FALSE),""))</f>
        <v/>
      </c>
      <c r="H1964" s="27" t="str">
        <f>IF(Table256783567[[#This Row],[Resource Type]]="","",IFERROR(VLOOKUP(Table256783567[[#This Row],[Resource Type]],'Support Matrix-Comments'!$A:$E,5,FALSE),""))</f>
        <v/>
      </c>
    </row>
    <row r="1965" spans="5:8" x14ac:dyDescent="0.25">
      <c r="E1965" s="13" t="str">
        <f>IF(Table256783567[[#This Row],[Resource Type]]="","",IFERROR(VLOOKUP(Table256783567[[#This Row],[Resource Type]],'move-support-resources'!$A:$C,2,FALSE),"MarketPlaceItem"))</f>
        <v/>
      </c>
      <c r="F1965" s="13" t="str">
        <f>IF(Table256783567[[#This Row],[Resource Type]]="","",IFERROR(VLOOKUP(Table256783567[[#This Row],[Resource Type]],'move-support-resources'!$A:$C,2,FALSE),"MarketPlaceItem"))</f>
        <v/>
      </c>
      <c r="G1965" s="26" t="str">
        <f>IF(Table256783567[[#This Row],[Resource Type]]="","",IFERROR(VLOOKUP(Table256783567[[#This Row],[Resource Type]],'Support Matrix-Comments'!$A:$E,4,FALSE),""))</f>
        <v/>
      </c>
      <c r="H1965" s="27" t="str">
        <f>IF(Table256783567[[#This Row],[Resource Type]]="","",IFERROR(VLOOKUP(Table256783567[[#This Row],[Resource Type]],'Support Matrix-Comments'!$A:$E,5,FALSE),""))</f>
        <v/>
      </c>
    </row>
    <row r="1966" spans="5:8" x14ac:dyDescent="0.25">
      <c r="E1966" s="13" t="str">
        <f>IF(Table256783567[[#This Row],[Resource Type]]="","",IFERROR(VLOOKUP(Table256783567[[#This Row],[Resource Type]],'move-support-resources'!$A:$C,2,FALSE),"MarketPlaceItem"))</f>
        <v/>
      </c>
      <c r="F1966" s="13" t="str">
        <f>IF(Table256783567[[#This Row],[Resource Type]]="","",IFERROR(VLOOKUP(Table256783567[[#This Row],[Resource Type]],'move-support-resources'!$A:$C,2,FALSE),"MarketPlaceItem"))</f>
        <v/>
      </c>
      <c r="G1966" s="26" t="str">
        <f>IF(Table256783567[[#This Row],[Resource Type]]="","",IFERROR(VLOOKUP(Table256783567[[#This Row],[Resource Type]],'Support Matrix-Comments'!$A:$E,4,FALSE),""))</f>
        <v/>
      </c>
      <c r="H1966" s="27" t="str">
        <f>IF(Table256783567[[#This Row],[Resource Type]]="","",IFERROR(VLOOKUP(Table256783567[[#This Row],[Resource Type]],'Support Matrix-Comments'!$A:$E,5,FALSE),""))</f>
        <v/>
      </c>
    </row>
    <row r="1967" spans="5:8" x14ac:dyDescent="0.25">
      <c r="E1967" s="13" t="str">
        <f>IF(Table256783567[[#This Row],[Resource Type]]="","",IFERROR(VLOOKUP(Table256783567[[#This Row],[Resource Type]],'move-support-resources'!$A:$C,2,FALSE),"MarketPlaceItem"))</f>
        <v/>
      </c>
      <c r="F1967" s="13" t="str">
        <f>IF(Table256783567[[#This Row],[Resource Type]]="","",IFERROR(VLOOKUP(Table256783567[[#This Row],[Resource Type]],'move-support-resources'!$A:$C,2,FALSE),"MarketPlaceItem"))</f>
        <v/>
      </c>
      <c r="G1967" s="26" t="str">
        <f>IF(Table256783567[[#This Row],[Resource Type]]="","",IFERROR(VLOOKUP(Table256783567[[#This Row],[Resource Type]],'Support Matrix-Comments'!$A:$E,4,FALSE),""))</f>
        <v/>
      </c>
      <c r="H1967" s="27" t="str">
        <f>IF(Table256783567[[#This Row],[Resource Type]]="","",IFERROR(VLOOKUP(Table256783567[[#This Row],[Resource Type]],'Support Matrix-Comments'!$A:$E,5,FALSE),""))</f>
        <v/>
      </c>
    </row>
    <row r="1968" spans="5:8" x14ac:dyDescent="0.25">
      <c r="E1968" s="13" t="str">
        <f>IF(Table256783567[[#This Row],[Resource Type]]="","",IFERROR(VLOOKUP(Table256783567[[#This Row],[Resource Type]],'move-support-resources'!$A:$C,2,FALSE),"MarketPlaceItem"))</f>
        <v/>
      </c>
      <c r="F1968" s="13" t="str">
        <f>IF(Table256783567[[#This Row],[Resource Type]]="","",IFERROR(VLOOKUP(Table256783567[[#This Row],[Resource Type]],'move-support-resources'!$A:$C,2,FALSE),"MarketPlaceItem"))</f>
        <v/>
      </c>
      <c r="G1968" s="26" t="str">
        <f>IF(Table256783567[[#This Row],[Resource Type]]="","",IFERROR(VLOOKUP(Table256783567[[#This Row],[Resource Type]],'Support Matrix-Comments'!$A:$E,4,FALSE),""))</f>
        <v/>
      </c>
      <c r="H1968" s="27" t="str">
        <f>IF(Table256783567[[#This Row],[Resource Type]]="","",IFERROR(VLOOKUP(Table256783567[[#This Row],[Resource Type]],'Support Matrix-Comments'!$A:$E,5,FALSE),""))</f>
        <v/>
      </c>
    </row>
    <row r="1969" spans="5:8" x14ac:dyDescent="0.25">
      <c r="E1969" s="13" t="str">
        <f>IF(Table256783567[[#This Row],[Resource Type]]="","",IFERROR(VLOOKUP(Table256783567[[#This Row],[Resource Type]],'move-support-resources'!$A:$C,2,FALSE),"MarketPlaceItem"))</f>
        <v/>
      </c>
      <c r="F1969" s="13" t="str">
        <f>IF(Table256783567[[#This Row],[Resource Type]]="","",IFERROR(VLOOKUP(Table256783567[[#This Row],[Resource Type]],'move-support-resources'!$A:$C,2,FALSE),"MarketPlaceItem"))</f>
        <v/>
      </c>
      <c r="G1969" s="26" t="str">
        <f>IF(Table256783567[[#This Row],[Resource Type]]="","",IFERROR(VLOOKUP(Table256783567[[#This Row],[Resource Type]],'Support Matrix-Comments'!$A:$E,4,FALSE),""))</f>
        <v/>
      </c>
      <c r="H1969" s="27" t="str">
        <f>IF(Table256783567[[#This Row],[Resource Type]]="","",IFERROR(VLOOKUP(Table256783567[[#This Row],[Resource Type]],'Support Matrix-Comments'!$A:$E,5,FALSE),""))</f>
        <v/>
      </c>
    </row>
    <row r="1970" spans="5:8" x14ac:dyDescent="0.25">
      <c r="E1970" s="13" t="str">
        <f>IF(Table256783567[[#This Row],[Resource Type]]="","",IFERROR(VLOOKUP(Table256783567[[#This Row],[Resource Type]],'move-support-resources'!$A:$C,2,FALSE),"MarketPlaceItem"))</f>
        <v/>
      </c>
      <c r="F1970" s="13" t="str">
        <f>IF(Table256783567[[#This Row],[Resource Type]]="","",IFERROR(VLOOKUP(Table256783567[[#This Row],[Resource Type]],'move-support-resources'!$A:$C,2,FALSE),"MarketPlaceItem"))</f>
        <v/>
      </c>
      <c r="G1970" s="26" t="str">
        <f>IF(Table256783567[[#This Row],[Resource Type]]="","",IFERROR(VLOOKUP(Table256783567[[#This Row],[Resource Type]],'Support Matrix-Comments'!$A:$E,4,FALSE),""))</f>
        <v/>
      </c>
      <c r="H1970" s="27" t="str">
        <f>IF(Table256783567[[#This Row],[Resource Type]]="","",IFERROR(VLOOKUP(Table256783567[[#This Row],[Resource Type]],'Support Matrix-Comments'!$A:$E,5,FALSE),""))</f>
        <v/>
      </c>
    </row>
    <row r="1971" spans="5:8" x14ac:dyDescent="0.25">
      <c r="E1971" s="13" t="str">
        <f>IF(Table256783567[[#This Row],[Resource Type]]="","",IFERROR(VLOOKUP(Table256783567[[#This Row],[Resource Type]],'move-support-resources'!$A:$C,2,FALSE),"MarketPlaceItem"))</f>
        <v/>
      </c>
      <c r="F1971" s="13" t="str">
        <f>IF(Table256783567[[#This Row],[Resource Type]]="","",IFERROR(VLOOKUP(Table256783567[[#This Row],[Resource Type]],'move-support-resources'!$A:$C,2,FALSE),"MarketPlaceItem"))</f>
        <v/>
      </c>
      <c r="G1971" s="26" t="str">
        <f>IF(Table256783567[[#This Row],[Resource Type]]="","",IFERROR(VLOOKUP(Table256783567[[#This Row],[Resource Type]],'Support Matrix-Comments'!$A:$E,4,FALSE),""))</f>
        <v/>
      </c>
      <c r="H1971" s="27" t="str">
        <f>IF(Table256783567[[#This Row],[Resource Type]]="","",IFERROR(VLOOKUP(Table256783567[[#This Row],[Resource Type]],'Support Matrix-Comments'!$A:$E,5,FALSE),""))</f>
        <v/>
      </c>
    </row>
    <row r="1972" spans="5:8" x14ac:dyDescent="0.25">
      <c r="E1972" s="13" t="str">
        <f>IF(Table256783567[[#This Row],[Resource Type]]="","",IFERROR(VLOOKUP(Table256783567[[#This Row],[Resource Type]],'move-support-resources'!$A:$C,2,FALSE),"MarketPlaceItem"))</f>
        <v/>
      </c>
      <c r="F1972" s="13" t="str">
        <f>IF(Table256783567[[#This Row],[Resource Type]]="","",IFERROR(VLOOKUP(Table256783567[[#This Row],[Resource Type]],'move-support-resources'!$A:$C,2,FALSE),"MarketPlaceItem"))</f>
        <v/>
      </c>
      <c r="G1972" s="26" t="str">
        <f>IF(Table256783567[[#This Row],[Resource Type]]="","",IFERROR(VLOOKUP(Table256783567[[#This Row],[Resource Type]],'Support Matrix-Comments'!$A:$E,4,FALSE),""))</f>
        <v/>
      </c>
      <c r="H1972" s="27" t="str">
        <f>IF(Table256783567[[#This Row],[Resource Type]]="","",IFERROR(VLOOKUP(Table256783567[[#This Row],[Resource Type]],'Support Matrix-Comments'!$A:$E,5,FALSE),""))</f>
        <v/>
      </c>
    </row>
    <row r="1973" spans="5:8" x14ac:dyDescent="0.25">
      <c r="E1973" s="13" t="str">
        <f>IF(Table256783567[[#This Row],[Resource Type]]="","",IFERROR(VLOOKUP(Table256783567[[#This Row],[Resource Type]],'move-support-resources'!$A:$C,2,FALSE),"MarketPlaceItem"))</f>
        <v/>
      </c>
      <c r="F1973" s="13" t="str">
        <f>IF(Table256783567[[#This Row],[Resource Type]]="","",IFERROR(VLOOKUP(Table256783567[[#This Row],[Resource Type]],'move-support-resources'!$A:$C,2,FALSE),"MarketPlaceItem"))</f>
        <v/>
      </c>
      <c r="G1973" s="26" t="str">
        <f>IF(Table256783567[[#This Row],[Resource Type]]="","",IFERROR(VLOOKUP(Table256783567[[#This Row],[Resource Type]],'Support Matrix-Comments'!$A:$E,4,FALSE),""))</f>
        <v/>
      </c>
      <c r="H1973" s="27" t="str">
        <f>IF(Table256783567[[#This Row],[Resource Type]]="","",IFERROR(VLOOKUP(Table256783567[[#This Row],[Resource Type]],'Support Matrix-Comments'!$A:$E,5,FALSE),""))</f>
        <v/>
      </c>
    </row>
    <row r="1974" spans="5:8" x14ac:dyDescent="0.25">
      <c r="E1974" s="13" t="str">
        <f>IF(Table256783567[[#This Row],[Resource Type]]="","",IFERROR(VLOOKUP(Table256783567[[#This Row],[Resource Type]],'move-support-resources'!$A:$C,2,FALSE),"MarketPlaceItem"))</f>
        <v/>
      </c>
      <c r="F1974" s="13" t="str">
        <f>IF(Table256783567[[#This Row],[Resource Type]]="","",IFERROR(VLOOKUP(Table256783567[[#This Row],[Resource Type]],'move-support-resources'!$A:$C,2,FALSE),"MarketPlaceItem"))</f>
        <v/>
      </c>
      <c r="G1974" s="26" t="str">
        <f>IF(Table256783567[[#This Row],[Resource Type]]="","",IFERROR(VLOOKUP(Table256783567[[#This Row],[Resource Type]],'Support Matrix-Comments'!$A:$E,4,FALSE),""))</f>
        <v/>
      </c>
      <c r="H1974" s="27" t="str">
        <f>IF(Table256783567[[#This Row],[Resource Type]]="","",IFERROR(VLOOKUP(Table256783567[[#This Row],[Resource Type]],'Support Matrix-Comments'!$A:$E,5,FALSE),""))</f>
        <v/>
      </c>
    </row>
    <row r="1975" spans="5:8" x14ac:dyDescent="0.25">
      <c r="E1975" s="13" t="str">
        <f>IF(Table256783567[[#This Row],[Resource Type]]="","",IFERROR(VLOOKUP(Table256783567[[#This Row],[Resource Type]],'move-support-resources'!$A:$C,2,FALSE),"MarketPlaceItem"))</f>
        <v/>
      </c>
      <c r="F1975" s="13" t="str">
        <f>IF(Table256783567[[#This Row],[Resource Type]]="","",IFERROR(VLOOKUP(Table256783567[[#This Row],[Resource Type]],'move-support-resources'!$A:$C,2,FALSE),"MarketPlaceItem"))</f>
        <v/>
      </c>
      <c r="G1975" s="26" t="str">
        <f>IF(Table256783567[[#This Row],[Resource Type]]="","",IFERROR(VLOOKUP(Table256783567[[#This Row],[Resource Type]],'Support Matrix-Comments'!$A:$E,4,FALSE),""))</f>
        <v/>
      </c>
      <c r="H1975" s="27" t="str">
        <f>IF(Table256783567[[#This Row],[Resource Type]]="","",IFERROR(VLOOKUP(Table256783567[[#This Row],[Resource Type]],'Support Matrix-Comments'!$A:$E,5,FALSE),""))</f>
        <v/>
      </c>
    </row>
    <row r="1976" spans="5:8" x14ac:dyDescent="0.25">
      <c r="E1976" s="13" t="str">
        <f>IF(Table256783567[[#This Row],[Resource Type]]="","",IFERROR(VLOOKUP(Table256783567[[#This Row],[Resource Type]],'move-support-resources'!$A:$C,2,FALSE),"MarketPlaceItem"))</f>
        <v/>
      </c>
      <c r="F1976" s="13" t="str">
        <f>IF(Table256783567[[#This Row],[Resource Type]]="","",IFERROR(VLOOKUP(Table256783567[[#This Row],[Resource Type]],'move-support-resources'!$A:$C,2,FALSE),"MarketPlaceItem"))</f>
        <v/>
      </c>
      <c r="G1976" s="26" t="str">
        <f>IF(Table256783567[[#This Row],[Resource Type]]="","",IFERROR(VLOOKUP(Table256783567[[#This Row],[Resource Type]],'Support Matrix-Comments'!$A:$E,4,FALSE),""))</f>
        <v/>
      </c>
      <c r="H1976" s="27" t="str">
        <f>IF(Table256783567[[#This Row],[Resource Type]]="","",IFERROR(VLOOKUP(Table256783567[[#This Row],[Resource Type]],'Support Matrix-Comments'!$A:$E,5,FALSE),""))</f>
        <v/>
      </c>
    </row>
    <row r="1977" spans="5:8" x14ac:dyDescent="0.25">
      <c r="E1977" s="13" t="str">
        <f>IF(Table256783567[[#This Row],[Resource Type]]="","",IFERROR(VLOOKUP(Table256783567[[#This Row],[Resource Type]],'move-support-resources'!$A:$C,2,FALSE),"MarketPlaceItem"))</f>
        <v/>
      </c>
      <c r="F1977" s="13" t="str">
        <f>IF(Table256783567[[#This Row],[Resource Type]]="","",IFERROR(VLOOKUP(Table256783567[[#This Row],[Resource Type]],'move-support-resources'!$A:$C,2,FALSE),"MarketPlaceItem"))</f>
        <v/>
      </c>
      <c r="G1977" s="26" t="str">
        <f>IF(Table256783567[[#This Row],[Resource Type]]="","",IFERROR(VLOOKUP(Table256783567[[#This Row],[Resource Type]],'Support Matrix-Comments'!$A:$E,4,FALSE),""))</f>
        <v/>
      </c>
      <c r="H1977" s="27" t="str">
        <f>IF(Table256783567[[#This Row],[Resource Type]]="","",IFERROR(VLOOKUP(Table256783567[[#This Row],[Resource Type]],'Support Matrix-Comments'!$A:$E,5,FALSE),""))</f>
        <v/>
      </c>
    </row>
    <row r="1978" spans="5:8" x14ac:dyDescent="0.25">
      <c r="E1978" s="13" t="str">
        <f>IF(Table256783567[[#This Row],[Resource Type]]="","",IFERROR(VLOOKUP(Table256783567[[#This Row],[Resource Type]],'move-support-resources'!$A:$C,2,FALSE),"MarketPlaceItem"))</f>
        <v/>
      </c>
      <c r="F1978" s="13" t="str">
        <f>IF(Table256783567[[#This Row],[Resource Type]]="","",IFERROR(VLOOKUP(Table256783567[[#This Row],[Resource Type]],'move-support-resources'!$A:$C,2,FALSE),"MarketPlaceItem"))</f>
        <v/>
      </c>
      <c r="G1978" s="26" t="str">
        <f>IF(Table256783567[[#This Row],[Resource Type]]="","",IFERROR(VLOOKUP(Table256783567[[#This Row],[Resource Type]],'Support Matrix-Comments'!$A:$E,4,FALSE),""))</f>
        <v/>
      </c>
      <c r="H1978" s="27" t="str">
        <f>IF(Table256783567[[#This Row],[Resource Type]]="","",IFERROR(VLOOKUP(Table256783567[[#This Row],[Resource Type]],'Support Matrix-Comments'!$A:$E,5,FALSE),""))</f>
        <v/>
      </c>
    </row>
    <row r="1979" spans="5:8" x14ac:dyDescent="0.25">
      <c r="E1979" s="13" t="str">
        <f>IF(Table256783567[[#This Row],[Resource Type]]="","",IFERROR(VLOOKUP(Table256783567[[#This Row],[Resource Type]],'move-support-resources'!$A:$C,2,FALSE),"MarketPlaceItem"))</f>
        <v/>
      </c>
      <c r="F1979" s="13" t="str">
        <f>IF(Table256783567[[#This Row],[Resource Type]]="","",IFERROR(VLOOKUP(Table256783567[[#This Row],[Resource Type]],'move-support-resources'!$A:$C,2,FALSE),"MarketPlaceItem"))</f>
        <v/>
      </c>
      <c r="G1979" s="26" t="str">
        <f>IF(Table256783567[[#This Row],[Resource Type]]="","",IFERROR(VLOOKUP(Table256783567[[#This Row],[Resource Type]],'Support Matrix-Comments'!$A:$E,4,FALSE),""))</f>
        <v/>
      </c>
      <c r="H1979" s="27" t="str">
        <f>IF(Table256783567[[#This Row],[Resource Type]]="","",IFERROR(VLOOKUP(Table256783567[[#This Row],[Resource Type]],'Support Matrix-Comments'!$A:$E,5,FALSE),""))</f>
        <v/>
      </c>
    </row>
    <row r="1980" spans="5:8" x14ac:dyDescent="0.25">
      <c r="E1980" s="13" t="str">
        <f>IF(Table256783567[[#This Row],[Resource Type]]="","",IFERROR(VLOOKUP(Table256783567[[#This Row],[Resource Type]],'move-support-resources'!$A:$C,2,FALSE),"MarketPlaceItem"))</f>
        <v/>
      </c>
      <c r="F1980" s="13" t="str">
        <f>IF(Table256783567[[#This Row],[Resource Type]]="","",IFERROR(VLOOKUP(Table256783567[[#This Row],[Resource Type]],'move-support-resources'!$A:$C,2,FALSE),"MarketPlaceItem"))</f>
        <v/>
      </c>
      <c r="G1980" s="26" t="str">
        <f>IF(Table256783567[[#This Row],[Resource Type]]="","",IFERROR(VLOOKUP(Table256783567[[#This Row],[Resource Type]],'Support Matrix-Comments'!$A:$E,4,FALSE),""))</f>
        <v/>
      </c>
      <c r="H1980" s="27" t="str">
        <f>IF(Table256783567[[#This Row],[Resource Type]]="","",IFERROR(VLOOKUP(Table256783567[[#This Row],[Resource Type]],'Support Matrix-Comments'!$A:$E,5,FALSE),""))</f>
        <v/>
      </c>
    </row>
    <row r="1981" spans="5:8" x14ac:dyDescent="0.25">
      <c r="E1981" s="13" t="str">
        <f>IF(Table256783567[[#This Row],[Resource Type]]="","",IFERROR(VLOOKUP(Table256783567[[#This Row],[Resource Type]],'move-support-resources'!$A:$C,2,FALSE),"MarketPlaceItem"))</f>
        <v/>
      </c>
      <c r="F1981" s="13" t="str">
        <f>IF(Table256783567[[#This Row],[Resource Type]]="","",IFERROR(VLOOKUP(Table256783567[[#This Row],[Resource Type]],'move-support-resources'!$A:$C,2,FALSE),"MarketPlaceItem"))</f>
        <v/>
      </c>
      <c r="G1981" s="26" t="str">
        <f>IF(Table256783567[[#This Row],[Resource Type]]="","",IFERROR(VLOOKUP(Table256783567[[#This Row],[Resource Type]],'Support Matrix-Comments'!$A:$E,4,FALSE),""))</f>
        <v/>
      </c>
      <c r="H1981" s="27" t="str">
        <f>IF(Table256783567[[#This Row],[Resource Type]]="","",IFERROR(VLOOKUP(Table256783567[[#This Row],[Resource Type]],'Support Matrix-Comments'!$A:$E,5,FALSE),""))</f>
        <v/>
      </c>
    </row>
    <row r="1982" spans="5:8" x14ac:dyDescent="0.25">
      <c r="E1982" s="13" t="str">
        <f>IF(Table256783567[[#This Row],[Resource Type]]="","",IFERROR(VLOOKUP(Table256783567[[#This Row],[Resource Type]],'move-support-resources'!$A:$C,2,FALSE),"MarketPlaceItem"))</f>
        <v/>
      </c>
      <c r="F1982" s="13" t="str">
        <f>IF(Table256783567[[#This Row],[Resource Type]]="","",IFERROR(VLOOKUP(Table256783567[[#This Row],[Resource Type]],'move-support-resources'!$A:$C,2,FALSE),"MarketPlaceItem"))</f>
        <v/>
      </c>
      <c r="G1982" s="26" t="str">
        <f>IF(Table256783567[[#This Row],[Resource Type]]="","",IFERROR(VLOOKUP(Table256783567[[#This Row],[Resource Type]],'Support Matrix-Comments'!$A:$E,4,FALSE),""))</f>
        <v/>
      </c>
      <c r="H1982" s="27" t="str">
        <f>IF(Table256783567[[#This Row],[Resource Type]]="","",IFERROR(VLOOKUP(Table256783567[[#This Row],[Resource Type]],'Support Matrix-Comments'!$A:$E,5,FALSE),""))</f>
        <v/>
      </c>
    </row>
    <row r="1983" spans="5:8" x14ac:dyDescent="0.25">
      <c r="E1983" s="13" t="str">
        <f>IF(Table256783567[[#This Row],[Resource Type]]="","",IFERROR(VLOOKUP(Table256783567[[#This Row],[Resource Type]],'move-support-resources'!$A:$C,2,FALSE),"MarketPlaceItem"))</f>
        <v/>
      </c>
      <c r="F1983" s="13" t="str">
        <f>IF(Table256783567[[#This Row],[Resource Type]]="","",IFERROR(VLOOKUP(Table256783567[[#This Row],[Resource Type]],'move-support-resources'!$A:$C,2,FALSE),"MarketPlaceItem"))</f>
        <v/>
      </c>
      <c r="G1983" s="26" t="str">
        <f>IF(Table256783567[[#This Row],[Resource Type]]="","",IFERROR(VLOOKUP(Table256783567[[#This Row],[Resource Type]],'Support Matrix-Comments'!$A:$E,4,FALSE),""))</f>
        <v/>
      </c>
      <c r="H1983" s="27" t="str">
        <f>IF(Table256783567[[#This Row],[Resource Type]]="","",IFERROR(VLOOKUP(Table256783567[[#This Row],[Resource Type]],'Support Matrix-Comments'!$A:$E,5,FALSE),""))</f>
        <v/>
      </c>
    </row>
    <row r="1984" spans="5:8" x14ac:dyDescent="0.25">
      <c r="E1984" s="13" t="str">
        <f>IF(Table256783567[[#This Row],[Resource Type]]="","",IFERROR(VLOOKUP(Table256783567[[#This Row],[Resource Type]],'move-support-resources'!$A:$C,2,FALSE),"MarketPlaceItem"))</f>
        <v/>
      </c>
      <c r="F1984" s="13" t="str">
        <f>IF(Table256783567[[#This Row],[Resource Type]]="","",IFERROR(VLOOKUP(Table256783567[[#This Row],[Resource Type]],'move-support-resources'!$A:$C,2,FALSE),"MarketPlaceItem"))</f>
        <v/>
      </c>
      <c r="G1984" s="26" t="str">
        <f>IF(Table256783567[[#This Row],[Resource Type]]="","",IFERROR(VLOOKUP(Table256783567[[#This Row],[Resource Type]],'Support Matrix-Comments'!$A:$E,4,FALSE),""))</f>
        <v/>
      </c>
      <c r="H1984" s="27" t="str">
        <f>IF(Table256783567[[#This Row],[Resource Type]]="","",IFERROR(VLOOKUP(Table256783567[[#This Row],[Resource Type]],'Support Matrix-Comments'!$A:$E,5,FALSE),""))</f>
        <v/>
      </c>
    </row>
    <row r="1985" spans="5:8" x14ac:dyDescent="0.25">
      <c r="E1985" s="13" t="str">
        <f>IF(Table256783567[[#This Row],[Resource Type]]="","",IFERROR(VLOOKUP(Table256783567[[#This Row],[Resource Type]],'move-support-resources'!$A:$C,2,FALSE),"MarketPlaceItem"))</f>
        <v/>
      </c>
      <c r="F1985" s="13" t="str">
        <f>IF(Table256783567[[#This Row],[Resource Type]]="","",IFERROR(VLOOKUP(Table256783567[[#This Row],[Resource Type]],'move-support-resources'!$A:$C,2,FALSE),"MarketPlaceItem"))</f>
        <v/>
      </c>
      <c r="G1985" s="26" t="str">
        <f>IF(Table256783567[[#This Row],[Resource Type]]="","",IFERROR(VLOOKUP(Table256783567[[#This Row],[Resource Type]],'Support Matrix-Comments'!$A:$E,4,FALSE),""))</f>
        <v/>
      </c>
      <c r="H1985" s="27" t="str">
        <f>IF(Table256783567[[#This Row],[Resource Type]]="","",IFERROR(VLOOKUP(Table256783567[[#This Row],[Resource Type]],'Support Matrix-Comments'!$A:$E,5,FALSE),""))</f>
        <v/>
      </c>
    </row>
    <row r="1986" spans="5:8" x14ac:dyDescent="0.25">
      <c r="E1986" s="13" t="str">
        <f>IF(Table256783567[[#This Row],[Resource Type]]="","",IFERROR(VLOOKUP(Table256783567[[#This Row],[Resource Type]],'move-support-resources'!$A:$C,2,FALSE),"MarketPlaceItem"))</f>
        <v/>
      </c>
      <c r="F1986" s="13" t="str">
        <f>IF(Table256783567[[#This Row],[Resource Type]]="","",IFERROR(VLOOKUP(Table256783567[[#This Row],[Resource Type]],'move-support-resources'!$A:$C,2,FALSE),"MarketPlaceItem"))</f>
        <v/>
      </c>
      <c r="G1986" s="26" t="str">
        <f>IF(Table256783567[[#This Row],[Resource Type]]="","",IFERROR(VLOOKUP(Table256783567[[#This Row],[Resource Type]],'Support Matrix-Comments'!$A:$E,4,FALSE),""))</f>
        <v/>
      </c>
      <c r="H1986" s="27" t="str">
        <f>IF(Table256783567[[#This Row],[Resource Type]]="","",IFERROR(VLOOKUP(Table256783567[[#This Row],[Resource Type]],'Support Matrix-Comments'!$A:$E,5,FALSE),""))</f>
        <v/>
      </c>
    </row>
    <row r="1987" spans="5:8" x14ac:dyDescent="0.25">
      <c r="E1987" s="13" t="str">
        <f>IF(Table256783567[[#This Row],[Resource Type]]="","",IFERROR(VLOOKUP(Table256783567[[#This Row],[Resource Type]],'move-support-resources'!$A:$C,2,FALSE),"MarketPlaceItem"))</f>
        <v/>
      </c>
      <c r="F1987" s="13" t="str">
        <f>IF(Table256783567[[#This Row],[Resource Type]]="","",IFERROR(VLOOKUP(Table256783567[[#This Row],[Resource Type]],'move-support-resources'!$A:$C,2,FALSE),"MarketPlaceItem"))</f>
        <v/>
      </c>
      <c r="G1987" s="26" t="str">
        <f>IF(Table256783567[[#This Row],[Resource Type]]="","",IFERROR(VLOOKUP(Table256783567[[#This Row],[Resource Type]],'Support Matrix-Comments'!$A:$E,4,FALSE),""))</f>
        <v/>
      </c>
      <c r="H1987" s="27" t="str">
        <f>IF(Table256783567[[#This Row],[Resource Type]]="","",IFERROR(VLOOKUP(Table256783567[[#This Row],[Resource Type]],'Support Matrix-Comments'!$A:$E,5,FALSE),""))</f>
        <v/>
      </c>
    </row>
    <row r="1988" spans="5:8" x14ac:dyDescent="0.25">
      <c r="E1988" s="13" t="str">
        <f>IF(Table256783567[[#This Row],[Resource Type]]="","",IFERROR(VLOOKUP(Table256783567[[#This Row],[Resource Type]],'move-support-resources'!$A:$C,2,FALSE),"MarketPlaceItem"))</f>
        <v/>
      </c>
      <c r="F1988" s="13" t="str">
        <f>IF(Table256783567[[#This Row],[Resource Type]]="","",IFERROR(VLOOKUP(Table256783567[[#This Row],[Resource Type]],'move-support-resources'!$A:$C,2,FALSE),"MarketPlaceItem"))</f>
        <v/>
      </c>
      <c r="G1988" s="26" t="str">
        <f>IF(Table256783567[[#This Row],[Resource Type]]="","",IFERROR(VLOOKUP(Table256783567[[#This Row],[Resource Type]],'Support Matrix-Comments'!$A:$E,4,FALSE),""))</f>
        <v/>
      </c>
      <c r="H1988" s="27" t="str">
        <f>IF(Table256783567[[#This Row],[Resource Type]]="","",IFERROR(VLOOKUP(Table256783567[[#This Row],[Resource Type]],'Support Matrix-Comments'!$A:$E,5,FALSE),""))</f>
        <v/>
      </c>
    </row>
    <row r="1989" spans="5:8" x14ac:dyDescent="0.25">
      <c r="E1989" s="13" t="str">
        <f>IF(Table256783567[[#This Row],[Resource Type]]="","",IFERROR(VLOOKUP(Table256783567[[#This Row],[Resource Type]],'move-support-resources'!$A:$C,2,FALSE),"MarketPlaceItem"))</f>
        <v/>
      </c>
      <c r="F1989" s="13" t="str">
        <f>IF(Table256783567[[#This Row],[Resource Type]]="","",IFERROR(VLOOKUP(Table256783567[[#This Row],[Resource Type]],'move-support-resources'!$A:$C,2,FALSE),"MarketPlaceItem"))</f>
        <v/>
      </c>
      <c r="G1989" s="26" t="str">
        <f>IF(Table256783567[[#This Row],[Resource Type]]="","",IFERROR(VLOOKUP(Table256783567[[#This Row],[Resource Type]],'Support Matrix-Comments'!$A:$E,4,FALSE),""))</f>
        <v/>
      </c>
      <c r="H1989" s="27" t="str">
        <f>IF(Table256783567[[#This Row],[Resource Type]]="","",IFERROR(VLOOKUP(Table256783567[[#This Row],[Resource Type]],'Support Matrix-Comments'!$A:$E,5,FALSE),""))</f>
        <v/>
      </c>
    </row>
    <row r="1990" spans="5:8" x14ac:dyDescent="0.25">
      <c r="E1990" s="13" t="str">
        <f>IF(Table256783567[[#This Row],[Resource Type]]="","",IFERROR(VLOOKUP(Table256783567[[#This Row],[Resource Type]],'move-support-resources'!$A:$C,2,FALSE),"MarketPlaceItem"))</f>
        <v/>
      </c>
      <c r="F1990" s="13" t="str">
        <f>IF(Table256783567[[#This Row],[Resource Type]]="","",IFERROR(VLOOKUP(Table256783567[[#This Row],[Resource Type]],'move-support-resources'!$A:$C,2,FALSE),"MarketPlaceItem"))</f>
        <v/>
      </c>
      <c r="G1990" s="26" t="str">
        <f>IF(Table256783567[[#This Row],[Resource Type]]="","",IFERROR(VLOOKUP(Table256783567[[#This Row],[Resource Type]],'Support Matrix-Comments'!$A:$E,4,FALSE),""))</f>
        <v/>
      </c>
      <c r="H1990" s="27" t="str">
        <f>IF(Table256783567[[#This Row],[Resource Type]]="","",IFERROR(VLOOKUP(Table256783567[[#This Row],[Resource Type]],'Support Matrix-Comments'!$A:$E,5,FALSE),""))</f>
        <v/>
      </c>
    </row>
    <row r="1991" spans="5:8" x14ac:dyDescent="0.25">
      <c r="E1991" s="13" t="str">
        <f>IF(Table256783567[[#This Row],[Resource Type]]="","",IFERROR(VLOOKUP(Table256783567[[#This Row],[Resource Type]],'move-support-resources'!$A:$C,2,FALSE),"MarketPlaceItem"))</f>
        <v/>
      </c>
      <c r="F1991" s="13" t="str">
        <f>IF(Table256783567[[#This Row],[Resource Type]]="","",IFERROR(VLOOKUP(Table256783567[[#This Row],[Resource Type]],'move-support-resources'!$A:$C,2,FALSE),"MarketPlaceItem"))</f>
        <v/>
      </c>
      <c r="G1991" s="26" t="str">
        <f>IF(Table256783567[[#This Row],[Resource Type]]="","",IFERROR(VLOOKUP(Table256783567[[#This Row],[Resource Type]],'Support Matrix-Comments'!$A:$E,4,FALSE),""))</f>
        <v/>
      </c>
      <c r="H1991" s="27" t="str">
        <f>IF(Table256783567[[#This Row],[Resource Type]]="","",IFERROR(VLOOKUP(Table256783567[[#This Row],[Resource Type]],'Support Matrix-Comments'!$A:$E,5,FALSE),""))</f>
        <v/>
      </c>
    </row>
    <row r="1992" spans="5:8" x14ac:dyDescent="0.25">
      <c r="E1992" s="13" t="str">
        <f>IF(Table256783567[[#This Row],[Resource Type]]="","",IFERROR(VLOOKUP(Table256783567[[#This Row],[Resource Type]],'move-support-resources'!$A:$C,2,FALSE),"MarketPlaceItem"))</f>
        <v/>
      </c>
      <c r="F1992" s="13" t="str">
        <f>IF(Table256783567[[#This Row],[Resource Type]]="","",IFERROR(VLOOKUP(Table256783567[[#This Row],[Resource Type]],'move-support-resources'!$A:$C,2,FALSE),"MarketPlaceItem"))</f>
        <v/>
      </c>
      <c r="G1992" s="26" t="str">
        <f>IF(Table256783567[[#This Row],[Resource Type]]="","",IFERROR(VLOOKUP(Table256783567[[#This Row],[Resource Type]],'Support Matrix-Comments'!$A:$E,4,FALSE),""))</f>
        <v/>
      </c>
      <c r="H1992" s="27" t="str">
        <f>IF(Table256783567[[#This Row],[Resource Type]]="","",IFERROR(VLOOKUP(Table256783567[[#This Row],[Resource Type]],'Support Matrix-Comments'!$A:$E,5,FALSE),""))</f>
        <v/>
      </c>
    </row>
    <row r="1993" spans="5:8" x14ac:dyDescent="0.25">
      <c r="E1993" s="13" t="str">
        <f>IF(Table256783567[[#This Row],[Resource Type]]="","",IFERROR(VLOOKUP(Table256783567[[#This Row],[Resource Type]],'move-support-resources'!$A:$C,2,FALSE),"MarketPlaceItem"))</f>
        <v/>
      </c>
      <c r="F1993" s="13" t="str">
        <f>IF(Table256783567[[#This Row],[Resource Type]]="","",IFERROR(VLOOKUP(Table256783567[[#This Row],[Resource Type]],'move-support-resources'!$A:$C,2,FALSE),"MarketPlaceItem"))</f>
        <v/>
      </c>
      <c r="G1993" s="26" t="str">
        <f>IF(Table256783567[[#This Row],[Resource Type]]="","",IFERROR(VLOOKUP(Table256783567[[#This Row],[Resource Type]],'Support Matrix-Comments'!$A:$E,4,FALSE),""))</f>
        <v/>
      </c>
      <c r="H1993" s="27" t="str">
        <f>IF(Table256783567[[#This Row],[Resource Type]]="","",IFERROR(VLOOKUP(Table256783567[[#This Row],[Resource Type]],'Support Matrix-Comments'!$A:$E,5,FALSE),""))</f>
        <v/>
      </c>
    </row>
    <row r="1994" spans="5:8" x14ac:dyDescent="0.25">
      <c r="E1994" s="13" t="str">
        <f>IF(Table256783567[[#This Row],[Resource Type]]="","",IFERROR(VLOOKUP(Table256783567[[#This Row],[Resource Type]],'move-support-resources'!$A:$C,2,FALSE),"MarketPlaceItem"))</f>
        <v/>
      </c>
      <c r="F1994" s="13" t="str">
        <f>IF(Table256783567[[#This Row],[Resource Type]]="","",IFERROR(VLOOKUP(Table256783567[[#This Row],[Resource Type]],'move-support-resources'!$A:$C,2,FALSE),"MarketPlaceItem"))</f>
        <v/>
      </c>
      <c r="G1994" s="26" t="str">
        <f>IF(Table256783567[[#This Row],[Resource Type]]="","",IFERROR(VLOOKUP(Table256783567[[#This Row],[Resource Type]],'Support Matrix-Comments'!$A:$E,4,FALSE),""))</f>
        <v/>
      </c>
      <c r="H1994" s="27" t="str">
        <f>IF(Table256783567[[#This Row],[Resource Type]]="","",IFERROR(VLOOKUP(Table256783567[[#This Row],[Resource Type]],'Support Matrix-Comments'!$A:$E,5,FALSE),""))</f>
        <v/>
      </c>
    </row>
    <row r="1995" spans="5:8" x14ac:dyDescent="0.25">
      <c r="E1995" s="13" t="str">
        <f>IF(Table256783567[[#This Row],[Resource Type]]="","",IFERROR(VLOOKUP(Table256783567[[#This Row],[Resource Type]],'move-support-resources'!$A:$C,2,FALSE),"MarketPlaceItem"))</f>
        <v/>
      </c>
      <c r="F1995" s="13" t="str">
        <f>IF(Table256783567[[#This Row],[Resource Type]]="","",IFERROR(VLOOKUP(Table256783567[[#This Row],[Resource Type]],'move-support-resources'!$A:$C,2,FALSE),"MarketPlaceItem"))</f>
        <v/>
      </c>
      <c r="G1995" s="26" t="str">
        <f>IF(Table256783567[[#This Row],[Resource Type]]="","",IFERROR(VLOOKUP(Table256783567[[#This Row],[Resource Type]],'Support Matrix-Comments'!$A:$E,4,FALSE),""))</f>
        <v/>
      </c>
      <c r="H1995" s="27" t="str">
        <f>IF(Table256783567[[#This Row],[Resource Type]]="","",IFERROR(VLOOKUP(Table256783567[[#This Row],[Resource Type]],'Support Matrix-Comments'!$A:$E,5,FALSE),""))</f>
        <v/>
      </c>
    </row>
    <row r="1996" spans="5:8" x14ac:dyDescent="0.25">
      <c r="E1996" s="13" t="str">
        <f>IF(Table256783567[[#This Row],[Resource Type]]="","",IFERROR(VLOOKUP(Table256783567[[#This Row],[Resource Type]],'move-support-resources'!$A:$C,2,FALSE),"MarketPlaceItem"))</f>
        <v/>
      </c>
      <c r="F1996" s="13" t="str">
        <f>IF(Table256783567[[#This Row],[Resource Type]]="","",IFERROR(VLOOKUP(Table256783567[[#This Row],[Resource Type]],'move-support-resources'!$A:$C,2,FALSE),"MarketPlaceItem"))</f>
        <v/>
      </c>
      <c r="G1996" s="26" t="str">
        <f>IF(Table256783567[[#This Row],[Resource Type]]="","",IFERROR(VLOOKUP(Table256783567[[#This Row],[Resource Type]],'Support Matrix-Comments'!$A:$E,4,FALSE),""))</f>
        <v/>
      </c>
      <c r="H1996" s="27" t="str">
        <f>IF(Table256783567[[#This Row],[Resource Type]]="","",IFERROR(VLOOKUP(Table256783567[[#This Row],[Resource Type]],'Support Matrix-Comments'!$A:$E,5,FALSE),""))</f>
        <v/>
      </c>
    </row>
    <row r="1997" spans="5:8" x14ac:dyDescent="0.25">
      <c r="E1997" s="13" t="str">
        <f>IF(Table256783567[[#This Row],[Resource Type]]="","",IFERROR(VLOOKUP(Table256783567[[#This Row],[Resource Type]],'move-support-resources'!$A:$C,2,FALSE),"MarketPlaceItem"))</f>
        <v/>
      </c>
      <c r="F1997" s="13" t="str">
        <f>IF(Table256783567[[#This Row],[Resource Type]]="","",IFERROR(VLOOKUP(Table256783567[[#This Row],[Resource Type]],'move-support-resources'!$A:$C,2,FALSE),"MarketPlaceItem"))</f>
        <v/>
      </c>
      <c r="G1997" s="26" t="str">
        <f>IF(Table256783567[[#This Row],[Resource Type]]="","",IFERROR(VLOOKUP(Table256783567[[#This Row],[Resource Type]],'Support Matrix-Comments'!$A:$E,4,FALSE),""))</f>
        <v/>
      </c>
      <c r="H1997" s="27" t="str">
        <f>IF(Table256783567[[#This Row],[Resource Type]]="","",IFERROR(VLOOKUP(Table256783567[[#This Row],[Resource Type]],'Support Matrix-Comments'!$A:$E,5,FALSE),""))</f>
        <v/>
      </c>
    </row>
    <row r="1998" spans="5:8" x14ac:dyDescent="0.25">
      <c r="E1998" s="13" t="str">
        <f>IF(Table256783567[[#This Row],[Resource Type]]="","",IFERROR(VLOOKUP(Table256783567[[#This Row],[Resource Type]],'move-support-resources'!$A:$C,2,FALSE),"MarketPlaceItem"))</f>
        <v/>
      </c>
      <c r="F1998" s="13" t="str">
        <f>IF(Table256783567[[#This Row],[Resource Type]]="","",IFERROR(VLOOKUP(Table256783567[[#This Row],[Resource Type]],'move-support-resources'!$A:$C,2,FALSE),"MarketPlaceItem"))</f>
        <v/>
      </c>
      <c r="G1998" s="26" t="str">
        <f>IF(Table256783567[[#This Row],[Resource Type]]="","",IFERROR(VLOOKUP(Table256783567[[#This Row],[Resource Type]],'Support Matrix-Comments'!$A:$E,4,FALSE),""))</f>
        <v/>
      </c>
      <c r="H1998" s="27" t="str">
        <f>IF(Table256783567[[#This Row],[Resource Type]]="","",IFERROR(VLOOKUP(Table256783567[[#This Row],[Resource Type]],'Support Matrix-Comments'!$A:$E,5,FALSE),""))</f>
        <v/>
      </c>
    </row>
    <row r="1999" spans="5:8" x14ac:dyDescent="0.25">
      <c r="E1999" s="13" t="str">
        <f>IF(Table256783567[[#This Row],[Resource Type]]="","",IFERROR(VLOOKUP(Table256783567[[#This Row],[Resource Type]],'move-support-resources'!$A:$C,2,FALSE),"MarketPlaceItem"))</f>
        <v/>
      </c>
      <c r="F1999" s="13" t="str">
        <f>IF(Table256783567[[#This Row],[Resource Type]]="","",IFERROR(VLOOKUP(Table256783567[[#This Row],[Resource Type]],'move-support-resources'!$A:$C,2,FALSE),"MarketPlaceItem"))</f>
        <v/>
      </c>
      <c r="G1999" s="26" t="str">
        <f>IF(Table256783567[[#This Row],[Resource Type]]="","",IFERROR(VLOOKUP(Table256783567[[#This Row],[Resource Type]],'Support Matrix-Comments'!$A:$E,4,FALSE),""))</f>
        <v/>
      </c>
      <c r="H1999" s="27" t="str">
        <f>IF(Table256783567[[#This Row],[Resource Type]]="","",IFERROR(VLOOKUP(Table256783567[[#This Row],[Resource Type]],'Support Matrix-Comments'!$A:$E,5,FALSE),""))</f>
        <v/>
      </c>
    </row>
    <row r="2000" spans="5:8" x14ac:dyDescent="0.25">
      <c r="E2000" s="13" t="str">
        <f>IF(Table256783567[[#This Row],[Resource Type]]="","",IFERROR(VLOOKUP(Table256783567[[#This Row],[Resource Type]],'move-support-resources'!$A:$C,2,FALSE),"MarketPlaceItem"))</f>
        <v/>
      </c>
      <c r="F2000" s="13" t="str">
        <f>IF(Table256783567[[#This Row],[Resource Type]]="","",IFERROR(VLOOKUP(Table256783567[[#This Row],[Resource Type]],'move-support-resources'!$A:$C,2,FALSE),"MarketPlaceItem"))</f>
        <v/>
      </c>
      <c r="G2000" s="26" t="str">
        <f>IF(Table256783567[[#This Row],[Resource Type]]="","",IFERROR(VLOOKUP(Table256783567[[#This Row],[Resource Type]],'Support Matrix-Comments'!$A:$E,4,FALSE),""))</f>
        <v/>
      </c>
      <c r="H2000" s="27" t="str">
        <f>IF(Table256783567[[#This Row],[Resource Type]]="","",IFERROR(VLOOKUP(Table256783567[[#This Row],[Resource Type]],'Support Matrix-Comments'!$A:$E,5,FALSE),""))</f>
        <v/>
      </c>
    </row>
    <row r="2001" spans="5:8" x14ac:dyDescent="0.25">
      <c r="E2001" s="13" t="str">
        <f>IF(Table256783567[[#This Row],[Resource Type]]="","",IFERROR(VLOOKUP(Table256783567[[#This Row],[Resource Type]],'move-support-resources'!$A:$C,2,FALSE),"MarketPlaceItem"))</f>
        <v/>
      </c>
      <c r="F2001" s="13" t="str">
        <f>IF(Table256783567[[#This Row],[Resource Type]]="","",IFERROR(VLOOKUP(Table256783567[[#This Row],[Resource Type]],'move-support-resources'!$A:$C,2,FALSE),"MarketPlaceItem"))</f>
        <v/>
      </c>
      <c r="G2001" s="26" t="str">
        <f>IF(Table256783567[[#This Row],[Resource Type]]="","",IFERROR(VLOOKUP(Table256783567[[#This Row],[Resource Type]],'Support Matrix-Comments'!$A:$E,4,FALSE),""))</f>
        <v/>
      </c>
      <c r="H2001" s="27" t="str">
        <f>IF(Table256783567[[#This Row],[Resource Type]]="","",IFERROR(VLOOKUP(Table256783567[[#This Row],[Resource Type]],'Support Matrix-Comments'!$A:$E,5,FALSE),""))</f>
        <v/>
      </c>
    </row>
  </sheetData>
  <conditionalFormatting sqref="E2:F2001">
    <cfRule type="cellIs" dxfId="2" priority="3" operator="equal">
      <formula>"MarketPlaceItem"</formula>
    </cfRule>
    <cfRule type="cellIs" dxfId="1" priority="4" operator="equal">
      <formula>0</formula>
    </cfRule>
    <cfRule type="cellIs" dxfId="0" priority="5" operator="equal">
      <formula>1</formula>
    </cfRule>
  </conditionalFormatting>
  <pageMargins left="0.7" right="0.7" top="0.75" bottom="0.75" header="0.3" footer="0.3"/>
  <pageSetup scale="47" orientation="portrait" r:id="rId1"/>
  <headerFooter>
    <oddHeader>&amp;L&amp;D&amp;CAzure Resource Migration Analyser V6 - By Jack Tracey</oddHeader>
  </headerFooter>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dimension ref="A1:F78"/>
  <sheetViews>
    <sheetView zoomScale="80" zoomScaleNormal="80" workbookViewId="0">
      <pane xSplit="1" ySplit="1" topLeftCell="B2" activePane="bottomRight" state="frozen"/>
      <selection pane="topRight" activeCell="B1" sqref="B1"/>
      <selection pane="bottomLeft" activeCell="A2" sqref="A2"/>
      <selection pane="bottomRight" activeCell="B3" sqref="B3"/>
    </sheetView>
  </sheetViews>
  <sheetFormatPr defaultRowHeight="25.5" customHeight="1" x14ac:dyDescent="0.25"/>
  <cols>
    <col min="1" max="1" width="75" customWidth="1"/>
    <col min="2" max="2" width="28.42578125" customWidth="1"/>
    <col min="3" max="3" width="22.7109375" customWidth="1"/>
    <col min="4" max="4" width="79.85546875" customWidth="1"/>
    <col min="5" max="5" width="93.85546875" customWidth="1"/>
  </cols>
  <sheetData>
    <row r="1" spans="1:6" ht="25.5" customHeight="1" x14ac:dyDescent="0.25">
      <c r="A1" s="1" t="s">
        <v>3</v>
      </c>
      <c r="B1" s="1" t="s">
        <v>1</v>
      </c>
      <c r="C1" s="1" t="s">
        <v>2</v>
      </c>
      <c r="D1" s="1" t="s">
        <v>5</v>
      </c>
      <c r="E1" s="1" t="s">
        <v>6</v>
      </c>
      <c r="F1" s="1" t="s">
        <v>2067</v>
      </c>
    </row>
    <row r="2" spans="1:6" ht="25.5" customHeight="1" x14ac:dyDescent="0.25">
      <c r="A2" t="s">
        <v>140</v>
      </c>
      <c r="B2" t="s">
        <v>323</v>
      </c>
      <c r="C2" t="s">
        <v>323</v>
      </c>
      <c r="D2" s="3" t="s">
        <v>4</v>
      </c>
      <c r="E2" s="3" t="s">
        <v>22</v>
      </c>
    </row>
    <row r="3" spans="1:6" ht="25.5" customHeight="1" x14ac:dyDescent="0.25">
      <c r="A3" t="s">
        <v>143</v>
      </c>
      <c r="B3" t="s">
        <v>323</v>
      </c>
      <c r="C3" t="s">
        <v>29</v>
      </c>
      <c r="D3" s="3" t="s">
        <v>11</v>
      </c>
      <c r="E3" s="3" t="s">
        <v>12</v>
      </c>
    </row>
    <row r="4" spans="1:6" ht="25.5" customHeight="1" x14ac:dyDescent="0.25">
      <c r="A4" t="s">
        <v>144</v>
      </c>
      <c r="B4" t="s">
        <v>323</v>
      </c>
      <c r="C4" t="s">
        <v>29</v>
      </c>
      <c r="D4" s="3" t="s">
        <v>10</v>
      </c>
      <c r="E4" s="3" t="s">
        <v>12</v>
      </c>
    </row>
    <row r="5" spans="1:6" ht="25.5" customHeight="1" x14ac:dyDescent="0.25">
      <c r="A5" t="s">
        <v>145</v>
      </c>
      <c r="B5" t="s">
        <v>29</v>
      </c>
      <c r="C5" t="s">
        <v>29</v>
      </c>
      <c r="D5" s="3" t="s">
        <v>4</v>
      </c>
      <c r="E5" s="3" t="s">
        <v>12</v>
      </c>
    </row>
    <row r="6" spans="1:6" ht="25.5" customHeight="1" x14ac:dyDescent="0.25">
      <c r="A6" t="s">
        <v>146</v>
      </c>
      <c r="B6" t="s">
        <v>29</v>
      </c>
      <c r="C6" t="s">
        <v>29</v>
      </c>
      <c r="D6" s="3" t="s">
        <v>4</v>
      </c>
      <c r="E6" s="3" t="s">
        <v>12</v>
      </c>
    </row>
    <row r="7" spans="1:6" ht="25.5" customHeight="1" x14ac:dyDescent="0.25">
      <c r="A7" t="s">
        <v>147</v>
      </c>
      <c r="B7" t="s">
        <v>29</v>
      </c>
      <c r="C7" t="s">
        <v>29</v>
      </c>
      <c r="D7" s="3" t="s">
        <v>4</v>
      </c>
      <c r="E7" s="3" t="s">
        <v>12</v>
      </c>
    </row>
    <row r="8" spans="1:6" ht="25.5" customHeight="1" x14ac:dyDescent="0.25">
      <c r="A8" t="s">
        <v>148</v>
      </c>
      <c r="B8" t="s">
        <v>323</v>
      </c>
      <c r="C8" t="s">
        <v>29</v>
      </c>
      <c r="D8" s="3" t="s">
        <v>9</v>
      </c>
      <c r="E8" s="3" t="s">
        <v>12</v>
      </c>
    </row>
    <row r="9" spans="1:6" ht="25.5" customHeight="1" x14ac:dyDescent="0.25">
      <c r="A9" t="s">
        <v>112</v>
      </c>
      <c r="B9" t="s">
        <v>323</v>
      </c>
      <c r="C9" t="s">
        <v>323</v>
      </c>
      <c r="D9" s="3" t="s">
        <v>4</v>
      </c>
      <c r="E9" s="3" t="s">
        <v>19</v>
      </c>
    </row>
    <row r="10" spans="1:6" ht="25.5" customHeight="1" x14ac:dyDescent="0.25">
      <c r="A10" t="s">
        <v>159</v>
      </c>
      <c r="B10" t="s">
        <v>323</v>
      </c>
      <c r="C10" t="s">
        <v>323</v>
      </c>
      <c r="D10" s="3" t="s">
        <v>27</v>
      </c>
      <c r="E10" s="3" t="s">
        <v>27</v>
      </c>
    </row>
    <row r="11" spans="1:6" ht="25.5" customHeight="1" x14ac:dyDescent="0.25">
      <c r="A11" t="s">
        <v>160</v>
      </c>
      <c r="B11" t="s">
        <v>323</v>
      </c>
      <c r="C11" t="s">
        <v>323</v>
      </c>
      <c r="D11" s="3" t="s">
        <v>27</v>
      </c>
      <c r="E11" s="3" t="s">
        <v>27</v>
      </c>
    </row>
    <row r="12" spans="1:6" ht="25.5" customHeight="1" x14ac:dyDescent="0.25">
      <c r="A12" t="s">
        <v>161</v>
      </c>
      <c r="B12" t="s">
        <v>323</v>
      </c>
      <c r="C12" t="s">
        <v>323</v>
      </c>
      <c r="D12" s="3" t="s">
        <v>27</v>
      </c>
      <c r="E12" s="3" t="s">
        <v>27</v>
      </c>
    </row>
    <row r="13" spans="1:6" ht="25.5" customHeight="1" x14ac:dyDescent="0.25">
      <c r="A13" t="s">
        <v>163</v>
      </c>
      <c r="B13" t="s">
        <v>323</v>
      </c>
      <c r="C13" t="s">
        <v>323</v>
      </c>
      <c r="D13" s="3" t="s">
        <v>13</v>
      </c>
      <c r="E13" s="3" t="s">
        <v>13</v>
      </c>
    </row>
    <row r="14" spans="1:6" ht="25.5" customHeight="1" x14ac:dyDescent="0.25">
      <c r="A14" t="s">
        <v>318</v>
      </c>
      <c r="B14" t="s">
        <v>323</v>
      </c>
      <c r="C14" t="s">
        <v>323</v>
      </c>
      <c r="D14" s="3" t="s">
        <v>13</v>
      </c>
      <c r="E14" s="3" t="s">
        <v>13</v>
      </c>
    </row>
    <row r="15" spans="1:6" ht="25.5" customHeight="1" x14ac:dyDescent="0.25">
      <c r="A15" t="s">
        <v>164</v>
      </c>
      <c r="B15" t="s">
        <v>323</v>
      </c>
      <c r="C15" t="s">
        <v>323</v>
      </c>
      <c r="D15" s="3" t="s">
        <v>13</v>
      </c>
      <c r="E15" s="3" t="s">
        <v>13</v>
      </c>
    </row>
    <row r="16" spans="1:6" ht="25.5" customHeight="1" x14ac:dyDescent="0.25">
      <c r="A16" t="s">
        <v>165</v>
      </c>
      <c r="B16" t="s">
        <v>323</v>
      </c>
      <c r="C16" t="s">
        <v>323</v>
      </c>
      <c r="D16" s="3" t="s">
        <v>13</v>
      </c>
      <c r="E16" s="3" t="s">
        <v>13</v>
      </c>
    </row>
    <row r="17" spans="1:5" ht="25.5" customHeight="1" x14ac:dyDescent="0.25">
      <c r="A17" t="s">
        <v>166</v>
      </c>
      <c r="B17" t="s">
        <v>323</v>
      </c>
      <c r="C17" t="s">
        <v>323</v>
      </c>
      <c r="D17" s="3" t="s">
        <v>13</v>
      </c>
      <c r="E17" s="3" t="s">
        <v>13</v>
      </c>
    </row>
    <row r="18" spans="1:5" ht="25.5" customHeight="1" x14ac:dyDescent="0.25">
      <c r="A18" t="s">
        <v>208</v>
      </c>
      <c r="B18" t="s">
        <v>323</v>
      </c>
      <c r="C18" t="s">
        <v>323</v>
      </c>
      <c r="D18" s="3" t="s">
        <v>14</v>
      </c>
      <c r="E18" s="3" t="s">
        <v>15</v>
      </c>
    </row>
    <row r="19" spans="1:5" ht="25.5" customHeight="1" x14ac:dyDescent="0.25">
      <c r="A19" t="s">
        <v>115</v>
      </c>
      <c r="B19" t="s">
        <v>323</v>
      </c>
      <c r="C19" t="s">
        <v>323</v>
      </c>
      <c r="D19" s="3" t="s">
        <v>16</v>
      </c>
      <c r="E19" s="3" t="s">
        <v>16</v>
      </c>
    </row>
    <row r="20" spans="1:5" ht="25.5" customHeight="1" x14ac:dyDescent="0.25">
      <c r="A20" t="s">
        <v>220</v>
      </c>
      <c r="B20" t="s">
        <v>323</v>
      </c>
      <c r="C20" t="s">
        <v>29</v>
      </c>
      <c r="D20" s="3" t="s">
        <v>4</v>
      </c>
      <c r="E20" s="3" t="s">
        <v>18</v>
      </c>
    </row>
    <row r="21" spans="1:5" ht="25.5" customHeight="1" x14ac:dyDescent="0.25">
      <c r="A21" t="s">
        <v>315</v>
      </c>
      <c r="B21" t="s">
        <v>323</v>
      </c>
      <c r="C21" t="s">
        <v>323</v>
      </c>
      <c r="D21" s="3" t="s">
        <v>28</v>
      </c>
      <c r="E21" s="3" t="s">
        <v>28</v>
      </c>
    </row>
    <row r="22" spans="1:5" ht="25.5" customHeight="1" x14ac:dyDescent="0.25">
      <c r="A22" t="s">
        <v>240</v>
      </c>
      <c r="B22" t="s">
        <v>323</v>
      </c>
      <c r="C22" t="s">
        <v>323</v>
      </c>
      <c r="D22" s="3" t="s">
        <v>28</v>
      </c>
      <c r="E22" s="3" t="s">
        <v>28</v>
      </c>
    </row>
    <row r="23" spans="1:5" ht="25.5" customHeight="1" x14ac:dyDescent="0.25">
      <c r="A23" t="s">
        <v>242</v>
      </c>
      <c r="B23" t="s">
        <v>323</v>
      </c>
      <c r="C23" t="s">
        <v>323</v>
      </c>
      <c r="D23" s="3" t="s">
        <v>28</v>
      </c>
      <c r="E23" s="3" t="s">
        <v>28</v>
      </c>
    </row>
    <row r="24" spans="1:5" ht="25.5" customHeight="1" x14ac:dyDescent="0.25">
      <c r="A24" t="s">
        <v>245</v>
      </c>
      <c r="B24" t="s">
        <v>29</v>
      </c>
      <c r="C24" t="s">
        <v>29</v>
      </c>
      <c r="D24" s="3" t="s">
        <v>28</v>
      </c>
      <c r="E24" s="3" t="s">
        <v>28</v>
      </c>
    </row>
    <row r="25" spans="1:5" ht="25.5" customHeight="1" x14ac:dyDescent="0.25">
      <c r="A25" t="s">
        <v>246</v>
      </c>
      <c r="B25" t="s">
        <v>29</v>
      </c>
      <c r="C25" t="s">
        <v>29</v>
      </c>
      <c r="D25" s="3" t="s">
        <v>28</v>
      </c>
      <c r="E25" s="3" t="s">
        <v>28</v>
      </c>
    </row>
    <row r="26" spans="1:5" ht="25.5" customHeight="1" x14ac:dyDescent="0.25">
      <c r="A26" t="s">
        <v>314</v>
      </c>
      <c r="B26" t="s">
        <v>323</v>
      </c>
      <c r="C26" t="s">
        <v>323</v>
      </c>
      <c r="D26" s="3" t="s">
        <v>17</v>
      </c>
      <c r="E26" s="3" t="s">
        <v>17</v>
      </c>
    </row>
    <row r="27" spans="1:5" ht="25.5" customHeight="1" x14ac:dyDescent="0.25">
      <c r="A27" t="s">
        <v>247</v>
      </c>
      <c r="B27" t="s">
        <v>323</v>
      </c>
      <c r="C27" t="s">
        <v>323</v>
      </c>
      <c r="D27" s="3" t="s">
        <v>28</v>
      </c>
      <c r="E27" s="3" t="s">
        <v>28</v>
      </c>
    </row>
    <row r="28" spans="1:5" ht="25.5" customHeight="1" x14ac:dyDescent="0.25">
      <c r="A28" t="s">
        <v>313</v>
      </c>
      <c r="B28" t="s">
        <v>323</v>
      </c>
      <c r="C28" t="s">
        <v>323</v>
      </c>
      <c r="D28" s="3" t="s">
        <v>28</v>
      </c>
      <c r="E28" s="3" t="s">
        <v>28</v>
      </c>
    </row>
    <row r="29" spans="1:5" ht="25.5" customHeight="1" x14ac:dyDescent="0.25">
      <c r="A29" t="s">
        <v>248</v>
      </c>
      <c r="B29" t="s">
        <v>323</v>
      </c>
      <c r="C29" t="s">
        <v>323</v>
      </c>
      <c r="D29" s="3" t="s">
        <v>28</v>
      </c>
      <c r="E29" s="3" t="s">
        <v>28</v>
      </c>
    </row>
    <row r="30" spans="1:5" ht="25.5" customHeight="1" x14ac:dyDescent="0.25">
      <c r="A30" t="s">
        <v>311</v>
      </c>
      <c r="B30" t="s">
        <v>323</v>
      </c>
      <c r="C30" t="s">
        <v>323</v>
      </c>
      <c r="D30" s="3" t="s">
        <v>28</v>
      </c>
      <c r="E30" s="3" t="s">
        <v>28</v>
      </c>
    </row>
    <row r="31" spans="1:5" ht="25.5" customHeight="1" x14ac:dyDescent="0.25">
      <c r="A31" t="s">
        <v>250</v>
      </c>
      <c r="B31" t="s">
        <v>323</v>
      </c>
      <c r="C31" t="s">
        <v>323</v>
      </c>
      <c r="D31" s="3" t="s">
        <v>28</v>
      </c>
      <c r="E31" s="3" t="s">
        <v>28</v>
      </c>
    </row>
    <row r="32" spans="1:5" ht="25.5" customHeight="1" x14ac:dyDescent="0.25">
      <c r="A32" t="s">
        <v>251</v>
      </c>
      <c r="B32" t="s">
        <v>323</v>
      </c>
      <c r="C32" t="s">
        <v>323</v>
      </c>
      <c r="D32" s="3" t="s">
        <v>28</v>
      </c>
      <c r="E32" s="3" t="s">
        <v>28</v>
      </c>
    </row>
    <row r="33" spans="1:5" ht="25.5" customHeight="1" x14ac:dyDescent="0.25">
      <c r="A33" t="s">
        <v>252</v>
      </c>
      <c r="B33" t="s">
        <v>323</v>
      </c>
      <c r="C33" t="s">
        <v>323</v>
      </c>
      <c r="D33" s="3" t="s">
        <v>28</v>
      </c>
      <c r="E33" s="3" t="s">
        <v>28</v>
      </c>
    </row>
    <row r="34" spans="1:5" ht="25.5" customHeight="1" x14ac:dyDescent="0.25">
      <c r="A34" t="s">
        <v>253</v>
      </c>
      <c r="B34" t="s">
        <v>323</v>
      </c>
      <c r="C34" t="s">
        <v>323</v>
      </c>
      <c r="D34" s="3" t="s">
        <v>28</v>
      </c>
      <c r="E34" s="3" t="s">
        <v>28</v>
      </c>
    </row>
    <row r="35" spans="1:5" ht="25.5" customHeight="1" x14ac:dyDescent="0.25">
      <c r="A35" t="s">
        <v>310</v>
      </c>
      <c r="B35" t="s">
        <v>323</v>
      </c>
      <c r="C35" t="s">
        <v>323</v>
      </c>
      <c r="D35" s="3" t="s">
        <v>20</v>
      </c>
      <c r="E35" s="3" t="s">
        <v>20</v>
      </c>
    </row>
    <row r="36" spans="1:5" ht="25.5" customHeight="1" x14ac:dyDescent="0.25">
      <c r="A36" t="s">
        <v>254</v>
      </c>
      <c r="B36" t="s">
        <v>323</v>
      </c>
      <c r="C36" t="s">
        <v>323</v>
      </c>
      <c r="D36" s="3" t="s">
        <v>28</v>
      </c>
      <c r="E36" s="3" t="s">
        <v>28</v>
      </c>
    </row>
    <row r="37" spans="1:5" ht="25.5" customHeight="1" x14ac:dyDescent="0.25">
      <c r="A37" t="s">
        <v>256</v>
      </c>
      <c r="B37" t="s">
        <v>323</v>
      </c>
      <c r="C37" t="s">
        <v>323</v>
      </c>
      <c r="D37" s="3" t="s">
        <v>28</v>
      </c>
      <c r="E37" s="3" t="s">
        <v>28</v>
      </c>
    </row>
    <row r="38" spans="1:5" ht="25.5" customHeight="1" x14ac:dyDescent="0.25">
      <c r="A38" t="s">
        <v>257</v>
      </c>
      <c r="B38" t="s">
        <v>323</v>
      </c>
      <c r="C38" t="s">
        <v>323</v>
      </c>
      <c r="D38" s="3" t="s">
        <v>28</v>
      </c>
      <c r="E38" s="3" t="s">
        <v>28</v>
      </c>
    </row>
    <row r="39" spans="1:5" ht="25.5" customHeight="1" x14ac:dyDescent="0.25">
      <c r="A39" t="s">
        <v>258</v>
      </c>
      <c r="B39" t="s">
        <v>323</v>
      </c>
      <c r="C39" t="s">
        <v>323</v>
      </c>
      <c r="D39" s="3" t="s">
        <v>28</v>
      </c>
      <c r="E39" s="3" t="s">
        <v>28</v>
      </c>
    </row>
    <row r="40" spans="1:5" ht="25.5" customHeight="1" x14ac:dyDescent="0.25">
      <c r="A40" t="s">
        <v>260</v>
      </c>
      <c r="B40" t="s">
        <v>323</v>
      </c>
      <c r="C40" t="s">
        <v>323</v>
      </c>
      <c r="D40" s="3" t="s">
        <v>28</v>
      </c>
      <c r="E40" s="3" t="s">
        <v>28</v>
      </c>
    </row>
    <row r="41" spans="1:5" ht="25.5" customHeight="1" x14ac:dyDescent="0.25">
      <c r="A41" t="s">
        <v>261</v>
      </c>
      <c r="B41" t="s">
        <v>323</v>
      </c>
      <c r="C41" t="s">
        <v>323</v>
      </c>
      <c r="D41" s="3" t="s">
        <v>28</v>
      </c>
      <c r="E41" s="3" t="s">
        <v>28</v>
      </c>
    </row>
    <row r="42" spans="1:5" ht="25.5" customHeight="1" x14ac:dyDescent="0.25">
      <c r="A42" t="s">
        <v>265</v>
      </c>
      <c r="B42" t="s">
        <v>29</v>
      </c>
      <c r="C42" t="s">
        <v>29</v>
      </c>
      <c r="D42" s="3" t="s">
        <v>28</v>
      </c>
      <c r="E42" s="3" t="s">
        <v>28</v>
      </c>
    </row>
    <row r="43" spans="1:5" ht="25.5" customHeight="1" x14ac:dyDescent="0.25">
      <c r="A43" t="s">
        <v>266</v>
      </c>
      <c r="B43" t="s">
        <v>323</v>
      </c>
      <c r="C43" t="s">
        <v>323</v>
      </c>
      <c r="D43" s="3" t="s">
        <v>28</v>
      </c>
      <c r="E43" s="3" t="s">
        <v>28</v>
      </c>
    </row>
    <row r="44" spans="1:5" ht="25.5" customHeight="1" x14ac:dyDescent="0.25">
      <c r="A44" t="s">
        <v>274</v>
      </c>
      <c r="B44" t="s">
        <v>323</v>
      </c>
      <c r="C44" t="s">
        <v>323</v>
      </c>
      <c r="D44" s="3" t="s">
        <v>21</v>
      </c>
      <c r="E44" s="3" t="s">
        <v>21</v>
      </c>
    </row>
    <row r="45" spans="1:5" ht="25.5" customHeight="1" x14ac:dyDescent="0.25">
      <c r="A45" t="s">
        <v>277</v>
      </c>
      <c r="B45" t="s">
        <v>323</v>
      </c>
      <c r="C45" t="s">
        <v>323</v>
      </c>
      <c r="D45" s="3" t="s">
        <v>23</v>
      </c>
      <c r="E45" s="3" t="s">
        <v>23</v>
      </c>
    </row>
    <row r="46" spans="1:5" ht="25.5" customHeight="1" x14ac:dyDescent="0.25">
      <c r="A46" t="s">
        <v>127</v>
      </c>
      <c r="B46" t="s">
        <v>323</v>
      </c>
      <c r="C46" t="s">
        <v>323</v>
      </c>
      <c r="D46" s="3" t="s">
        <v>26</v>
      </c>
      <c r="E46" s="3" t="s">
        <v>26</v>
      </c>
    </row>
    <row r="47" spans="1:5" ht="25.5" customHeight="1" x14ac:dyDescent="0.25">
      <c r="A47" t="s">
        <v>128</v>
      </c>
      <c r="B47" t="s">
        <v>323</v>
      </c>
      <c r="C47" t="s">
        <v>323</v>
      </c>
      <c r="D47" s="3" t="s">
        <v>26</v>
      </c>
      <c r="E47" s="3" t="s">
        <v>26</v>
      </c>
    </row>
    <row r="48" spans="1:5" ht="25.5" customHeight="1" x14ac:dyDescent="0.25">
      <c r="A48" t="s">
        <v>287</v>
      </c>
      <c r="B48" t="s">
        <v>323</v>
      </c>
      <c r="C48" t="s">
        <v>323</v>
      </c>
      <c r="D48" s="3" t="s">
        <v>26</v>
      </c>
      <c r="E48" s="3" t="s">
        <v>26</v>
      </c>
    </row>
    <row r="49" spans="1:6" ht="25.5" customHeight="1" x14ac:dyDescent="0.25">
      <c r="A49" t="s">
        <v>288</v>
      </c>
      <c r="B49" t="s">
        <v>323</v>
      </c>
      <c r="C49" t="s">
        <v>323</v>
      </c>
      <c r="D49" s="3" t="s">
        <v>26</v>
      </c>
      <c r="E49" s="3" t="s">
        <v>26</v>
      </c>
    </row>
    <row r="50" spans="1:6" ht="25.5" customHeight="1" x14ac:dyDescent="0.25">
      <c r="A50" t="s">
        <v>289</v>
      </c>
      <c r="B50" t="s">
        <v>323</v>
      </c>
      <c r="C50" t="s">
        <v>323</v>
      </c>
      <c r="D50" s="3" t="s">
        <v>24</v>
      </c>
      <c r="E50" s="3" t="s">
        <v>24</v>
      </c>
    </row>
    <row r="51" spans="1:6" ht="25.5" customHeight="1" x14ac:dyDescent="0.25">
      <c r="A51" t="s">
        <v>292</v>
      </c>
      <c r="B51" t="s">
        <v>323</v>
      </c>
      <c r="C51" t="s">
        <v>323</v>
      </c>
      <c r="D51" s="3" t="s">
        <v>25</v>
      </c>
      <c r="E51" s="3" t="s">
        <v>25</v>
      </c>
    </row>
    <row r="52" spans="1:6" ht="25.5" customHeight="1" x14ac:dyDescent="0.25">
      <c r="A52" t="s">
        <v>296</v>
      </c>
      <c r="B52" t="s">
        <v>323</v>
      </c>
      <c r="C52" t="s">
        <v>323</v>
      </c>
      <c r="D52" s="3" t="s">
        <v>4</v>
      </c>
      <c r="E52" s="3" t="s">
        <v>320</v>
      </c>
    </row>
    <row r="53" spans="1:6" ht="25.5" customHeight="1" x14ac:dyDescent="0.25">
      <c r="A53" t="s">
        <v>297</v>
      </c>
      <c r="B53" t="s">
        <v>323</v>
      </c>
      <c r="C53" t="s">
        <v>323</v>
      </c>
      <c r="D53" s="3" t="s">
        <v>4</v>
      </c>
      <c r="E53" s="3" t="s">
        <v>320</v>
      </c>
    </row>
    <row r="54" spans="1:6" ht="25.5" customHeight="1" x14ac:dyDescent="0.25">
      <c r="A54" t="s">
        <v>298</v>
      </c>
      <c r="B54" t="s">
        <v>323</v>
      </c>
      <c r="C54" t="s">
        <v>323</v>
      </c>
      <c r="D54" s="3" t="s">
        <v>4</v>
      </c>
      <c r="E54" s="3" t="s">
        <v>320</v>
      </c>
    </row>
    <row r="55" spans="1:6" ht="25.5" customHeight="1" x14ac:dyDescent="0.25">
      <c r="A55" t="s">
        <v>299</v>
      </c>
      <c r="B55" t="s">
        <v>29</v>
      </c>
      <c r="C55" t="s">
        <v>323</v>
      </c>
      <c r="D55" s="3" t="s">
        <v>7</v>
      </c>
      <c r="E55" s="3" t="s">
        <v>8</v>
      </c>
    </row>
    <row r="56" spans="1:6" ht="25.5" customHeight="1" x14ac:dyDescent="0.25">
      <c r="A56" t="s">
        <v>300</v>
      </c>
      <c r="B56" t="s">
        <v>323</v>
      </c>
      <c r="C56" t="s">
        <v>323</v>
      </c>
      <c r="D56" s="3" t="s">
        <v>4</v>
      </c>
      <c r="E56" s="3" t="s">
        <v>8</v>
      </c>
    </row>
    <row r="57" spans="1:6" ht="25.5" customHeight="1" x14ac:dyDescent="0.25">
      <c r="A57" t="s">
        <v>301</v>
      </c>
      <c r="B57" t="s">
        <v>323</v>
      </c>
      <c r="C57" t="s">
        <v>323</v>
      </c>
      <c r="D57" s="3" t="s">
        <v>4</v>
      </c>
      <c r="E57" s="3" t="s">
        <v>8</v>
      </c>
    </row>
    <row r="58" spans="1:6" ht="25.5" customHeight="1" x14ac:dyDescent="0.25">
      <c r="A58" t="s">
        <v>302</v>
      </c>
      <c r="B58" t="s">
        <v>323</v>
      </c>
      <c r="C58" t="s">
        <v>323</v>
      </c>
      <c r="D58" s="3" t="s">
        <v>4</v>
      </c>
      <c r="E58" s="3" t="s">
        <v>8</v>
      </c>
    </row>
    <row r="59" spans="1:6" ht="25.5" customHeight="1" x14ac:dyDescent="0.25">
      <c r="A59" t="s">
        <v>303</v>
      </c>
      <c r="B59" t="s">
        <v>29</v>
      </c>
      <c r="C59" t="s">
        <v>29</v>
      </c>
      <c r="D59" s="3" t="s">
        <v>4</v>
      </c>
      <c r="E59" s="3" t="s">
        <v>8</v>
      </c>
    </row>
    <row r="60" spans="1:6" ht="25.5" customHeight="1" x14ac:dyDescent="0.25">
      <c r="A60" t="s">
        <v>304</v>
      </c>
      <c r="B60" t="s">
        <v>323</v>
      </c>
      <c r="C60" t="s">
        <v>323</v>
      </c>
      <c r="D60" s="3" t="s">
        <v>4</v>
      </c>
      <c r="E60" s="3" t="s">
        <v>8</v>
      </c>
    </row>
    <row r="61" spans="1:6" ht="25.5" customHeight="1" x14ac:dyDescent="0.25">
      <c r="A61" t="s">
        <v>125</v>
      </c>
      <c r="B61" t="s">
        <v>323</v>
      </c>
      <c r="C61" t="s">
        <v>323</v>
      </c>
      <c r="D61" s="3" t="s">
        <v>4</v>
      </c>
      <c r="E61" s="3" t="s">
        <v>8</v>
      </c>
    </row>
    <row r="62" spans="1:6" ht="25.5" customHeight="1" x14ac:dyDescent="0.25">
      <c r="A62" t="s">
        <v>305</v>
      </c>
      <c r="B62" t="s">
        <v>323</v>
      </c>
      <c r="C62" t="s">
        <v>323</v>
      </c>
      <c r="D62" s="3" t="s">
        <v>4</v>
      </c>
      <c r="E62" s="3" t="s">
        <v>8</v>
      </c>
    </row>
    <row r="63" spans="1:6" ht="25.5" customHeight="1" x14ac:dyDescent="0.25">
      <c r="A63" t="s">
        <v>306</v>
      </c>
      <c r="B63" t="s">
        <v>323</v>
      </c>
      <c r="C63" t="s">
        <v>323</v>
      </c>
      <c r="D63" s="3" t="s">
        <v>4</v>
      </c>
      <c r="E63" s="3" t="s">
        <v>8</v>
      </c>
    </row>
    <row r="64" spans="1:6" ht="25.5" customHeight="1" x14ac:dyDescent="0.25">
      <c r="A64" t="s">
        <v>133</v>
      </c>
      <c r="B64" t="s">
        <v>323</v>
      </c>
      <c r="C64" t="s">
        <v>323</v>
      </c>
      <c r="D64" t="s">
        <v>4</v>
      </c>
      <c r="E64" s="3" t="s">
        <v>2054</v>
      </c>
      <c r="F64" s="3" t="s">
        <v>4</v>
      </c>
    </row>
    <row r="65" spans="1:3" ht="25.5" customHeight="1" x14ac:dyDescent="0.25">
      <c r="B65" s="3"/>
      <c r="C65" s="3"/>
    </row>
    <row r="66" spans="1:3" ht="25.5" customHeight="1" x14ac:dyDescent="0.25">
      <c r="B66" s="3"/>
      <c r="C66" s="3"/>
    </row>
    <row r="67" spans="1:3" ht="25.5" customHeight="1" x14ac:dyDescent="0.25">
      <c r="B67" s="3"/>
      <c r="C67" s="3"/>
    </row>
    <row r="68" spans="1:3" ht="25.5" customHeight="1" x14ac:dyDescent="0.25">
      <c r="B68" s="3"/>
      <c r="C68" s="3"/>
    </row>
    <row r="69" spans="1:3" ht="25.5" customHeight="1" x14ac:dyDescent="0.25">
      <c r="B69" s="3"/>
      <c r="C69" s="3"/>
    </row>
    <row r="70" spans="1:3" ht="25.5" customHeight="1" x14ac:dyDescent="0.25">
      <c r="B70" s="3"/>
      <c r="C70" s="3"/>
    </row>
    <row r="71" spans="1:3" ht="25.5" customHeight="1" x14ac:dyDescent="0.25">
      <c r="B71" s="3"/>
      <c r="C71" s="3"/>
    </row>
    <row r="72" spans="1:3" ht="25.5" customHeight="1" x14ac:dyDescent="0.25">
      <c r="B72" s="3"/>
      <c r="C72" s="3"/>
    </row>
    <row r="73" spans="1:3" ht="25.5" customHeight="1" x14ac:dyDescent="0.25">
      <c r="B73" s="3"/>
      <c r="C73" s="3"/>
    </row>
    <row r="74" spans="1:3" ht="25.5" customHeight="1" x14ac:dyDescent="0.25">
      <c r="B74" s="3"/>
      <c r="C74" s="3"/>
    </row>
    <row r="76" spans="1:3" ht="25.5" customHeight="1" x14ac:dyDescent="0.25">
      <c r="A76" s="1" t="s">
        <v>2040</v>
      </c>
    </row>
    <row r="77" spans="1:3" s="10" customFormat="1" ht="25.5" customHeight="1" x14ac:dyDescent="0.3">
      <c r="A77" s="1" t="s">
        <v>2039</v>
      </c>
    </row>
    <row r="78" spans="1:3" s="10" customFormat="1" ht="25.5" customHeight="1" x14ac:dyDescent="0.3">
      <c r="A78" s="9" t="s">
        <v>2038</v>
      </c>
    </row>
  </sheetData>
  <hyperlinks>
    <hyperlink ref="A78" r:id="rId1" xr:uid="{00000000-0004-0000-0400-000000000000}"/>
  </hyperlinks>
  <pageMargins left="0.7" right="0.7" top="0.75" bottom="0.75" header="0.3" footer="0.3"/>
  <pageSetup scale="47" orientation="portrait" r:id="rId2"/>
  <headerFooter>
    <oddHeader>&amp;L&amp;D&amp;CAzure Resource Migration Analyser V6 - By Jack Tracey</oddHeader>
  </headerFooter>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C1908"/>
  <sheetViews>
    <sheetView topLeftCell="A594" zoomScale="80" zoomScaleNormal="80" workbookViewId="0">
      <selection activeCell="A582" sqref="A582"/>
    </sheetView>
  </sheetViews>
  <sheetFormatPr defaultRowHeight="15" x14ac:dyDescent="0.25"/>
  <cols>
    <col min="1" max="1" width="107.7109375" bestFit="1" customWidth="1"/>
    <col min="2" max="2" width="22.7109375" bestFit="1" customWidth="1"/>
    <col min="3" max="3" width="19.42578125" bestFit="1" customWidth="1"/>
  </cols>
  <sheetData>
    <row r="1" spans="1:3" x14ac:dyDescent="0.25">
      <c r="A1" t="s">
        <v>2037</v>
      </c>
      <c r="B1" t="s">
        <v>2036</v>
      </c>
      <c r="C1" t="s">
        <v>2035</v>
      </c>
    </row>
    <row r="2" spans="1:3" x14ac:dyDescent="0.25">
      <c r="A2" t="s">
        <v>129</v>
      </c>
      <c r="B2">
        <v>0</v>
      </c>
      <c r="C2">
        <v>0</v>
      </c>
    </row>
    <row r="3" spans="1:3" x14ac:dyDescent="0.25">
      <c r="A3" t="s">
        <v>2034</v>
      </c>
      <c r="B3">
        <v>0</v>
      </c>
      <c r="C3">
        <v>0</v>
      </c>
    </row>
    <row r="4" spans="1:3" x14ac:dyDescent="0.25">
      <c r="A4" t="s">
        <v>2033</v>
      </c>
      <c r="B4">
        <v>0</v>
      </c>
      <c r="C4">
        <v>0</v>
      </c>
    </row>
    <row r="5" spans="1:3" x14ac:dyDescent="0.25">
      <c r="A5" t="s">
        <v>2032</v>
      </c>
      <c r="B5">
        <v>0</v>
      </c>
      <c r="C5">
        <v>0</v>
      </c>
    </row>
    <row r="6" spans="1:3" x14ac:dyDescent="0.25">
      <c r="A6" t="s">
        <v>2031</v>
      </c>
      <c r="B6">
        <v>0</v>
      </c>
      <c r="C6">
        <v>0</v>
      </c>
    </row>
    <row r="7" spans="1:3" x14ac:dyDescent="0.25">
      <c r="A7" t="s">
        <v>2030</v>
      </c>
      <c r="B7">
        <v>0</v>
      </c>
      <c r="C7">
        <v>0</v>
      </c>
    </row>
    <row r="8" spans="1:3" x14ac:dyDescent="0.25">
      <c r="A8" t="s">
        <v>2029</v>
      </c>
      <c r="B8">
        <v>0</v>
      </c>
      <c r="C8">
        <v>0</v>
      </c>
    </row>
    <row r="9" spans="1:3" x14ac:dyDescent="0.25">
      <c r="A9" t="s">
        <v>2028</v>
      </c>
      <c r="B9">
        <v>0</v>
      </c>
      <c r="C9">
        <v>0</v>
      </c>
    </row>
    <row r="10" spans="1:3" x14ac:dyDescent="0.25">
      <c r="A10" t="s">
        <v>2027</v>
      </c>
      <c r="B10">
        <v>1</v>
      </c>
      <c r="C10">
        <v>1</v>
      </c>
    </row>
    <row r="11" spans="1:3" x14ac:dyDescent="0.25">
      <c r="A11" t="s">
        <v>324</v>
      </c>
      <c r="B11">
        <v>1</v>
      </c>
      <c r="C11">
        <v>1</v>
      </c>
    </row>
    <row r="12" spans="1:3" x14ac:dyDescent="0.25">
      <c r="A12" t="s">
        <v>2026</v>
      </c>
      <c r="B12">
        <v>0</v>
      </c>
      <c r="C12">
        <v>0</v>
      </c>
    </row>
    <row r="13" spans="1:3" x14ac:dyDescent="0.25">
      <c r="A13" t="s">
        <v>2025</v>
      </c>
      <c r="B13">
        <v>0</v>
      </c>
      <c r="C13">
        <v>0</v>
      </c>
    </row>
    <row r="14" spans="1:3" x14ac:dyDescent="0.25">
      <c r="A14" t="s">
        <v>2024</v>
      </c>
      <c r="B14">
        <v>0</v>
      </c>
      <c r="C14">
        <v>0</v>
      </c>
    </row>
    <row r="15" spans="1:3" x14ac:dyDescent="0.25">
      <c r="A15" t="s">
        <v>2023</v>
      </c>
      <c r="B15">
        <v>0</v>
      </c>
      <c r="C15">
        <v>0</v>
      </c>
    </row>
    <row r="16" spans="1:3" x14ac:dyDescent="0.25">
      <c r="A16" t="s">
        <v>2022</v>
      </c>
      <c r="B16">
        <v>0</v>
      </c>
      <c r="C16">
        <v>0</v>
      </c>
    </row>
    <row r="17" spans="1:3" x14ac:dyDescent="0.25">
      <c r="A17" t="s">
        <v>2021</v>
      </c>
      <c r="B17">
        <v>0</v>
      </c>
      <c r="C17">
        <v>0</v>
      </c>
    </row>
    <row r="18" spans="1:3" x14ac:dyDescent="0.25">
      <c r="A18" t="s">
        <v>2020</v>
      </c>
      <c r="B18">
        <v>0</v>
      </c>
      <c r="C18">
        <v>0</v>
      </c>
    </row>
    <row r="19" spans="1:3" x14ac:dyDescent="0.25">
      <c r="A19" t="s">
        <v>2019</v>
      </c>
      <c r="B19">
        <v>0</v>
      </c>
      <c r="C19">
        <v>0</v>
      </c>
    </row>
    <row r="20" spans="1:3" x14ac:dyDescent="0.25">
      <c r="A20" t="s">
        <v>2018</v>
      </c>
      <c r="B20">
        <v>0</v>
      </c>
      <c r="C20">
        <v>0</v>
      </c>
    </row>
    <row r="21" spans="1:3" x14ac:dyDescent="0.25">
      <c r="A21" t="s">
        <v>2017</v>
      </c>
      <c r="B21">
        <v>0</v>
      </c>
      <c r="C21">
        <v>0</v>
      </c>
    </row>
    <row r="22" spans="1:3" x14ac:dyDescent="0.25">
      <c r="A22" t="s">
        <v>2016</v>
      </c>
      <c r="B22">
        <v>0</v>
      </c>
      <c r="C22">
        <v>0</v>
      </c>
    </row>
    <row r="23" spans="1:3" x14ac:dyDescent="0.25">
      <c r="A23" t="s">
        <v>2015</v>
      </c>
      <c r="B23">
        <v>0</v>
      </c>
      <c r="C23">
        <v>0</v>
      </c>
    </row>
    <row r="24" spans="1:3" x14ac:dyDescent="0.25">
      <c r="A24" t="s">
        <v>2014</v>
      </c>
      <c r="B24">
        <v>0</v>
      </c>
      <c r="C24">
        <v>0</v>
      </c>
    </row>
    <row r="25" spans="1:3" x14ac:dyDescent="0.25">
      <c r="A25" t="s">
        <v>2013</v>
      </c>
      <c r="B25">
        <v>0</v>
      </c>
      <c r="C25">
        <v>0</v>
      </c>
    </row>
    <row r="26" spans="1:3" x14ac:dyDescent="0.25">
      <c r="A26" t="s">
        <v>2012</v>
      </c>
      <c r="B26">
        <v>0</v>
      </c>
      <c r="C26">
        <v>0</v>
      </c>
    </row>
    <row r="27" spans="1:3" x14ac:dyDescent="0.25">
      <c r="A27" t="s">
        <v>2011</v>
      </c>
      <c r="B27">
        <v>0</v>
      </c>
      <c r="C27">
        <v>0</v>
      </c>
    </row>
    <row r="28" spans="1:3" x14ac:dyDescent="0.25">
      <c r="A28" t="s">
        <v>2010</v>
      </c>
      <c r="B28">
        <v>0</v>
      </c>
      <c r="C28">
        <v>0</v>
      </c>
    </row>
    <row r="29" spans="1:3" x14ac:dyDescent="0.25">
      <c r="A29" t="s">
        <v>2009</v>
      </c>
      <c r="B29">
        <v>0</v>
      </c>
      <c r="C29">
        <v>0</v>
      </c>
    </row>
    <row r="30" spans="1:3" x14ac:dyDescent="0.25">
      <c r="A30" t="s">
        <v>2008</v>
      </c>
      <c r="B30">
        <v>0</v>
      </c>
      <c r="C30">
        <v>0</v>
      </c>
    </row>
    <row r="31" spans="1:3" x14ac:dyDescent="0.25">
      <c r="A31" t="s">
        <v>378</v>
      </c>
      <c r="B31">
        <v>1</v>
      </c>
      <c r="C31">
        <v>1</v>
      </c>
    </row>
    <row r="32" spans="1:3" x14ac:dyDescent="0.25">
      <c r="A32" t="s">
        <v>410</v>
      </c>
      <c r="B32">
        <v>0</v>
      </c>
      <c r="C32">
        <v>0</v>
      </c>
    </row>
    <row r="33" spans="1:3" x14ac:dyDescent="0.25">
      <c r="A33" t="s">
        <v>411</v>
      </c>
      <c r="B33">
        <v>0</v>
      </c>
      <c r="C33">
        <v>0</v>
      </c>
    </row>
    <row r="34" spans="1:3" x14ac:dyDescent="0.25">
      <c r="A34" t="s">
        <v>412</v>
      </c>
      <c r="B34">
        <v>0</v>
      </c>
      <c r="C34">
        <v>0</v>
      </c>
    </row>
    <row r="35" spans="1:3" x14ac:dyDescent="0.25">
      <c r="A35" t="s">
        <v>413</v>
      </c>
      <c r="B35">
        <v>0</v>
      </c>
      <c r="C35">
        <v>0</v>
      </c>
    </row>
    <row r="36" spans="1:3" x14ac:dyDescent="0.25">
      <c r="A36" t="s">
        <v>414</v>
      </c>
      <c r="B36">
        <v>0</v>
      </c>
      <c r="C36">
        <v>0</v>
      </c>
    </row>
    <row r="37" spans="1:3" x14ac:dyDescent="0.25">
      <c r="A37" t="s">
        <v>415</v>
      </c>
      <c r="B37">
        <v>0</v>
      </c>
      <c r="C37">
        <v>0</v>
      </c>
    </row>
    <row r="38" spans="1:3" x14ac:dyDescent="0.25">
      <c r="A38" t="s">
        <v>416</v>
      </c>
      <c r="B38">
        <v>1</v>
      </c>
      <c r="C38">
        <v>1</v>
      </c>
    </row>
    <row r="39" spans="1:3" x14ac:dyDescent="0.25">
      <c r="A39" t="s">
        <v>417</v>
      </c>
      <c r="B39">
        <v>0</v>
      </c>
      <c r="C39">
        <v>0</v>
      </c>
    </row>
    <row r="40" spans="1:3" x14ac:dyDescent="0.25">
      <c r="A40" t="s">
        <v>2007</v>
      </c>
      <c r="B40">
        <v>0</v>
      </c>
      <c r="C40">
        <v>0</v>
      </c>
    </row>
    <row r="41" spans="1:3" x14ac:dyDescent="0.25">
      <c r="A41" t="s">
        <v>2006</v>
      </c>
      <c r="B41">
        <v>0</v>
      </c>
      <c r="C41">
        <v>0</v>
      </c>
    </row>
    <row r="42" spans="1:3" x14ac:dyDescent="0.25">
      <c r="A42" t="s">
        <v>2005</v>
      </c>
      <c r="B42">
        <v>0</v>
      </c>
      <c r="C42">
        <v>0</v>
      </c>
    </row>
    <row r="43" spans="1:3" x14ac:dyDescent="0.25">
      <c r="A43" t="s">
        <v>2004</v>
      </c>
      <c r="B43">
        <v>0</v>
      </c>
      <c r="C43">
        <v>0</v>
      </c>
    </row>
    <row r="44" spans="1:3" x14ac:dyDescent="0.25">
      <c r="A44" t="s">
        <v>2003</v>
      </c>
      <c r="B44">
        <v>0</v>
      </c>
      <c r="C44">
        <v>0</v>
      </c>
    </row>
    <row r="45" spans="1:3" x14ac:dyDescent="0.25">
      <c r="A45" t="s">
        <v>130</v>
      </c>
      <c r="B45">
        <v>1</v>
      </c>
      <c r="C45">
        <v>1</v>
      </c>
    </row>
    <row r="46" spans="1:3" x14ac:dyDescent="0.25">
      <c r="A46" t="s">
        <v>2002</v>
      </c>
      <c r="B46">
        <v>0</v>
      </c>
      <c r="C46">
        <v>0</v>
      </c>
    </row>
    <row r="47" spans="1:3" x14ac:dyDescent="0.25">
      <c r="A47" t="s">
        <v>2001</v>
      </c>
      <c r="B47">
        <v>0</v>
      </c>
      <c r="C47">
        <v>0</v>
      </c>
    </row>
    <row r="48" spans="1:3" x14ac:dyDescent="0.25">
      <c r="A48" t="s">
        <v>2000</v>
      </c>
      <c r="B48">
        <v>0</v>
      </c>
      <c r="C48">
        <v>0</v>
      </c>
    </row>
    <row r="49" spans="1:3" x14ac:dyDescent="0.25">
      <c r="A49" t="s">
        <v>1999</v>
      </c>
      <c r="B49">
        <v>0</v>
      </c>
      <c r="C49">
        <v>0</v>
      </c>
    </row>
    <row r="50" spans="1:3" x14ac:dyDescent="0.25">
      <c r="A50" t="s">
        <v>1998</v>
      </c>
      <c r="B50">
        <v>0</v>
      </c>
      <c r="C50">
        <v>0</v>
      </c>
    </row>
    <row r="51" spans="1:3" x14ac:dyDescent="0.25">
      <c r="A51" t="s">
        <v>122</v>
      </c>
      <c r="B51">
        <v>1</v>
      </c>
      <c r="C51">
        <v>1</v>
      </c>
    </row>
    <row r="52" spans="1:3" x14ac:dyDescent="0.25">
      <c r="A52" t="s">
        <v>1997</v>
      </c>
      <c r="B52">
        <v>0</v>
      </c>
      <c r="C52">
        <v>0</v>
      </c>
    </row>
    <row r="53" spans="1:3" x14ac:dyDescent="0.25">
      <c r="A53" t="s">
        <v>1996</v>
      </c>
      <c r="B53">
        <v>0</v>
      </c>
      <c r="C53">
        <v>0</v>
      </c>
    </row>
    <row r="54" spans="1:3" x14ac:dyDescent="0.25">
      <c r="A54" t="s">
        <v>379</v>
      </c>
      <c r="B54">
        <v>1</v>
      </c>
      <c r="C54">
        <v>1</v>
      </c>
    </row>
    <row r="55" spans="1:3" x14ac:dyDescent="0.25">
      <c r="A55" t="s">
        <v>1995</v>
      </c>
      <c r="B55">
        <v>0</v>
      </c>
      <c r="C55">
        <v>0</v>
      </c>
    </row>
    <row r="56" spans="1:3" x14ac:dyDescent="0.25">
      <c r="A56" t="s">
        <v>1994</v>
      </c>
      <c r="B56">
        <v>0</v>
      </c>
      <c r="C56">
        <v>0</v>
      </c>
    </row>
    <row r="57" spans="1:3" x14ac:dyDescent="0.25">
      <c r="A57" t="s">
        <v>1993</v>
      </c>
      <c r="B57">
        <v>0</v>
      </c>
      <c r="C57">
        <v>0</v>
      </c>
    </row>
    <row r="58" spans="1:3" x14ac:dyDescent="0.25">
      <c r="A58" t="s">
        <v>1992</v>
      </c>
      <c r="B58">
        <v>0</v>
      </c>
      <c r="C58">
        <v>0</v>
      </c>
    </row>
    <row r="59" spans="1:3" x14ac:dyDescent="0.25">
      <c r="A59" t="s">
        <v>1991</v>
      </c>
      <c r="B59">
        <v>0</v>
      </c>
      <c r="C59">
        <v>0</v>
      </c>
    </row>
    <row r="60" spans="1:3" x14ac:dyDescent="0.25">
      <c r="A60" t="s">
        <v>1990</v>
      </c>
      <c r="B60">
        <v>0</v>
      </c>
      <c r="C60">
        <v>0</v>
      </c>
    </row>
    <row r="61" spans="1:3" x14ac:dyDescent="0.25">
      <c r="A61" t="s">
        <v>1989</v>
      </c>
      <c r="B61">
        <v>0</v>
      </c>
      <c r="C61">
        <v>0</v>
      </c>
    </row>
    <row r="62" spans="1:3" x14ac:dyDescent="0.25">
      <c r="A62" t="s">
        <v>1988</v>
      </c>
      <c r="B62">
        <v>0</v>
      </c>
      <c r="C62">
        <v>0</v>
      </c>
    </row>
    <row r="63" spans="1:3" x14ac:dyDescent="0.25">
      <c r="A63" t="s">
        <v>1987</v>
      </c>
      <c r="B63">
        <v>0</v>
      </c>
      <c r="C63">
        <v>0</v>
      </c>
    </row>
    <row r="64" spans="1:3" x14ac:dyDescent="0.25">
      <c r="A64" t="s">
        <v>1986</v>
      </c>
      <c r="B64">
        <v>1</v>
      </c>
      <c r="C64">
        <v>1</v>
      </c>
    </row>
    <row r="65" spans="1:3" x14ac:dyDescent="0.25">
      <c r="A65" t="s">
        <v>1985</v>
      </c>
      <c r="B65">
        <v>0</v>
      </c>
      <c r="C65">
        <v>0</v>
      </c>
    </row>
    <row r="66" spans="1:3" x14ac:dyDescent="0.25">
      <c r="A66" t="s">
        <v>1984</v>
      </c>
      <c r="B66">
        <v>0</v>
      </c>
      <c r="C66">
        <v>0</v>
      </c>
    </row>
    <row r="67" spans="1:3" x14ac:dyDescent="0.25">
      <c r="A67" t="s">
        <v>380</v>
      </c>
      <c r="B67">
        <v>0</v>
      </c>
      <c r="C67">
        <v>0</v>
      </c>
    </row>
    <row r="68" spans="1:3" x14ac:dyDescent="0.25">
      <c r="A68" t="s">
        <v>381</v>
      </c>
      <c r="B68">
        <v>0</v>
      </c>
      <c r="C68">
        <v>0</v>
      </c>
    </row>
    <row r="69" spans="1:3" x14ac:dyDescent="0.25">
      <c r="A69" t="s">
        <v>382</v>
      </c>
      <c r="B69">
        <v>0</v>
      </c>
      <c r="C69">
        <v>0</v>
      </c>
    </row>
    <row r="70" spans="1:3" x14ac:dyDescent="0.25">
      <c r="A70" t="s">
        <v>1983</v>
      </c>
      <c r="B70">
        <v>1</v>
      </c>
      <c r="C70">
        <v>1</v>
      </c>
    </row>
    <row r="71" spans="1:3" x14ac:dyDescent="0.25">
      <c r="A71" t="s">
        <v>1982</v>
      </c>
      <c r="B71">
        <v>0</v>
      </c>
      <c r="C71">
        <v>0</v>
      </c>
    </row>
    <row r="72" spans="1:3" x14ac:dyDescent="0.25">
      <c r="A72" t="s">
        <v>1981</v>
      </c>
      <c r="B72">
        <v>0</v>
      </c>
      <c r="C72">
        <v>0</v>
      </c>
    </row>
    <row r="73" spans="1:3" x14ac:dyDescent="0.25">
      <c r="A73" t="s">
        <v>1980</v>
      </c>
      <c r="B73">
        <v>0</v>
      </c>
      <c r="C73">
        <v>0</v>
      </c>
    </row>
    <row r="74" spans="1:3" x14ac:dyDescent="0.25">
      <c r="A74" t="s">
        <v>1979</v>
      </c>
      <c r="B74">
        <v>0</v>
      </c>
      <c r="C74">
        <v>0</v>
      </c>
    </row>
    <row r="75" spans="1:3" x14ac:dyDescent="0.25">
      <c r="A75" t="s">
        <v>1978</v>
      </c>
      <c r="B75">
        <v>0</v>
      </c>
      <c r="C75">
        <v>0</v>
      </c>
    </row>
    <row r="76" spans="1:3" x14ac:dyDescent="0.25">
      <c r="A76" t="s">
        <v>1977</v>
      </c>
      <c r="B76">
        <v>0</v>
      </c>
      <c r="C76">
        <v>0</v>
      </c>
    </row>
    <row r="77" spans="1:3" x14ac:dyDescent="0.25">
      <c r="A77" t="s">
        <v>1976</v>
      </c>
      <c r="B77">
        <v>0</v>
      </c>
      <c r="C77">
        <v>0</v>
      </c>
    </row>
    <row r="78" spans="1:3" x14ac:dyDescent="0.25">
      <c r="A78" t="s">
        <v>1975</v>
      </c>
      <c r="B78">
        <v>0</v>
      </c>
      <c r="C78">
        <v>0</v>
      </c>
    </row>
    <row r="79" spans="1:3" x14ac:dyDescent="0.25">
      <c r="A79" t="s">
        <v>1974</v>
      </c>
      <c r="B79">
        <v>0</v>
      </c>
      <c r="C79">
        <v>0</v>
      </c>
    </row>
    <row r="80" spans="1:3" x14ac:dyDescent="0.25">
      <c r="A80" t="s">
        <v>1973</v>
      </c>
      <c r="B80">
        <v>0</v>
      </c>
      <c r="C80">
        <v>0</v>
      </c>
    </row>
    <row r="81" spans="1:3" x14ac:dyDescent="0.25">
      <c r="A81" t="s">
        <v>1972</v>
      </c>
      <c r="B81">
        <v>0</v>
      </c>
      <c r="C81">
        <v>0</v>
      </c>
    </row>
    <row r="82" spans="1:3" x14ac:dyDescent="0.25">
      <c r="A82" t="s">
        <v>131</v>
      </c>
      <c r="B82">
        <v>0</v>
      </c>
      <c r="C82">
        <v>0</v>
      </c>
    </row>
    <row r="83" spans="1:3" x14ac:dyDescent="0.25">
      <c r="A83" t="s">
        <v>1971</v>
      </c>
      <c r="B83">
        <v>0</v>
      </c>
      <c r="C83">
        <v>0</v>
      </c>
    </row>
    <row r="84" spans="1:3" x14ac:dyDescent="0.25">
      <c r="A84" t="s">
        <v>1970</v>
      </c>
      <c r="B84">
        <v>0</v>
      </c>
      <c r="C84">
        <v>0</v>
      </c>
    </row>
    <row r="85" spans="1:3" x14ac:dyDescent="0.25">
      <c r="A85" t="s">
        <v>1969</v>
      </c>
      <c r="B85">
        <v>0</v>
      </c>
      <c r="C85">
        <v>0</v>
      </c>
    </row>
    <row r="86" spans="1:3" x14ac:dyDescent="0.25">
      <c r="A86" t="s">
        <v>1968</v>
      </c>
      <c r="B86">
        <v>0</v>
      </c>
      <c r="C86">
        <v>0</v>
      </c>
    </row>
    <row r="87" spans="1:3" x14ac:dyDescent="0.25">
      <c r="A87" t="s">
        <v>1967</v>
      </c>
      <c r="B87">
        <v>0</v>
      </c>
      <c r="C87">
        <v>0</v>
      </c>
    </row>
    <row r="88" spans="1:3" x14ac:dyDescent="0.25">
      <c r="A88" t="s">
        <v>1966</v>
      </c>
      <c r="B88">
        <v>0</v>
      </c>
      <c r="C88">
        <v>0</v>
      </c>
    </row>
    <row r="89" spans="1:3" x14ac:dyDescent="0.25">
      <c r="A89" t="s">
        <v>1965</v>
      </c>
      <c r="B89">
        <v>0</v>
      </c>
      <c r="C89">
        <v>0</v>
      </c>
    </row>
    <row r="90" spans="1:3" x14ac:dyDescent="0.25">
      <c r="A90" t="s">
        <v>1964</v>
      </c>
      <c r="B90">
        <v>0</v>
      </c>
      <c r="C90">
        <v>0</v>
      </c>
    </row>
    <row r="91" spans="1:3" x14ac:dyDescent="0.25">
      <c r="A91" t="s">
        <v>132</v>
      </c>
      <c r="B91">
        <v>1</v>
      </c>
      <c r="C91">
        <v>1</v>
      </c>
    </row>
    <row r="92" spans="1:3" x14ac:dyDescent="0.25">
      <c r="A92" t="s">
        <v>308</v>
      </c>
      <c r="B92">
        <v>1</v>
      </c>
      <c r="C92">
        <v>1</v>
      </c>
    </row>
    <row r="93" spans="1:3" x14ac:dyDescent="0.25">
      <c r="A93" t="s">
        <v>1963</v>
      </c>
      <c r="B93">
        <v>0</v>
      </c>
      <c r="C93">
        <v>0</v>
      </c>
    </row>
    <row r="94" spans="1:3" x14ac:dyDescent="0.25">
      <c r="A94" t="s">
        <v>1962</v>
      </c>
      <c r="B94">
        <v>0</v>
      </c>
      <c r="C94">
        <v>0</v>
      </c>
    </row>
    <row r="95" spans="1:3" x14ac:dyDescent="0.25">
      <c r="A95" t="s">
        <v>1961</v>
      </c>
      <c r="B95">
        <v>0</v>
      </c>
      <c r="C95">
        <v>0</v>
      </c>
    </row>
    <row r="96" spans="1:3" x14ac:dyDescent="0.25">
      <c r="A96" t="s">
        <v>1960</v>
      </c>
      <c r="B96">
        <v>0</v>
      </c>
      <c r="C96">
        <v>0</v>
      </c>
    </row>
    <row r="97" spans="1:3" x14ac:dyDescent="0.25">
      <c r="A97" t="s">
        <v>133</v>
      </c>
      <c r="B97">
        <v>1</v>
      </c>
      <c r="C97">
        <v>1</v>
      </c>
    </row>
    <row r="98" spans="1:3" x14ac:dyDescent="0.25">
      <c r="A98" t="s">
        <v>1959</v>
      </c>
      <c r="B98">
        <v>0</v>
      </c>
      <c r="C98">
        <v>0</v>
      </c>
    </row>
    <row r="99" spans="1:3" x14ac:dyDescent="0.25">
      <c r="A99" t="s">
        <v>1958</v>
      </c>
      <c r="B99">
        <v>0</v>
      </c>
      <c r="C99">
        <v>0</v>
      </c>
    </row>
    <row r="100" spans="1:3" x14ac:dyDescent="0.25">
      <c r="A100" t="s">
        <v>1957</v>
      </c>
      <c r="B100">
        <v>0</v>
      </c>
      <c r="C100">
        <v>0</v>
      </c>
    </row>
    <row r="101" spans="1:3" x14ac:dyDescent="0.25">
      <c r="A101" t="s">
        <v>1956</v>
      </c>
      <c r="B101">
        <v>0</v>
      </c>
      <c r="C101">
        <v>0</v>
      </c>
    </row>
    <row r="102" spans="1:3" x14ac:dyDescent="0.25">
      <c r="A102" t="s">
        <v>1955</v>
      </c>
      <c r="B102">
        <v>0</v>
      </c>
      <c r="C102">
        <v>0</v>
      </c>
    </row>
    <row r="103" spans="1:3" x14ac:dyDescent="0.25">
      <c r="A103" t="s">
        <v>1954</v>
      </c>
      <c r="B103">
        <v>0</v>
      </c>
      <c r="C103">
        <v>0</v>
      </c>
    </row>
    <row r="104" spans="1:3" x14ac:dyDescent="0.25">
      <c r="A104" t="s">
        <v>1953</v>
      </c>
      <c r="B104">
        <v>0</v>
      </c>
      <c r="C104">
        <v>0</v>
      </c>
    </row>
    <row r="105" spans="1:3" x14ac:dyDescent="0.25">
      <c r="A105" t="s">
        <v>1952</v>
      </c>
      <c r="B105">
        <v>1</v>
      </c>
      <c r="C105">
        <v>1</v>
      </c>
    </row>
    <row r="106" spans="1:3" x14ac:dyDescent="0.25">
      <c r="A106" t="s">
        <v>1951</v>
      </c>
      <c r="B106">
        <v>0</v>
      </c>
      <c r="C106">
        <v>0</v>
      </c>
    </row>
    <row r="107" spans="1:3" x14ac:dyDescent="0.25">
      <c r="A107" t="s">
        <v>134</v>
      </c>
      <c r="B107">
        <v>1</v>
      </c>
      <c r="C107">
        <v>1</v>
      </c>
    </row>
    <row r="108" spans="1:3" x14ac:dyDescent="0.25">
      <c r="A108" t="s">
        <v>1950</v>
      </c>
      <c r="B108">
        <v>0</v>
      </c>
      <c r="C108">
        <v>0</v>
      </c>
    </row>
    <row r="109" spans="1:3" x14ac:dyDescent="0.25">
      <c r="A109" t="s">
        <v>1949</v>
      </c>
      <c r="B109">
        <v>0</v>
      </c>
      <c r="C109">
        <v>0</v>
      </c>
    </row>
    <row r="110" spans="1:3" x14ac:dyDescent="0.25">
      <c r="A110" t="s">
        <v>1948</v>
      </c>
      <c r="B110">
        <v>0</v>
      </c>
      <c r="C110">
        <v>0</v>
      </c>
    </row>
    <row r="111" spans="1:3" x14ac:dyDescent="0.25">
      <c r="A111" t="s">
        <v>1947</v>
      </c>
      <c r="B111">
        <v>0</v>
      </c>
      <c r="C111">
        <v>0</v>
      </c>
    </row>
    <row r="112" spans="1:3" x14ac:dyDescent="0.25">
      <c r="A112" t="s">
        <v>1946</v>
      </c>
      <c r="B112">
        <v>0</v>
      </c>
      <c r="C112">
        <v>0</v>
      </c>
    </row>
    <row r="113" spans="1:3" x14ac:dyDescent="0.25">
      <c r="A113" t="s">
        <v>1945</v>
      </c>
      <c r="B113">
        <v>0</v>
      </c>
      <c r="C113">
        <v>0</v>
      </c>
    </row>
    <row r="114" spans="1:3" x14ac:dyDescent="0.25">
      <c r="A114" t="s">
        <v>1944</v>
      </c>
      <c r="B114">
        <v>0</v>
      </c>
      <c r="C114">
        <v>0</v>
      </c>
    </row>
    <row r="115" spans="1:3" x14ac:dyDescent="0.25">
      <c r="A115" t="s">
        <v>1943</v>
      </c>
      <c r="B115">
        <v>0</v>
      </c>
      <c r="C115">
        <v>0</v>
      </c>
    </row>
    <row r="116" spans="1:3" x14ac:dyDescent="0.25">
      <c r="A116" t="s">
        <v>1942</v>
      </c>
      <c r="B116">
        <v>0</v>
      </c>
      <c r="C116">
        <v>0</v>
      </c>
    </row>
    <row r="117" spans="1:3" x14ac:dyDescent="0.25">
      <c r="A117" t="s">
        <v>1941</v>
      </c>
      <c r="B117">
        <v>0</v>
      </c>
      <c r="C117">
        <v>0</v>
      </c>
    </row>
    <row r="118" spans="1:3" x14ac:dyDescent="0.25">
      <c r="A118" t="s">
        <v>401</v>
      </c>
      <c r="B118">
        <v>1</v>
      </c>
      <c r="C118">
        <v>1</v>
      </c>
    </row>
    <row r="119" spans="1:3" x14ac:dyDescent="0.25">
      <c r="A119" t="s">
        <v>1940</v>
      </c>
      <c r="B119">
        <v>0</v>
      </c>
      <c r="C119">
        <v>0</v>
      </c>
    </row>
    <row r="120" spans="1:3" x14ac:dyDescent="0.25">
      <c r="A120" t="s">
        <v>1939</v>
      </c>
      <c r="B120">
        <v>0</v>
      </c>
      <c r="C120">
        <v>0</v>
      </c>
    </row>
    <row r="121" spans="1:3" x14ac:dyDescent="0.25">
      <c r="A121" t="s">
        <v>1938</v>
      </c>
      <c r="B121">
        <v>0</v>
      </c>
      <c r="C121">
        <v>0</v>
      </c>
    </row>
    <row r="122" spans="1:3" x14ac:dyDescent="0.25">
      <c r="A122" t="s">
        <v>135</v>
      </c>
      <c r="B122">
        <v>1</v>
      </c>
      <c r="C122">
        <v>1</v>
      </c>
    </row>
    <row r="123" spans="1:3" x14ac:dyDescent="0.25">
      <c r="A123" t="s">
        <v>1937</v>
      </c>
      <c r="B123">
        <v>0</v>
      </c>
      <c r="C123">
        <v>0</v>
      </c>
    </row>
    <row r="124" spans="1:3" x14ac:dyDescent="0.25">
      <c r="A124" t="s">
        <v>1936</v>
      </c>
      <c r="B124">
        <v>0</v>
      </c>
      <c r="C124">
        <v>0</v>
      </c>
    </row>
    <row r="125" spans="1:3" x14ac:dyDescent="0.25">
      <c r="A125" t="s">
        <v>1935</v>
      </c>
      <c r="B125">
        <v>0</v>
      </c>
      <c r="C125">
        <v>0</v>
      </c>
    </row>
    <row r="126" spans="1:3" x14ac:dyDescent="0.25">
      <c r="A126" t="s">
        <v>1934</v>
      </c>
      <c r="B126">
        <v>0</v>
      </c>
      <c r="C126">
        <v>0</v>
      </c>
    </row>
    <row r="127" spans="1:3" x14ac:dyDescent="0.25">
      <c r="A127" t="s">
        <v>309</v>
      </c>
      <c r="B127">
        <v>1</v>
      </c>
      <c r="C127">
        <v>1</v>
      </c>
    </row>
    <row r="128" spans="1:3" x14ac:dyDescent="0.25">
      <c r="A128" t="s">
        <v>1933</v>
      </c>
      <c r="B128">
        <v>0</v>
      </c>
      <c r="C128">
        <v>0</v>
      </c>
    </row>
    <row r="129" spans="1:3" x14ac:dyDescent="0.25">
      <c r="A129" t="s">
        <v>1932</v>
      </c>
      <c r="B129">
        <v>0</v>
      </c>
      <c r="C129">
        <v>0</v>
      </c>
    </row>
    <row r="130" spans="1:3" x14ac:dyDescent="0.25">
      <c r="A130" t="s">
        <v>1931</v>
      </c>
      <c r="B130">
        <v>0</v>
      </c>
      <c r="C130">
        <v>0</v>
      </c>
    </row>
    <row r="131" spans="1:3" x14ac:dyDescent="0.25">
      <c r="A131" t="s">
        <v>1930</v>
      </c>
      <c r="B131">
        <v>0</v>
      </c>
      <c r="C131">
        <v>0</v>
      </c>
    </row>
    <row r="132" spans="1:3" x14ac:dyDescent="0.25">
      <c r="A132" t="s">
        <v>1929</v>
      </c>
      <c r="B132">
        <v>0</v>
      </c>
      <c r="C132">
        <v>0</v>
      </c>
    </row>
    <row r="133" spans="1:3" x14ac:dyDescent="0.25">
      <c r="A133" t="s">
        <v>1928</v>
      </c>
      <c r="B133">
        <v>0</v>
      </c>
      <c r="C133">
        <v>0</v>
      </c>
    </row>
    <row r="134" spans="1:3" x14ac:dyDescent="0.25">
      <c r="A134" t="s">
        <v>1927</v>
      </c>
      <c r="B134">
        <v>0</v>
      </c>
      <c r="C134">
        <v>0</v>
      </c>
    </row>
    <row r="135" spans="1:3" x14ac:dyDescent="0.25">
      <c r="A135" t="s">
        <v>1926</v>
      </c>
      <c r="B135">
        <v>0</v>
      </c>
      <c r="C135">
        <v>0</v>
      </c>
    </row>
    <row r="136" spans="1:3" x14ac:dyDescent="0.25">
      <c r="A136" t="s">
        <v>1925</v>
      </c>
      <c r="B136">
        <v>0</v>
      </c>
      <c r="C136">
        <v>0</v>
      </c>
    </row>
    <row r="137" spans="1:3" x14ac:dyDescent="0.25">
      <c r="A137" t="s">
        <v>1924</v>
      </c>
      <c r="B137">
        <v>0</v>
      </c>
      <c r="C137">
        <v>0</v>
      </c>
    </row>
    <row r="138" spans="1:3" x14ac:dyDescent="0.25">
      <c r="A138" t="s">
        <v>1923</v>
      </c>
      <c r="B138">
        <v>0</v>
      </c>
      <c r="C138">
        <v>0</v>
      </c>
    </row>
    <row r="139" spans="1:3" x14ac:dyDescent="0.25">
      <c r="A139" t="s">
        <v>1922</v>
      </c>
      <c r="B139">
        <v>0</v>
      </c>
      <c r="C139">
        <v>0</v>
      </c>
    </row>
    <row r="140" spans="1:3" x14ac:dyDescent="0.25">
      <c r="A140" t="s">
        <v>1921</v>
      </c>
      <c r="B140">
        <v>0</v>
      </c>
      <c r="C140">
        <v>0</v>
      </c>
    </row>
    <row r="141" spans="1:3" x14ac:dyDescent="0.25">
      <c r="A141" t="s">
        <v>1920</v>
      </c>
      <c r="B141">
        <v>0</v>
      </c>
      <c r="C141">
        <v>0</v>
      </c>
    </row>
    <row r="142" spans="1:3" x14ac:dyDescent="0.25">
      <c r="A142" t="s">
        <v>1919</v>
      </c>
      <c r="B142">
        <v>0</v>
      </c>
      <c r="C142">
        <v>0</v>
      </c>
    </row>
    <row r="143" spans="1:3" x14ac:dyDescent="0.25">
      <c r="A143" t="s">
        <v>1918</v>
      </c>
      <c r="B143">
        <v>0</v>
      </c>
      <c r="C143">
        <v>0</v>
      </c>
    </row>
    <row r="144" spans="1:3" x14ac:dyDescent="0.25">
      <c r="A144" t="s">
        <v>1917</v>
      </c>
      <c r="B144">
        <v>0</v>
      </c>
      <c r="C144">
        <v>0</v>
      </c>
    </row>
    <row r="145" spans="1:3" x14ac:dyDescent="0.25">
      <c r="A145" t="s">
        <v>1916</v>
      </c>
      <c r="B145">
        <v>0</v>
      </c>
      <c r="C145">
        <v>0</v>
      </c>
    </row>
    <row r="146" spans="1:3" x14ac:dyDescent="0.25">
      <c r="A146" t="s">
        <v>1915</v>
      </c>
      <c r="B146">
        <v>0</v>
      </c>
      <c r="C146">
        <v>0</v>
      </c>
    </row>
    <row r="147" spans="1:3" x14ac:dyDescent="0.25">
      <c r="A147" t="s">
        <v>1914</v>
      </c>
      <c r="B147">
        <v>0</v>
      </c>
      <c r="C147">
        <v>0</v>
      </c>
    </row>
    <row r="148" spans="1:3" x14ac:dyDescent="0.25">
      <c r="A148" t="s">
        <v>1913</v>
      </c>
      <c r="B148">
        <v>0</v>
      </c>
      <c r="C148">
        <v>0</v>
      </c>
    </row>
    <row r="149" spans="1:3" x14ac:dyDescent="0.25">
      <c r="A149" t="s">
        <v>1912</v>
      </c>
      <c r="B149">
        <v>0</v>
      </c>
      <c r="C149">
        <v>0</v>
      </c>
    </row>
    <row r="150" spans="1:3" x14ac:dyDescent="0.25">
      <c r="A150" t="s">
        <v>1911</v>
      </c>
      <c r="B150">
        <v>0</v>
      </c>
      <c r="C150">
        <v>0</v>
      </c>
    </row>
    <row r="151" spans="1:3" x14ac:dyDescent="0.25">
      <c r="A151" t="s">
        <v>1910</v>
      </c>
      <c r="B151">
        <v>0</v>
      </c>
      <c r="C151">
        <v>0</v>
      </c>
    </row>
    <row r="152" spans="1:3" x14ac:dyDescent="0.25">
      <c r="A152" t="s">
        <v>1909</v>
      </c>
      <c r="B152">
        <v>0</v>
      </c>
      <c r="C152">
        <v>0</v>
      </c>
    </row>
    <row r="153" spans="1:3" x14ac:dyDescent="0.25">
      <c r="A153" t="s">
        <v>1908</v>
      </c>
      <c r="B153">
        <v>0</v>
      </c>
      <c r="C153">
        <v>0</v>
      </c>
    </row>
    <row r="154" spans="1:3" x14ac:dyDescent="0.25">
      <c r="A154" t="s">
        <v>1907</v>
      </c>
      <c r="B154">
        <v>0</v>
      </c>
      <c r="C154">
        <v>0</v>
      </c>
    </row>
    <row r="155" spans="1:3" x14ac:dyDescent="0.25">
      <c r="A155" t="s">
        <v>1906</v>
      </c>
      <c r="B155">
        <v>0</v>
      </c>
      <c r="C155">
        <v>0</v>
      </c>
    </row>
    <row r="156" spans="1:3" x14ac:dyDescent="0.25">
      <c r="A156" t="s">
        <v>1905</v>
      </c>
      <c r="B156">
        <v>0</v>
      </c>
      <c r="C156">
        <v>0</v>
      </c>
    </row>
    <row r="157" spans="1:3" x14ac:dyDescent="0.25">
      <c r="A157" t="s">
        <v>1904</v>
      </c>
      <c r="B157">
        <v>0</v>
      </c>
      <c r="C157">
        <v>0</v>
      </c>
    </row>
    <row r="158" spans="1:3" x14ac:dyDescent="0.25">
      <c r="A158" t="s">
        <v>1903</v>
      </c>
      <c r="B158">
        <v>0</v>
      </c>
      <c r="C158">
        <v>0</v>
      </c>
    </row>
    <row r="159" spans="1:3" x14ac:dyDescent="0.25">
      <c r="A159" t="s">
        <v>1902</v>
      </c>
      <c r="B159">
        <v>0</v>
      </c>
      <c r="C159">
        <v>0</v>
      </c>
    </row>
    <row r="160" spans="1:3" x14ac:dyDescent="0.25">
      <c r="A160" t="s">
        <v>1901</v>
      </c>
      <c r="B160">
        <v>0</v>
      </c>
      <c r="C160">
        <v>0</v>
      </c>
    </row>
    <row r="161" spans="1:3" x14ac:dyDescent="0.25">
      <c r="A161" t="s">
        <v>1900</v>
      </c>
      <c r="B161">
        <v>0</v>
      </c>
      <c r="C161">
        <v>0</v>
      </c>
    </row>
    <row r="162" spans="1:3" x14ac:dyDescent="0.25">
      <c r="A162" t="s">
        <v>1899</v>
      </c>
      <c r="B162">
        <v>0</v>
      </c>
      <c r="C162">
        <v>0</v>
      </c>
    </row>
    <row r="163" spans="1:3" x14ac:dyDescent="0.25">
      <c r="A163" t="s">
        <v>1898</v>
      </c>
      <c r="B163">
        <v>0</v>
      </c>
      <c r="C163">
        <v>0</v>
      </c>
    </row>
    <row r="164" spans="1:3" x14ac:dyDescent="0.25">
      <c r="A164" t="s">
        <v>1897</v>
      </c>
      <c r="B164">
        <v>0</v>
      </c>
      <c r="C164">
        <v>0</v>
      </c>
    </row>
    <row r="165" spans="1:3" x14ac:dyDescent="0.25">
      <c r="A165" t="s">
        <v>1896</v>
      </c>
      <c r="B165">
        <v>0</v>
      </c>
      <c r="C165">
        <v>0</v>
      </c>
    </row>
    <row r="166" spans="1:3" x14ac:dyDescent="0.25">
      <c r="A166" t="s">
        <v>1895</v>
      </c>
      <c r="B166">
        <v>0</v>
      </c>
      <c r="C166">
        <v>0</v>
      </c>
    </row>
    <row r="167" spans="1:3" x14ac:dyDescent="0.25">
      <c r="A167" t="s">
        <v>1894</v>
      </c>
      <c r="B167">
        <v>0</v>
      </c>
      <c r="C167">
        <v>0</v>
      </c>
    </row>
    <row r="168" spans="1:3" x14ac:dyDescent="0.25">
      <c r="A168" t="s">
        <v>1893</v>
      </c>
      <c r="B168">
        <v>0</v>
      </c>
      <c r="C168">
        <v>0</v>
      </c>
    </row>
    <row r="169" spans="1:3" x14ac:dyDescent="0.25">
      <c r="A169" t="s">
        <v>1892</v>
      </c>
      <c r="B169">
        <v>0</v>
      </c>
      <c r="C169">
        <v>0</v>
      </c>
    </row>
    <row r="170" spans="1:3" x14ac:dyDescent="0.25">
      <c r="A170" t="s">
        <v>1891</v>
      </c>
      <c r="B170">
        <v>0</v>
      </c>
      <c r="C170">
        <v>0</v>
      </c>
    </row>
    <row r="171" spans="1:3" x14ac:dyDescent="0.25">
      <c r="A171" t="s">
        <v>1890</v>
      </c>
      <c r="B171">
        <v>0</v>
      </c>
      <c r="C171">
        <v>0</v>
      </c>
    </row>
    <row r="172" spans="1:3" x14ac:dyDescent="0.25">
      <c r="A172" t="s">
        <v>1889</v>
      </c>
      <c r="B172">
        <v>0</v>
      </c>
      <c r="C172">
        <v>0</v>
      </c>
    </row>
    <row r="173" spans="1:3" x14ac:dyDescent="0.25">
      <c r="A173" t="s">
        <v>1888</v>
      </c>
      <c r="B173">
        <v>0</v>
      </c>
      <c r="C173">
        <v>0</v>
      </c>
    </row>
    <row r="174" spans="1:3" x14ac:dyDescent="0.25">
      <c r="A174" t="s">
        <v>1887</v>
      </c>
      <c r="B174">
        <v>0</v>
      </c>
      <c r="C174">
        <v>0</v>
      </c>
    </row>
    <row r="175" spans="1:3" x14ac:dyDescent="0.25">
      <c r="A175" t="s">
        <v>1886</v>
      </c>
      <c r="B175">
        <v>0</v>
      </c>
      <c r="C175">
        <v>0</v>
      </c>
    </row>
    <row r="176" spans="1:3" x14ac:dyDescent="0.25">
      <c r="A176" t="s">
        <v>1885</v>
      </c>
      <c r="B176">
        <v>0</v>
      </c>
      <c r="C176">
        <v>0</v>
      </c>
    </row>
    <row r="177" spans="1:3" x14ac:dyDescent="0.25">
      <c r="A177" t="s">
        <v>1884</v>
      </c>
      <c r="B177">
        <v>0</v>
      </c>
      <c r="C177">
        <v>0</v>
      </c>
    </row>
    <row r="178" spans="1:3" x14ac:dyDescent="0.25">
      <c r="A178" t="s">
        <v>1883</v>
      </c>
      <c r="B178">
        <v>0</v>
      </c>
      <c r="C178">
        <v>0</v>
      </c>
    </row>
    <row r="179" spans="1:3" x14ac:dyDescent="0.25">
      <c r="A179" t="s">
        <v>1882</v>
      </c>
      <c r="B179">
        <v>0</v>
      </c>
      <c r="C179">
        <v>0</v>
      </c>
    </row>
    <row r="180" spans="1:3" x14ac:dyDescent="0.25">
      <c r="A180" t="s">
        <v>1881</v>
      </c>
      <c r="B180">
        <v>0</v>
      </c>
      <c r="C180">
        <v>0</v>
      </c>
    </row>
    <row r="181" spans="1:3" x14ac:dyDescent="0.25">
      <c r="A181" t="s">
        <v>1880</v>
      </c>
      <c r="B181">
        <v>0</v>
      </c>
      <c r="C181">
        <v>0</v>
      </c>
    </row>
    <row r="182" spans="1:3" x14ac:dyDescent="0.25">
      <c r="A182" t="s">
        <v>1879</v>
      </c>
      <c r="B182">
        <v>0</v>
      </c>
      <c r="C182">
        <v>0</v>
      </c>
    </row>
    <row r="183" spans="1:3" x14ac:dyDescent="0.25">
      <c r="A183" t="s">
        <v>1878</v>
      </c>
      <c r="B183">
        <v>0</v>
      </c>
      <c r="C183">
        <v>0</v>
      </c>
    </row>
    <row r="184" spans="1:3" x14ac:dyDescent="0.25">
      <c r="A184" t="s">
        <v>1877</v>
      </c>
      <c r="B184">
        <v>0</v>
      </c>
      <c r="C184">
        <v>0</v>
      </c>
    </row>
    <row r="185" spans="1:3" x14ac:dyDescent="0.25">
      <c r="A185" t="s">
        <v>1876</v>
      </c>
      <c r="B185">
        <v>0</v>
      </c>
      <c r="C185">
        <v>0</v>
      </c>
    </row>
    <row r="186" spans="1:3" x14ac:dyDescent="0.25">
      <c r="A186" t="s">
        <v>1875</v>
      </c>
      <c r="B186">
        <v>0</v>
      </c>
      <c r="C186">
        <v>0</v>
      </c>
    </row>
    <row r="187" spans="1:3" x14ac:dyDescent="0.25">
      <c r="A187" t="s">
        <v>1874</v>
      </c>
      <c r="B187">
        <v>0</v>
      </c>
      <c r="C187">
        <v>0</v>
      </c>
    </row>
    <row r="188" spans="1:3" x14ac:dyDescent="0.25">
      <c r="A188" t="s">
        <v>1873</v>
      </c>
      <c r="B188">
        <v>0</v>
      </c>
      <c r="C188">
        <v>0</v>
      </c>
    </row>
    <row r="189" spans="1:3" x14ac:dyDescent="0.25">
      <c r="A189" t="s">
        <v>1872</v>
      </c>
      <c r="B189">
        <v>0</v>
      </c>
      <c r="C189">
        <v>0</v>
      </c>
    </row>
    <row r="190" spans="1:3" x14ac:dyDescent="0.25">
      <c r="A190" t="s">
        <v>1871</v>
      </c>
      <c r="B190">
        <v>0</v>
      </c>
      <c r="C190">
        <v>0</v>
      </c>
    </row>
    <row r="191" spans="1:3" x14ac:dyDescent="0.25">
      <c r="A191" t="s">
        <v>1870</v>
      </c>
      <c r="B191">
        <v>0</v>
      </c>
      <c r="C191">
        <v>0</v>
      </c>
    </row>
    <row r="192" spans="1:3" x14ac:dyDescent="0.25">
      <c r="A192" t="s">
        <v>1869</v>
      </c>
      <c r="B192">
        <v>0</v>
      </c>
      <c r="C192">
        <v>0</v>
      </c>
    </row>
    <row r="193" spans="1:3" x14ac:dyDescent="0.25">
      <c r="A193" t="s">
        <v>1868</v>
      </c>
      <c r="B193">
        <v>0</v>
      </c>
      <c r="C193">
        <v>0</v>
      </c>
    </row>
    <row r="194" spans="1:3" x14ac:dyDescent="0.25">
      <c r="A194" t="s">
        <v>1867</v>
      </c>
      <c r="B194">
        <v>0</v>
      </c>
      <c r="C194">
        <v>0</v>
      </c>
    </row>
    <row r="195" spans="1:3" x14ac:dyDescent="0.25">
      <c r="A195" t="s">
        <v>1866</v>
      </c>
      <c r="B195">
        <v>0</v>
      </c>
      <c r="C195">
        <v>0</v>
      </c>
    </row>
    <row r="196" spans="1:3" x14ac:dyDescent="0.25">
      <c r="A196" t="s">
        <v>1865</v>
      </c>
      <c r="B196">
        <v>0</v>
      </c>
      <c r="C196">
        <v>0</v>
      </c>
    </row>
    <row r="197" spans="1:3" x14ac:dyDescent="0.25">
      <c r="A197" t="s">
        <v>1864</v>
      </c>
      <c r="B197">
        <v>0</v>
      </c>
      <c r="C197">
        <v>0</v>
      </c>
    </row>
    <row r="198" spans="1:3" x14ac:dyDescent="0.25">
      <c r="A198" t="s">
        <v>1863</v>
      </c>
      <c r="B198">
        <v>0</v>
      </c>
      <c r="C198">
        <v>0</v>
      </c>
    </row>
    <row r="199" spans="1:3" x14ac:dyDescent="0.25">
      <c r="A199" t="s">
        <v>1862</v>
      </c>
      <c r="B199">
        <v>0</v>
      </c>
      <c r="C199">
        <v>0</v>
      </c>
    </row>
    <row r="200" spans="1:3" x14ac:dyDescent="0.25">
      <c r="A200" t="s">
        <v>1861</v>
      </c>
      <c r="B200">
        <v>0</v>
      </c>
      <c r="C200">
        <v>0</v>
      </c>
    </row>
    <row r="201" spans="1:3" x14ac:dyDescent="0.25">
      <c r="A201" t="s">
        <v>1860</v>
      </c>
      <c r="B201">
        <v>0</v>
      </c>
      <c r="C201">
        <v>0</v>
      </c>
    </row>
    <row r="202" spans="1:3" x14ac:dyDescent="0.25">
      <c r="A202" t="s">
        <v>1859</v>
      </c>
      <c r="B202">
        <v>0</v>
      </c>
      <c r="C202">
        <v>0</v>
      </c>
    </row>
    <row r="203" spans="1:3" x14ac:dyDescent="0.25">
      <c r="A203" t="s">
        <v>1858</v>
      </c>
      <c r="B203">
        <v>0</v>
      </c>
      <c r="C203">
        <v>0</v>
      </c>
    </row>
    <row r="204" spans="1:3" x14ac:dyDescent="0.25">
      <c r="A204" t="s">
        <v>1857</v>
      </c>
      <c r="B204">
        <v>0</v>
      </c>
      <c r="C204">
        <v>0</v>
      </c>
    </row>
    <row r="205" spans="1:3" x14ac:dyDescent="0.25">
      <c r="A205" t="s">
        <v>1856</v>
      </c>
      <c r="B205">
        <v>0</v>
      </c>
      <c r="C205">
        <v>0</v>
      </c>
    </row>
    <row r="206" spans="1:3" x14ac:dyDescent="0.25">
      <c r="A206" t="s">
        <v>1855</v>
      </c>
      <c r="B206">
        <v>0</v>
      </c>
      <c r="C206">
        <v>0</v>
      </c>
    </row>
    <row r="207" spans="1:3" x14ac:dyDescent="0.25">
      <c r="A207" t="s">
        <v>1854</v>
      </c>
      <c r="B207">
        <v>0</v>
      </c>
      <c r="C207">
        <v>0</v>
      </c>
    </row>
    <row r="208" spans="1:3" x14ac:dyDescent="0.25">
      <c r="A208" t="s">
        <v>1853</v>
      </c>
      <c r="B208">
        <v>0</v>
      </c>
      <c r="C208">
        <v>0</v>
      </c>
    </row>
    <row r="209" spans="1:3" x14ac:dyDescent="0.25">
      <c r="A209" t="s">
        <v>1852</v>
      </c>
      <c r="B209">
        <v>0</v>
      </c>
      <c r="C209">
        <v>0</v>
      </c>
    </row>
    <row r="210" spans="1:3" x14ac:dyDescent="0.25">
      <c r="A210" t="s">
        <v>1851</v>
      </c>
      <c r="B210">
        <v>0</v>
      </c>
      <c r="C210">
        <v>0</v>
      </c>
    </row>
    <row r="211" spans="1:3" x14ac:dyDescent="0.25">
      <c r="A211" t="s">
        <v>1850</v>
      </c>
      <c r="B211">
        <v>0</v>
      </c>
      <c r="C211">
        <v>0</v>
      </c>
    </row>
    <row r="212" spans="1:3" x14ac:dyDescent="0.25">
      <c r="A212" t="s">
        <v>1849</v>
      </c>
      <c r="B212">
        <v>0</v>
      </c>
      <c r="C212">
        <v>0</v>
      </c>
    </row>
    <row r="213" spans="1:3" x14ac:dyDescent="0.25">
      <c r="A213" t="s">
        <v>1848</v>
      </c>
      <c r="B213">
        <v>0</v>
      </c>
      <c r="C213">
        <v>0</v>
      </c>
    </row>
    <row r="214" spans="1:3" x14ac:dyDescent="0.25">
      <c r="A214" t="s">
        <v>1847</v>
      </c>
      <c r="B214">
        <v>0</v>
      </c>
      <c r="C214">
        <v>0</v>
      </c>
    </row>
    <row r="215" spans="1:3" x14ac:dyDescent="0.25">
      <c r="A215" t="s">
        <v>1846</v>
      </c>
      <c r="B215">
        <v>0</v>
      </c>
      <c r="C215">
        <v>0</v>
      </c>
    </row>
    <row r="216" spans="1:3" x14ac:dyDescent="0.25">
      <c r="A216" t="s">
        <v>1845</v>
      </c>
      <c r="B216">
        <v>0</v>
      </c>
      <c r="C216">
        <v>0</v>
      </c>
    </row>
    <row r="217" spans="1:3" x14ac:dyDescent="0.25">
      <c r="A217" t="s">
        <v>1844</v>
      </c>
      <c r="B217">
        <v>0</v>
      </c>
      <c r="C217">
        <v>0</v>
      </c>
    </row>
    <row r="218" spans="1:3" x14ac:dyDescent="0.25">
      <c r="A218" t="s">
        <v>1843</v>
      </c>
      <c r="B218">
        <v>0</v>
      </c>
      <c r="C218">
        <v>0</v>
      </c>
    </row>
    <row r="219" spans="1:3" x14ac:dyDescent="0.25">
      <c r="A219" t="s">
        <v>1842</v>
      </c>
      <c r="B219">
        <v>0</v>
      </c>
      <c r="C219">
        <v>0</v>
      </c>
    </row>
    <row r="220" spans="1:3" x14ac:dyDescent="0.25">
      <c r="A220" t="s">
        <v>1841</v>
      </c>
      <c r="B220">
        <v>0</v>
      </c>
      <c r="C220">
        <v>0</v>
      </c>
    </row>
    <row r="221" spans="1:3" x14ac:dyDescent="0.25">
      <c r="A221" t="s">
        <v>1840</v>
      </c>
      <c r="B221">
        <v>0</v>
      </c>
      <c r="C221">
        <v>0</v>
      </c>
    </row>
    <row r="222" spans="1:3" x14ac:dyDescent="0.25">
      <c r="A222" t="s">
        <v>1839</v>
      </c>
      <c r="B222">
        <v>0</v>
      </c>
      <c r="C222">
        <v>0</v>
      </c>
    </row>
    <row r="223" spans="1:3" x14ac:dyDescent="0.25">
      <c r="A223" t="s">
        <v>1838</v>
      </c>
      <c r="B223">
        <v>0</v>
      </c>
      <c r="C223">
        <v>0</v>
      </c>
    </row>
    <row r="224" spans="1:3" x14ac:dyDescent="0.25">
      <c r="A224" t="s">
        <v>136</v>
      </c>
      <c r="B224">
        <v>0</v>
      </c>
      <c r="C224">
        <v>0</v>
      </c>
    </row>
    <row r="225" spans="1:3" x14ac:dyDescent="0.25">
      <c r="A225" t="s">
        <v>1837</v>
      </c>
      <c r="B225">
        <v>0</v>
      </c>
      <c r="C225">
        <v>0</v>
      </c>
    </row>
    <row r="226" spans="1:3" x14ac:dyDescent="0.25">
      <c r="A226" t="s">
        <v>1836</v>
      </c>
      <c r="B226">
        <v>0</v>
      </c>
      <c r="C226">
        <v>0</v>
      </c>
    </row>
    <row r="227" spans="1:3" x14ac:dyDescent="0.25">
      <c r="A227" t="s">
        <v>137</v>
      </c>
      <c r="B227">
        <v>0</v>
      </c>
      <c r="C227">
        <v>0</v>
      </c>
    </row>
    <row r="228" spans="1:3" x14ac:dyDescent="0.25">
      <c r="A228" t="s">
        <v>325</v>
      </c>
      <c r="B228">
        <v>0</v>
      </c>
      <c r="C228">
        <v>0</v>
      </c>
    </row>
    <row r="229" spans="1:3" x14ac:dyDescent="0.25">
      <c r="A229" t="s">
        <v>1835</v>
      </c>
      <c r="B229">
        <v>0</v>
      </c>
      <c r="C229">
        <v>0</v>
      </c>
    </row>
    <row r="230" spans="1:3" x14ac:dyDescent="0.25">
      <c r="A230" t="s">
        <v>1834</v>
      </c>
      <c r="B230">
        <v>0</v>
      </c>
      <c r="C230">
        <v>0</v>
      </c>
    </row>
    <row r="231" spans="1:3" x14ac:dyDescent="0.25">
      <c r="A231" t="s">
        <v>1833</v>
      </c>
      <c r="B231">
        <v>0</v>
      </c>
      <c r="C231">
        <v>0</v>
      </c>
    </row>
    <row r="232" spans="1:3" x14ac:dyDescent="0.25">
      <c r="A232" t="s">
        <v>1832</v>
      </c>
      <c r="B232">
        <v>0</v>
      </c>
      <c r="C232">
        <v>0</v>
      </c>
    </row>
    <row r="233" spans="1:3" x14ac:dyDescent="0.25">
      <c r="A233" t="s">
        <v>1831</v>
      </c>
      <c r="B233">
        <v>0</v>
      </c>
      <c r="C233">
        <v>0</v>
      </c>
    </row>
    <row r="234" spans="1:3" x14ac:dyDescent="0.25">
      <c r="A234" t="s">
        <v>1830</v>
      </c>
      <c r="B234">
        <v>0</v>
      </c>
      <c r="C234">
        <v>0</v>
      </c>
    </row>
    <row r="235" spans="1:3" x14ac:dyDescent="0.25">
      <c r="A235" t="s">
        <v>1829</v>
      </c>
      <c r="B235">
        <v>0</v>
      </c>
      <c r="C235">
        <v>0</v>
      </c>
    </row>
    <row r="236" spans="1:3" x14ac:dyDescent="0.25">
      <c r="A236" t="s">
        <v>402</v>
      </c>
      <c r="B236">
        <v>0</v>
      </c>
      <c r="C236">
        <v>0</v>
      </c>
    </row>
    <row r="237" spans="1:3" x14ac:dyDescent="0.25">
      <c r="A237" t="s">
        <v>1828</v>
      </c>
      <c r="B237">
        <v>0</v>
      </c>
      <c r="C237">
        <v>0</v>
      </c>
    </row>
    <row r="238" spans="1:3" x14ac:dyDescent="0.25">
      <c r="A238" t="s">
        <v>1827</v>
      </c>
      <c r="B238">
        <v>0</v>
      </c>
      <c r="C238">
        <v>0</v>
      </c>
    </row>
    <row r="239" spans="1:3" x14ac:dyDescent="0.25">
      <c r="A239" t="s">
        <v>138</v>
      </c>
      <c r="B239">
        <v>0</v>
      </c>
      <c r="C239">
        <v>0</v>
      </c>
    </row>
    <row r="240" spans="1:3" x14ac:dyDescent="0.25">
      <c r="A240" t="s">
        <v>1826</v>
      </c>
      <c r="B240">
        <v>0</v>
      </c>
      <c r="C240">
        <v>0</v>
      </c>
    </row>
    <row r="241" spans="1:3" x14ac:dyDescent="0.25">
      <c r="A241" t="s">
        <v>1825</v>
      </c>
      <c r="B241">
        <v>0</v>
      </c>
      <c r="C241">
        <v>0</v>
      </c>
    </row>
    <row r="242" spans="1:3" x14ac:dyDescent="0.25">
      <c r="A242" t="s">
        <v>1824</v>
      </c>
      <c r="B242">
        <v>0</v>
      </c>
      <c r="C242">
        <v>0</v>
      </c>
    </row>
    <row r="243" spans="1:3" x14ac:dyDescent="0.25">
      <c r="A243" t="s">
        <v>1823</v>
      </c>
      <c r="B243">
        <v>0</v>
      </c>
      <c r="C243">
        <v>0</v>
      </c>
    </row>
    <row r="244" spans="1:3" x14ac:dyDescent="0.25">
      <c r="A244" t="s">
        <v>1822</v>
      </c>
      <c r="B244">
        <v>0</v>
      </c>
      <c r="C244">
        <v>0</v>
      </c>
    </row>
    <row r="245" spans="1:3" x14ac:dyDescent="0.25">
      <c r="A245" t="s">
        <v>1821</v>
      </c>
      <c r="B245">
        <v>0</v>
      </c>
      <c r="C245">
        <v>0</v>
      </c>
    </row>
    <row r="246" spans="1:3" x14ac:dyDescent="0.25">
      <c r="A246" t="s">
        <v>1820</v>
      </c>
      <c r="B246">
        <v>0</v>
      </c>
      <c r="C246">
        <v>0</v>
      </c>
    </row>
    <row r="247" spans="1:3" x14ac:dyDescent="0.25">
      <c r="A247" t="s">
        <v>139</v>
      </c>
      <c r="B247">
        <v>1</v>
      </c>
      <c r="C247">
        <v>1</v>
      </c>
    </row>
    <row r="248" spans="1:3" x14ac:dyDescent="0.25">
      <c r="A248" t="s">
        <v>1819</v>
      </c>
      <c r="B248">
        <v>0</v>
      </c>
      <c r="C248">
        <v>0</v>
      </c>
    </row>
    <row r="249" spans="1:3" x14ac:dyDescent="0.25">
      <c r="A249" t="s">
        <v>1818</v>
      </c>
      <c r="B249">
        <v>0</v>
      </c>
      <c r="C249">
        <v>0</v>
      </c>
    </row>
    <row r="250" spans="1:3" x14ac:dyDescent="0.25">
      <c r="A250" t="s">
        <v>1817</v>
      </c>
      <c r="B250">
        <v>0</v>
      </c>
      <c r="C250">
        <v>0</v>
      </c>
    </row>
    <row r="251" spans="1:3" x14ac:dyDescent="0.25">
      <c r="A251" t="s">
        <v>1816</v>
      </c>
      <c r="B251">
        <v>0</v>
      </c>
      <c r="C251">
        <v>0</v>
      </c>
    </row>
    <row r="252" spans="1:3" x14ac:dyDescent="0.25">
      <c r="A252" t="s">
        <v>1815</v>
      </c>
      <c r="B252">
        <v>0</v>
      </c>
      <c r="C252">
        <v>0</v>
      </c>
    </row>
    <row r="253" spans="1:3" x14ac:dyDescent="0.25">
      <c r="A253" t="s">
        <v>1814</v>
      </c>
      <c r="B253">
        <v>0</v>
      </c>
      <c r="C253">
        <v>0</v>
      </c>
    </row>
    <row r="254" spans="1:3" x14ac:dyDescent="0.25">
      <c r="A254" t="s">
        <v>1813</v>
      </c>
      <c r="B254">
        <v>0</v>
      </c>
      <c r="C254">
        <v>0</v>
      </c>
    </row>
    <row r="255" spans="1:3" x14ac:dyDescent="0.25">
      <c r="A255" t="s">
        <v>1812</v>
      </c>
      <c r="B255">
        <v>0</v>
      </c>
      <c r="C255">
        <v>0</v>
      </c>
    </row>
    <row r="256" spans="1:3" x14ac:dyDescent="0.25">
      <c r="A256" t="s">
        <v>1811</v>
      </c>
      <c r="B256">
        <v>0</v>
      </c>
      <c r="C256">
        <v>0</v>
      </c>
    </row>
    <row r="257" spans="1:3" x14ac:dyDescent="0.25">
      <c r="A257" t="s">
        <v>1810</v>
      </c>
      <c r="B257">
        <v>0</v>
      </c>
      <c r="C257">
        <v>0</v>
      </c>
    </row>
    <row r="258" spans="1:3" x14ac:dyDescent="0.25">
      <c r="A258" t="s">
        <v>140</v>
      </c>
      <c r="B258">
        <v>1</v>
      </c>
      <c r="C258">
        <v>1</v>
      </c>
    </row>
    <row r="259" spans="1:3" x14ac:dyDescent="0.25">
      <c r="A259" t="s">
        <v>1809</v>
      </c>
      <c r="B259">
        <v>0</v>
      </c>
      <c r="C259">
        <v>0</v>
      </c>
    </row>
    <row r="260" spans="1:3" x14ac:dyDescent="0.25">
      <c r="A260" t="s">
        <v>1808</v>
      </c>
      <c r="B260">
        <v>0</v>
      </c>
      <c r="C260">
        <v>0</v>
      </c>
    </row>
    <row r="261" spans="1:3" x14ac:dyDescent="0.25">
      <c r="A261" t="s">
        <v>1807</v>
      </c>
      <c r="B261">
        <v>0</v>
      </c>
      <c r="C261">
        <v>0</v>
      </c>
    </row>
    <row r="262" spans="1:3" x14ac:dyDescent="0.25">
      <c r="A262" t="s">
        <v>1806</v>
      </c>
      <c r="B262">
        <v>0</v>
      </c>
      <c r="C262">
        <v>0</v>
      </c>
    </row>
    <row r="263" spans="1:3" x14ac:dyDescent="0.25">
      <c r="A263" t="s">
        <v>1805</v>
      </c>
      <c r="B263">
        <v>0</v>
      </c>
      <c r="C263">
        <v>0</v>
      </c>
    </row>
    <row r="264" spans="1:3" x14ac:dyDescent="0.25">
      <c r="A264" t="s">
        <v>1804</v>
      </c>
      <c r="B264">
        <v>0</v>
      </c>
      <c r="C264">
        <v>0</v>
      </c>
    </row>
    <row r="265" spans="1:3" x14ac:dyDescent="0.25">
      <c r="A265" t="s">
        <v>1803</v>
      </c>
      <c r="B265">
        <v>0</v>
      </c>
      <c r="C265">
        <v>0</v>
      </c>
    </row>
    <row r="266" spans="1:3" x14ac:dyDescent="0.25">
      <c r="A266" t="s">
        <v>1802</v>
      </c>
      <c r="B266">
        <v>0</v>
      </c>
      <c r="C266">
        <v>0</v>
      </c>
    </row>
    <row r="267" spans="1:3" x14ac:dyDescent="0.25">
      <c r="A267" t="s">
        <v>1801</v>
      </c>
      <c r="B267">
        <v>0</v>
      </c>
      <c r="C267">
        <v>0</v>
      </c>
    </row>
    <row r="268" spans="1:3" x14ac:dyDescent="0.25">
      <c r="A268" t="s">
        <v>1800</v>
      </c>
      <c r="B268">
        <v>0</v>
      </c>
      <c r="C268">
        <v>0</v>
      </c>
    </row>
    <row r="269" spans="1:3" x14ac:dyDescent="0.25">
      <c r="A269" t="s">
        <v>1799</v>
      </c>
      <c r="B269">
        <v>0</v>
      </c>
      <c r="C269">
        <v>0</v>
      </c>
    </row>
    <row r="270" spans="1:3" x14ac:dyDescent="0.25">
      <c r="A270" t="s">
        <v>1798</v>
      </c>
      <c r="B270">
        <v>0</v>
      </c>
      <c r="C270">
        <v>0</v>
      </c>
    </row>
    <row r="271" spans="1:3" x14ac:dyDescent="0.25">
      <c r="A271" t="s">
        <v>1797</v>
      </c>
      <c r="B271">
        <v>0</v>
      </c>
      <c r="C271">
        <v>0</v>
      </c>
    </row>
    <row r="272" spans="1:3" x14ac:dyDescent="0.25">
      <c r="A272" t="s">
        <v>1796</v>
      </c>
      <c r="B272">
        <v>0</v>
      </c>
      <c r="C272">
        <v>0</v>
      </c>
    </row>
    <row r="273" spans="1:3" x14ac:dyDescent="0.25">
      <c r="A273" t="s">
        <v>1795</v>
      </c>
      <c r="B273">
        <v>0</v>
      </c>
      <c r="C273">
        <v>0</v>
      </c>
    </row>
    <row r="274" spans="1:3" x14ac:dyDescent="0.25">
      <c r="A274" t="s">
        <v>1794</v>
      </c>
      <c r="B274">
        <v>0</v>
      </c>
      <c r="C274">
        <v>0</v>
      </c>
    </row>
    <row r="275" spans="1:3" x14ac:dyDescent="0.25">
      <c r="A275" t="s">
        <v>1793</v>
      </c>
      <c r="B275">
        <v>0</v>
      </c>
      <c r="C275">
        <v>0</v>
      </c>
    </row>
    <row r="276" spans="1:3" x14ac:dyDescent="0.25">
      <c r="A276" t="s">
        <v>1792</v>
      </c>
      <c r="B276">
        <v>0</v>
      </c>
      <c r="C276">
        <v>0</v>
      </c>
    </row>
    <row r="277" spans="1:3" x14ac:dyDescent="0.25">
      <c r="A277" t="s">
        <v>1791</v>
      </c>
      <c r="B277">
        <v>0</v>
      </c>
      <c r="C277">
        <v>0</v>
      </c>
    </row>
    <row r="278" spans="1:3" x14ac:dyDescent="0.25">
      <c r="A278" t="s">
        <v>1790</v>
      </c>
      <c r="B278">
        <v>0</v>
      </c>
      <c r="C278">
        <v>0</v>
      </c>
    </row>
    <row r="279" spans="1:3" x14ac:dyDescent="0.25">
      <c r="A279" t="s">
        <v>1789</v>
      </c>
      <c r="B279">
        <v>0</v>
      </c>
      <c r="C279">
        <v>0</v>
      </c>
    </row>
    <row r="280" spans="1:3" x14ac:dyDescent="0.25">
      <c r="A280" t="s">
        <v>1788</v>
      </c>
      <c r="B280">
        <v>0</v>
      </c>
      <c r="C280">
        <v>0</v>
      </c>
    </row>
    <row r="281" spans="1:3" x14ac:dyDescent="0.25">
      <c r="A281" t="s">
        <v>1787</v>
      </c>
      <c r="B281">
        <v>0</v>
      </c>
      <c r="C281">
        <v>0</v>
      </c>
    </row>
    <row r="282" spans="1:3" x14ac:dyDescent="0.25">
      <c r="A282" t="s">
        <v>1786</v>
      </c>
      <c r="B282">
        <v>0</v>
      </c>
      <c r="C282">
        <v>0</v>
      </c>
    </row>
    <row r="283" spans="1:3" x14ac:dyDescent="0.25">
      <c r="A283" t="s">
        <v>1785</v>
      </c>
      <c r="B283">
        <v>0</v>
      </c>
      <c r="C283">
        <v>0</v>
      </c>
    </row>
    <row r="284" spans="1:3" x14ac:dyDescent="0.25">
      <c r="A284" t="s">
        <v>1784</v>
      </c>
      <c r="B284">
        <v>0</v>
      </c>
      <c r="C284">
        <v>0</v>
      </c>
    </row>
    <row r="285" spans="1:3" x14ac:dyDescent="0.25">
      <c r="A285" t="s">
        <v>1783</v>
      </c>
      <c r="B285">
        <v>0</v>
      </c>
      <c r="C285">
        <v>0</v>
      </c>
    </row>
    <row r="286" spans="1:3" x14ac:dyDescent="0.25">
      <c r="A286" t="s">
        <v>1782</v>
      </c>
      <c r="B286">
        <v>0</v>
      </c>
      <c r="C286">
        <v>0</v>
      </c>
    </row>
    <row r="287" spans="1:3" x14ac:dyDescent="0.25">
      <c r="A287" t="s">
        <v>1781</v>
      </c>
      <c r="B287">
        <v>0</v>
      </c>
      <c r="C287">
        <v>0</v>
      </c>
    </row>
    <row r="288" spans="1:3" x14ac:dyDescent="0.25">
      <c r="A288" t="s">
        <v>1780</v>
      </c>
      <c r="B288">
        <v>0</v>
      </c>
      <c r="C288">
        <v>0</v>
      </c>
    </row>
    <row r="289" spans="1:3" x14ac:dyDescent="0.25">
      <c r="A289" t="s">
        <v>403</v>
      </c>
      <c r="B289">
        <v>1</v>
      </c>
      <c r="C289">
        <v>1</v>
      </c>
    </row>
    <row r="290" spans="1:3" x14ac:dyDescent="0.25">
      <c r="A290" t="s">
        <v>1779</v>
      </c>
      <c r="B290">
        <v>0</v>
      </c>
      <c r="C290">
        <v>0</v>
      </c>
    </row>
    <row r="291" spans="1:3" x14ac:dyDescent="0.25">
      <c r="A291" t="s">
        <v>1778</v>
      </c>
      <c r="B291">
        <v>0</v>
      </c>
      <c r="C291">
        <v>0</v>
      </c>
    </row>
    <row r="292" spans="1:3" x14ac:dyDescent="0.25">
      <c r="A292" t="s">
        <v>1777</v>
      </c>
      <c r="B292">
        <v>0</v>
      </c>
      <c r="C292">
        <v>0</v>
      </c>
    </row>
    <row r="293" spans="1:3" x14ac:dyDescent="0.25">
      <c r="A293" t="s">
        <v>1776</v>
      </c>
      <c r="B293">
        <v>0</v>
      </c>
      <c r="C293">
        <v>0</v>
      </c>
    </row>
    <row r="294" spans="1:3" x14ac:dyDescent="0.25">
      <c r="A294" t="s">
        <v>1775</v>
      </c>
      <c r="B294">
        <v>0</v>
      </c>
      <c r="C294">
        <v>0</v>
      </c>
    </row>
    <row r="295" spans="1:3" x14ac:dyDescent="0.25">
      <c r="A295" t="s">
        <v>1774</v>
      </c>
      <c r="B295">
        <v>0</v>
      </c>
      <c r="C295">
        <v>0</v>
      </c>
    </row>
    <row r="296" spans="1:3" x14ac:dyDescent="0.25">
      <c r="A296" t="s">
        <v>1773</v>
      </c>
      <c r="B296">
        <v>0</v>
      </c>
      <c r="C296">
        <v>0</v>
      </c>
    </row>
    <row r="297" spans="1:3" x14ac:dyDescent="0.25">
      <c r="A297" t="s">
        <v>1772</v>
      </c>
      <c r="B297">
        <v>0</v>
      </c>
      <c r="C297">
        <v>0</v>
      </c>
    </row>
    <row r="298" spans="1:3" x14ac:dyDescent="0.25">
      <c r="A298" t="s">
        <v>1771</v>
      </c>
      <c r="B298">
        <v>0</v>
      </c>
      <c r="C298">
        <v>0</v>
      </c>
    </row>
    <row r="299" spans="1:3" x14ac:dyDescent="0.25">
      <c r="A299" t="s">
        <v>1770</v>
      </c>
      <c r="B299">
        <v>0</v>
      </c>
      <c r="C299">
        <v>0</v>
      </c>
    </row>
    <row r="300" spans="1:3" x14ac:dyDescent="0.25">
      <c r="A300" t="s">
        <v>141</v>
      </c>
      <c r="B300">
        <v>1</v>
      </c>
      <c r="C300">
        <v>1</v>
      </c>
    </row>
    <row r="301" spans="1:3" x14ac:dyDescent="0.25">
      <c r="A301" t="s">
        <v>142</v>
      </c>
      <c r="B301">
        <v>1</v>
      </c>
      <c r="C301">
        <v>1</v>
      </c>
    </row>
    <row r="302" spans="1:3" x14ac:dyDescent="0.25">
      <c r="A302" t="s">
        <v>1769</v>
      </c>
      <c r="B302">
        <v>0</v>
      </c>
      <c r="C302">
        <v>0</v>
      </c>
    </row>
    <row r="303" spans="1:3" x14ac:dyDescent="0.25">
      <c r="A303" t="s">
        <v>1768</v>
      </c>
      <c r="B303">
        <v>0</v>
      </c>
      <c r="C303">
        <v>0</v>
      </c>
    </row>
    <row r="304" spans="1:3" x14ac:dyDescent="0.25">
      <c r="A304" t="s">
        <v>1767</v>
      </c>
      <c r="B304">
        <v>0</v>
      </c>
      <c r="C304">
        <v>0</v>
      </c>
    </row>
    <row r="305" spans="1:3" x14ac:dyDescent="0.25">
      <c r="A305" t="s">
        <v>1766</v>
      </c>
      <c r="B305">
        <v>0</v>
      </c>
      <c r="C305">
        <v>0</v>
      </c>
    </row>
    <row r="306" spans="1:3" x14ac:dyDescent="0.25">
      <c r="A306" t="s">
        <v>319</v>
      </c>
      <c r="B306">
        <v>1</v>
      </c>
      <c r="C306">
        <v>1</v>
      </c>
    </row>
    <row r="307" spans="1:3" x14ac:dyDescent="0.25">
      <c r="A307" t="s">
        <v>1765</v>
      </c>
      <c r="B307">
        <v>0</v>
      </c>
      <c r="C307">
        <v>0</v>
      </c>
    </row>
    <row r="308" spans="1:3" x14ac:dyDescent="0.25">
      <c r="A308" t="s">
        <v>1764</v>
      </c>
      <c r="B308">
        <v>0</v>
      </c>
      <c r="C308">
        <v>0</v>
      </c>
    </row>
    <row r="309" spans="1:3" x14ac:dyDescent="0.25">
      <c r="A309" t="s">
        <v>1763</v>
      </c>
      <c r="B309">
        <v>0</v>
      </c>
      <c r="C309">
        <v>0</v>
      </c>
    </row>
    <row r="310" spans="1:3" x14ac:dyDescent="0.25">
      <c r="A310" t="s">
        <v>1762</v>
      </c>
      <c r="B310">
        <v>0</v>
      </c>
      <c r="C310">
        <v>0</v>
      </c>
    </row>
    <row r="311" spans="1:3" x14ac:dyDescent="0.25">
      <c r="A311" t="s">
        <v>1761</v>
      </c>
      <c r="B311">
        <v>0</v>
      </c>
      <c r="C311">
        <v>0</v>
      </c>
    </row>
    <row r="312" spans="1:3" x14ac:dyDescent="0.25">
      <c r="A312" t="s">
        <v>1760</v>
      </c>
      <c r="B312">
        <v>0</v>
      </c>
      <c r="C312">
        <v>0</v>
      </c>
    </row>
    <row r="313" spans="1:3" x14ac:dyDescent="0.25">
      <c r="A313" t="s">
        <v>143</v>
      </c>
      <c r="B313">
        <v>1</v>
      </c>
      <c r="C313">
        <v>0</v>
      </c>
    </row>
    <row r="314" spans="1:3" x14ac:dyDescent="0.25">
      <c r="A314" t="s">
        <v>1759</v>
      </c>
      <c r="B314">
        <v>0</v>
      </c>
      <c r="C314">
        <v>0</v>
      </c>
    </row>
    <row r="315" spans="1:3" x14ac:dyDescent="0.25">
      <c r="A315" t="s">
        <v>1758</v>
      </c>
      <c r="B315">
        <v>0</v>
      </c>
      <c r="C315">
        <v>0</v>
      </c>
    </row>
    <row r="316" spans="1:3" x14ac:dyDescent="0.25">
      <c r="A316" t="s">
        <v>1757</v>
      </c>
      <c r="B316">
        <v>0</v>
      </c>
      <c r="C316">
        <v>0</v>
      </c>
    </row>
    <row r="317" spans="1:3" x14ac:dyDescent="0.25">
      <c r="A317" t="s">
        <v>1756</v>
      </c>
      <c r="B317">
        <v>0</v>
      </c>
      <c r="C317">
        <v>0</v>
      </c>
    </row>
    <row r="318" spans="1:3" x14ac:dyDescent="0.25">
      <c r="A318" t="s">
        <v>1755</v>
      </c>
      <c r="B318">
        <v>0</v>
      </c>
      <c r="C318">
        <v>0</v>
      </c>
    </row>
    <row r="319" spans="1:3" x14ac:dyDescent="0.25">
      <c r="A319" t="s">
        <v>1754</v>
      </c>
      <c r="B319">
        <v>0</v>
      </c>
      <c r="C319">
        <v>0</v>
      </c>
    </row>
    <row r="320" spans="1:3" x14ac:dyDescent="0.25">
      <c r="A320" t="s">
        <v>1753</v>
      </c>
      <c r="B320">
        <v>0</v>
      </c>
      <c r="C320">
        <v>0</v>
      </c>
    </row>
    <row r="321" spans="1:3" x14ac:dyDescent="0.25">
      <c r="A321" t="s">
        <v>1752</v>
      </c>
      <c r="B321">
        <v>0</v>
      </c>
      <c r="C321">
        <v>0</v>
      </c>
    </row>
    <row r="322" spans="1:3" x14ac:dyDescent="0.25">
      <c r="A322" t="s">
        <v>1751</v>
      </c>
      <c r="B322">
        <v>0</v>
      </c>
      <c r="C322">
        <v>0</v>
      </c>
    </row>
    <row r="323" spans="1:3" x14ac:dyDescent="0.25">
      <c r="A323" t="s">
        <v>1750</v>
      </c>
      <c r="B323">
        <v>0</v>
      </c>
      <c r="C323">
        <v>0</v>
      </c>
    </row>
    <row r="324" spans="1:3" x14ac:dyDescent="0.25">
      <c r="A324" t="s">
        <v>1749</v>
      </c>
      <c r="B324">
        <v>0</v>
      </c>
      <c r="C324">
        <v>0</v>
      </c>
    </row>
    <row r="325" spans="1:3" x14ac:dyDescent="0.25">
      <c r="A325" t="s">
        <v>1748</v>
      </c>
      <c r="B325">
        <v>0</v>
      </c>
      <c r="C325">
        <v>0</v>
      </c>
    </row>
    <row r="326" spans="1:3" x14ac:dyDescent="0.25">
      <c r="A326" t="s">
        <v>1747</v>
      </c>
      <c r="B326">
        <v>0</v>
      </c>
      <c r="C326">
        <v>0</v>
      </c>
    </row>
    <row r="327" spans="1:3" x14ac:dyDescent="0.25">
      <c r="A327" t="s">
        <v>1746</v>
      </c>
      <c r="B327">
        <v>0</v>
      </c>
      <c r="C327">
        <v>0</v>
      </c>
    </row>
    <row r="328" spans="1:3" x14ac:dyDescent="0.25">
      <c r="A328" t="s">
        <v>1745</v>
      </c>
      <c r="B328">
        <v>0</v>
      </c>
      <c r="C328">
        <v>0</v>
      </c>
    </row>
    <row r="329" spans="1:3" x14ac:dyDescent="0.25">
      <c r="A329" t="s">
        <v>144</v>
      </c>
      <c r="B329">
        <v>1</v>
      </c>
      <c r="C329">
        <v>0</v>
      </c>
    </row>
    <row r="330" spans="1:3" x14ac:dyDescent="0.25">
      <c r="A330" t="s">
        <v>1744</v>
      </c>
      <c r="B330">
        <v>0</v>
      </c>
      <c r="C330">
        <v>0</v>
      </c>
    </row>
    <row r="331" spans="1:3" x14ac:dyDescent="0.25">
      <c r="A331" t="s">
        <v>1743</v>
      </c>
      <c r="B331">
        <v>0</v>
      </c>
      <c r="C331">
        <v>0</v>
      </c>
    </row>
    <row r="332" spans="1:3" x14ac:dyDescent="0.25">
      <c r="A332" t="s">
        <v>1742</v>
      </c>
      <c r="B332">
        <v>0</v>
      </c>
      <c r="C332">
        <v>0</v>
      </c>
    </row>
    <row r="333" spans="1:3" x14ac:dyDescent="0.25">
      <c r="A333" t="s">
        <v>1741</v>
      </c>
      <c r="B333">
        <v>0</v>
      </c>
      <c r="C333">
        <v>0</v>
      </c>
    </row>
    <row r="334" spans="1:3" x14ac:dyDescent="0.25">
      <c r="A334" t="s">
        <v>1740</v>
      </c>
      <c r="B334">
        <v>0</v>
      </c>
      <c r="C334">
        <v>0</v>
      </c>
    </row>
    <row r="335" spans="1:3" x14ac:dyDescent="0.25">
      <c r="A335" t="s">
        <v>1739</v>
      </c>
      <c r="B335">
        <v>0</v>
      </c>
      <c r="C335">
        <v>0</v>
      </c>
    </row>
    <row r="336" spans="1:3" x14ac:dyDescent="0.25">
      <c r="A336" t="s">
        <v>1738</v>
      </c>
      <c r="B336">
        <v>0</v>
      </c>
      <c r="C336">
        <v>0</v>
      </c>
    </row>
    <row r="337" spans="1:3" x14ac:dyDescent="0.25">
      <c r="A337" t="s">
        <v>1737</v>
      </c>
      <c r="B337">
        <v>0</v>
      </c>
      <c r="C337">
        <v>0</v>
      </c>
    </row>
    <row r="338" spans="1:3" x14ac:dyDescent="0.25">
      <c r="A338" t="s">
        <v>145</v>
      </c>
      <c r="B338">
        <v>0</v>
      </c>
      <c r="C338">
        <v>0</v>
      </c>
    </row>
    <row r="339" spans="1:3" x14ac:dyDescent="0.25">
      <c r="A339" t="s">
        <v>1736</v>
      </c>
      <c r="B339">
        <v>0</v>
      </c>
      <c r="C339">
        <v>0</v>
      </c>
    </row>
    <row r="340" spans="1:3" x14ac:dyDescent="0.25">
      <c r="A340" t="s">
        <v>1735</v>
      </c>
      <c r="B340">
        <v>0</v>
      </c>
      <c r="C340">
        <v>0</v>
      </c>
    </row>
    <row r="341" spans="1:3" x14ac:dyDescent="0.25">
      <c r="A341" t="s">
        <v>146</v>
      </c>
      <c r="B341">
        <v>0</v>
      </c>
      <c r="C341">
        <v>0</v>
      </c>
    </row>
    <row r="342" spans="1:3" x14ac:dyDescent="0.25">
      <c r="A342" t="s">
        <v>147</v>
      </c>
      <c r="B342">
        <v>0</v>
      </c>
      <c r="C342">
        <v>0</v>
      </c>
    </row>
    <row r="343" spans="1:3" x14ac:dyDescent="0.25">
      <c r="A343" t="s">
        <v>1734</v>
      </c>
      <c r="B343">
        <v>0</v>
      </c>
      <c r="C343">
        <v>0</v>
      </c>
    </row>
    <row r="344" spans="1:3" x14ac:dyDescent="0.25">
      <c r="A344" t="s">
        <v>1733</v>
      </c>
      <c r="B344">
        <v>0</v>
      </c>
      <c r="C344">
        <v>0</v>
      </c>
    </row>
    <row r="345" spans="1:3" x14ac:dyDescent="0.25">
      <c r="A345" t="s">
        <v>1732</v>
      </c>
      <c r="B345">
        <v>0</v>
      </c>
      <c r="C345">
        <v>0</v>
      </c>
    </row>
    <row r="346" spans="1:3" x14ac:dyDescent="0.25">
      <c r="A346" t="s">
        <v>1731</v>
      </c>
      <c r="B346">
        <v>0</v>
      </c>
      <c r="C346">
        <v>0</v>
      </c>
    </row>
    <row r="347" spans="1:3" x14ac:dyDescent="0.25">
      <c r="A347" t="s">
        <v>1730</v>
      </c>
      <c r="B347">
        <v>0</v>
      </c>
      <c r="C347">
        <v>0</v>
      </c>
    </row>
    <row r="348" spans="1:3" x14ac:dyDescent="0.25">
      <c r="A348" t="s">
        <v>1729</v>
      </c>
      <c r="B348">
        <v>0</v>
      </c>
      <c r="C348">
        <v>0</v>
      </c>
    </row>
    <row r="349" spans="1:3" x14ac:dyDescent="0.25">
      <c r="A349" t="s">
        <v>1728</v>
      </c>
      <c r="B349">
        <v>0</v>
      </c>
      <c r="C349">
        <v>0</v>
      </c>
    </row>
    <row r="350" spans="1:3" x14ac:dyDescent="0.25">
      <c r="A350" t="s">
        <v>1727</v>
      </c>
      <c r="B350">
        <v>0</v>
      </c>
      <c r="C350">
        <v>0</v>
      </c>
    </row>
    <row r="351" spans="1:3" x14ac:dyDescent="0.25">
      <c r="A351" t="s">
        <v>1726</v>
      </c>
      <c r="B351">
        <v>0</v>
      </c>
      <c r="C351">
        <v>0</v>
      </c>
    </row>
    <row r="352" spans="1:3" x14ac:dyDescent="0.25">
      <c r="A352" t="s">
        <v>1725</v>
      </c>
      <c r="B352">
        <v>0</v>
      </c>
      <c r="C352">
        <v>0</v>
      </c>
    </row>
    <row r="353" spans="1:3" x14ac:dyDescent="0.25">
      <c r="A353" t="s">
        <v>1724</v>
      </c>
      <c r="B353">
        <v>0</v>
      </c>
      <c r="C353">
        <v>0</v>
      </c>
    </row>
    <row r="354" spans="1:3" x14ac:dyDescent="0.25">
      <c r="A354" t="s">
        <v>148</v>
      </c>
      <c r="B354">
        <v>1</v>
      </c>
      <c r="C354">
        <v>0</v>
      </c>
    </row>
    <row r="355" spans="1:3" x14ac:dyDescent="0.25">
      <c r="A355" t="s">
        <v>1723</v>
      </c>
      <c r="B355">
        <v>0</v>
      </c>
      <c r="C355">
        <v>0</v>
      </c>
    </row>
    <row r="356" spans="1:3" x14ac:dyDescent="0.25">
      <c r="A356" t="s">
        <v>1722</v>
      </c>
      <c r="B356">
        <v>0</v>
      </c>
      <c r="C356">
        <v>0</v>
      </c>
    </row>
    <row r="357" spans="1:3" x14ac:dyDescent="0.25">
      <c r="A357" t="s">
        <v>1721</v>
      </c>
      <c r="B357">
        <v>0</v>
      </c>
      <c r="C357">
        <v>0</v>
      </c>
    </row>
    <row r="358" spans="1:3" x14ac:dyDescent="0.25">
      <c r="A358" t="s">
        <v>1720</v>
      </c>
      <c r="B358">
        <v>0</v>
      </c>
      <c r="C358">
        <v>0</v>
      </c>
    </row>
    <row r="359" spans="1:3" x14ac:dyDescent="0.25">
      <c r="A359" t="s">
        <v>1719</v>
      </c>
      <c r="B359">
        <v>0</v>
      </c>
      <c r="C359">
        <v>0</v>
      </c>
    </row>
    <row r="360" spans="1:3" x14ac:dyDescent="0.25">
      <c r="A360" t="s">
        <v>1718</v>
      </c>
      <c r="B360">
        <v>0</v>
      </c>
      <c r="C360">
        <v>0</v>
      </c>
    </row>
    <row r="361" spans="1:3" x14ac:dyDescent="0.25">
      <c r="A361" t="s">
        <v>1717</v>
      </c>
      <c r="B361">
        <v>0</v>
      </c>
      <c r="C361">
        <v>0</v>
      </c>
    </row>
    <row r="362" spans="1:3" x14ac:dyDescent="0.25">
      <c r="A362" t="s">
        <v>1716</v>
      </c>
      <c r="B362">
        <v>0</v>
      </c>
      <c r="C362">
        <v>0</v>
      </c>
    </row>
    <row r="363" spans="1:3" x14ac:dyDescent="0.25">
      <c r="A363" t="s">
        <v>1715</v>
      </c>
      <c r="B363">
        <v>0</v>
      </c>
      <c r="C363">
        <v>0</v>
      </c>
    </row>
    <row r="364" spans="1:3" x14ac:dyDescent="0.25">
      <c r="A364" t="s">
        <v>1714</v>
      </c>
      <c r="B364">
        <v>0</v>
      </c>
      <c r="C364">
        <v>0</v>
      </c>
    </row>
    <row r="365" spans="1:3" x14ac:dyDescent="0.25">
      <c r="A365" t="s">
        <v>1713</v>
      </c>
      <c r="B365">
        <v>0</v>
      </c>
      <c r="C365">
        <v>0</v>
      </c>
    </row>
    <row r="366" spans="1:3" x14ac:dyDescent="0.25">
      <c r="A366" t="s">
        <v>1712</v>
      </c>
      <c r="B366">
        <v>0</v>
      </c>
      <c r="C366">
        <v>0</v>
      </c>
    </row>
    <row r="367" spans="1:3" x14ac:dyDescent="0.25">
      <c r="A367" t="s">
        <v>1711</v>
      </c>
      <c r="B367">
        <v>0</v>
      </c>
      <c r="C367">
        <v>0</v>
      </c>
    </row>
    <row r="368" spans="1:3" x14ac:dyDescent="0.25">
      <c r="A368" t="s">
        <v>149</v>
      </c>
      <c r="B368">
        <v>1</v>
      </c>
      <c r="C368">
        <v>1</v>
      </c>
    </row>
    <row r="369" spans="1:3" x14ac:dyDescent="0.25">
      <c r="A369" t="s">
        <v>1710</v>
      </c>
      <c r="B369">
        <v>0</v>
      </c>
      <c r="C369">
        <v>0</v>
      </c>
    </row>
    <row r="370" spans="1:3" x14ac:dyDescent="0.25">
      <c r="A370" t="s">
        <v>1709</v>
      </c>
      <c r="B370">
        <v>0</v>
      </c>
      <c r="C370">
        <v>0</v>
      </c>
    </row>
    <row r="371" spans="1:3" x14ac:dyDescent="0.25">
      <c r="A371" t="s">
        <v>1708</v>
      </c>
      <c r="B371">
        <v>0</v>
      </c>
      <c r="C371">
        <v>0</v>
      </c>
    </row>
    <row r="372" spans="1:3" x14ac:dyDescent="0.25">
      <c r="A372" t="s">
        <v>1707</v>
      </c>
      <c r="B372">
        <v>0</v>
      </c>
      <c r="C372">
        <v>0</v>
      </c>
    </row>
    <row r="373" spans="1:3" x14ac:dyDescent="0.25">
      <c r="A373" t="s">
        <v>1706</v>
      </c>
      <c r="B373">
        <v>0</v>
      </c>
      <c r="C373">
        <v>0</v>
      </c>
    </row>
    <row r="374" spans="1:3" x14ac:dyDescent="0.25">
      <c r="A374" t="s">
        <v>1705</v>
      </c>
      <c r="B374">
        <v>0</v>
      </c>
      <c r="C374">
        <v>0</v>
      </c>
    </row>
    <row r="375" spans="1:3" x14ac:dyDescent="0.25">
      <c r="A375" t="s">
        <v>1704</v>
      </c>
      <c r="B375">
        <v>0</v>
      </c>
      <c r="C375">
        <v>0</v>
      </c>
    </row>
    <row r="376" spans="1:3" x14ac:dyDescent="0.25">
      <c r="A376" t="s">
        <v>1703</v>
      </c>
      <c r="B376">
        <v>0</v>
      </c>
      <c r="C376">
        <v>0</v>
      </c>
    </row>
    <row r="377" spans="1:3" x14ac:dyDescent="0.25">
      <c r="A377" t="s">
        <v>1702</v>
      </c>
      <c r="B377">
        <v>0</v>
      </c>
      <c r="C377">
        <v>0</v>
      </c>
    </row>
    <row r="378" spans="1:3" x14ac:dyDescent="0.25">
      <c r="A378" t="s">
        <v>150</v>
      </c>
      <c r="B378">
        <v>1</v>
      </c>
      <c r="C378">
        <v>1</v>
      </c>
    </row>
    <row r="379" spans="1:3" x14ac:dyDescent="0.25">
      <c r="A379" t="s">
        <v>1701</v>
      </c>
      <c r="B379">
        <v>0</v>
      </c>
      <c r="C379">
        <v>0</v>
      </c>
    </row>
    <row r="380" spans="1:3" x14ac:dyDescent="0.25">
      <c r="A380" t="s">
        <v>404</v>
      </c>
      <c r="B380">
        <v>0</v>
      </c>
      <c r="C380">
        <v>0</v>
      </c>
    </row>
    <row r="381" spans="1:3" x14ac:dyDescent="0.25">
      <c r="A381" t="s">
        <v>112</v>
      </c>
      <c r="B381">
        <v>1</v>
      </c>
      <c r="C381">
        <v>1</v>
      </c>
    </row>
    <row r="382" spans="1:3" x14ac:dyDescent="0.25">
      <c r="A382" t="s">
        <v>151</v>
      </c>
      <c r="B382">
        <v>0</v>
      </c>
      <c r="C382">
        <v>0</v>
      </c>
    </row>
    <row r="383" spans="1:3" x14ac:dyDescent="0.25">
      <c r="A383" t="s">
        <v>152</v>
      </c>
      <c r="B383">
        <v>0</v>
      </c>
      <c r="C383">
        <v>0</v>
      </c>
    </row>
    <row r="384" spans="1:3" x14ac:dyDescent="0.25">
      <c r="A384" t="s">
        <v>153</v>
      </c>
      <c r="B384">
        <v>0</v>
      </c>
      <c r="C384">
        <v>0</v>
      </c>
    </row>
    <row r="385" spans="1:3" x14ac:dyDescent="0.25">
      <c r="A385" t="s">
        <v>383</v>
      </c>
      <c r="B385">
        <v>0</v>
      </c>
      <c r="C385">
        <v>0</v>
      </c>
    </row>
    <row r="386" spans="1:3" x14ac:dyDescent="0.25">
      <c r="A386" t="s">
        <v>384</v>
      </c>
      <c r="B386">
        <v>0</v>
      </c>
      <c r="C386">
        <v>0</v>
      </c>
    </row>
    <row r="387" spans="1:3" x14ac:dyDescent="0.25">
      <c r="A387" t="s">
        <v>154</v>
      </c>
      <c r="B387">
        <v>1</v>
      </c>
      <c r="C387">
        <v>1</v>
      </c>
    </row>
    <row r="388" spans="1:3" x14ac:dyDescent="0.25">
      <c r="A388" t="s">
        <v>1700</v>
      </c>
      <c r="B388">
        <v>0</v>
      </c>
      <c r="C388">
        <v>0</v>
      </c>
    </row>
    <row r="389" spans="1:3" x14ac:dyDescent="0.25">
      <c r="A389" t="s">
        <v>1699</v>
      </c>
      <c r="B389">
        <v>0</v>
      </c>
      <c r="C389">
        <v>0</v>
      </c>
    </row>
    <row r="390" spans="1:3" x14ac:dyDescent="0.25">
      <c r="A390" t="s">
        <v>1698</v>
      </c>
      <c r="B390">
        <v>0</v>
      </c>
      <c r="C390">
        <v>0</v>
      </c>
    </row>
    <row r="391" spans="1:3" x14ac:dyDescent="0.25">
      <c r="A391" t="s">
        <v>1697</v>
      </c>
      <c r="B391">
        <v>0</v>
      </c>
      <c r="C391">
        <v>0</v>
      </c>
    </row>
    <row r="392" spans="1:3" x14ac:dyDescent="0.25">
      <c r="A392" t="s">
        <v>1696</v>
      </c>
      <c r="B392">
        <v>0</v>
      </c>
      <c r="C392">
        <v>0</v>
      </c>
    </row>
    <row r="393" spans="1:3" x14ac:dyDescent="0.25">
      <c r="A393" t="s">
        <v>1695</v>
      </c>
      <c r="B393">
        <v>0</v>
      </c>
      <c r="C393">
        <v>0</v>
      </c>
    </row>
    <row r="394" spans="1:3" x14ac:dyDescent="0.25">
      <c r="A394" t="s">
        <v>1694</v>
      </c>
      <c r="B394">
        <v>0</v>
      </c>
      <c r="C394">
        <v>0</v>
      </c>
    </row>
    <row r="395" spans="1:3" x14ac:dyDescent="0.25">
      <c r="A395" t="s">
        <v>1693</v>
      </c>
      <c r="B395">
        <v>0</v>
      </c>
      <c r="C395">
        <v>0</v>
      </c>
    </row>
    <row r="396" spans="1:3" x14ac:dyDescent="0.25">
      <c r="A396" t="s">
        <v>1692</v>
      </c>
      <c r="B396">
        <v>0</v>
      </c>
      <c r="C396">
        <v>0</v>
      </c>
    </row>
    <row r="397" spans="1:3" x14ac:dyDescent="0.25">
      <c r="A397" t="s">
        <v>1691</v>
      </c>
      <c r="B397">
        <v>0</v>
      </c>
      <c r="C397">
        <v>0</v>
      </c>
    </row>
    <row r="398" spans="1:3" x14ac:dyDescent="0.25">
      <c r="A398" t="s">
        <v>1690</v>
      </c>
      <c r="B398">
        <v>0</v>
      </c>
      <c r="C398">
        <v>0</v>
      </c>
    </row>
    <row r="399" spans="1:3" x14ac:dyDescent="0.25">
      <c r="A399" t="s">
        <v>1689</v>
      </c>
      <c r="B399">
        <v>0</v>
      </c>
      <c r="C399">
        <v>0</v>
      </c>
    </row>
    <row r="400" spans="1:3" x14ac:dyDescent="0.25">
      <c r="A400" t="s">
        <v>1688</v>
      </c>
      <c r="B400">
        <v>0</v>
      </c>
      <c r="C400">
        <v>0</v>
      </c>
    </row>
    <row r="401" spans="1:3" x14ac:dyDescent="0.25">
      <c r="A401" t="s">
        <v>326</v>
      </c>
      <c r="B401">
        <v>1</v>
      </c>
      <c r="C401">
        <v>1</v>
      </c>
    </row>
    <row r="402" spans="1:3" x14ac:dyDescent="0.25">
      <c r="A402" t="s">
        <v>155</v>
      </c>
      <c r="B402">
        <v>0</v>
      </c>
      <c r="C402">
        <v>0</v>
      </c>
    </row>
    <row r="403" spans="1:3" x14ac:dyDescent="0.25">
      <c r="A403" t="s">
        <v>1687</v>
      </c>
      <c r="B403">
        <v>0</v>
      </c>
      <c r="C403">
        <v>0</v>
      </c>
    </row>
    <row r="404" spans="1:3" x14ac:dyDescent="0.25">
      <c r="A404" t="s">
        <v>1686</v>
      </c>
      <c r="B404">
        <v>0</v>
      </c>
      <c r="C404">
        <v>0</v>
      </c>
    </row>
    <row r="405" spans="1:3" x14ac:dyDescent="0.25">
      <c r="A405" t="s">
        <v>156</v>
      </c>
      <c r="B405">
        <v>0</v>
      </c>
      <c r="C405">
        <v>0</v>
      </c>
    </row>
    <row r="406" spans="1:3" x14ac:dyDescent="0.25">
      <c r="A406" t="s">
        <v>157</v>
      </c>
      <c r="B406">
        <v>0</v>
      </c>
      <c r="C406">
        <v>0</v>
      </c>
    </row>
    <row r="407" spans="1:3" x14ac:dyDescent="0.25">
      <c r="A407" t="s">
        <v>158</v>
      </c>
      <c r="B407">
        <v>1</v>
      </c>
      <c r="C407">
        <v>1</v>
      </c>
    </row>
    <row r="408" spans="1:3" x14ac:dyDescent="0.25">
      <c r="A408" t="s">
        <v>1685</v>
      </c>
      <c r="B408">
        <v>0</v>
      </c>
      <c r="C408">
        <v>0</v>
      </c>
    </row>
    <row r="409" spans="1:3" x14ac:dyDescent="0.25">
      <c r="A409" t="s">
        <v>159</v>
      </c>
      <c r="B409">
        <v>1</v>
      </c>
      <c r="C409">
        <v>1</v>
      </c>
    </row>
    <row r="410" spans="1:3" x14ac:dyDescent="0.25">
      <c r="A410" t="s">
        <v>160</v>
      </c>
      <c r="B410">
        <v>1</v>
      </c>
      <c r="C410">
        <v>1</v>
      </c>
    </row>
    <row r="411" spans="1:3" x14ac:dyDescent="0.25">
      <c r="A411" t="s">
        <v>1684</v>
      </c>
      <c r="B411">
        <v>0</v>
      </c>
      <c r="C411">
        <v>0</v>
      </c>
    </row>
    <row r="412" spans="1:3" x14ac:dyDescent="0.25">
      <c r="A412" t="s">
        <v>1683</v>
      </c>
      <c r="B412">
        <v>0</v>
      </c>
      <c r="C412">
        <v>0</v>
      </c>
    </row>
    <row r="413" spans="1:3" x14ac:dyDescent="0.25">
      <c r="A413" t="s">
        <v>161</v>
      </c>
      <c r="B413">
        <v>1</v>
      </c>
      <c r="C413">
        <v>1</v>
      </c>
    </row>
    <row r="414" spans="1:3" x14ac:dyDescent="0.25">
      <c r="A414" t="s">
        <v>1682</v>
      </c>
      <c r="B414">
        <v>0</v>
      </c>
      <c r="C414">
        <v>0</v>
      </c>
    </row>
    <row r="415" spans="1:3" x14ac:dyDescent="0.25">
      <c r="A415" t="s">
        <v>1681</v>
      </c>
      <c r="B415">
        <v>0</v>
      </c>
      <c r="C415">
        <v>0</v>
      </c>
    </row>
    <row r="416" spans="1:3" x14ac:dyDescent="0.25">
      <c r="A416" t="s">
        <v>1680</v>
      </c>
      <c r="B416">
        <v>0</v>
      </c>
      <c r="C416">
        <v>0</v>
      </c>
    </row>
    <row r="417" spans="1:3" x14ac:dyDescent="0.25">
      <c r="A417" t="s">
        <v>1679</v>
      </c>
      <c r="B417">
        <v>0</v>
      </c>
      <c r="C417">
        <v>0</v>
      </c>
    </row>
    <row r="418" spans="1:3" x14ac:dyDescent="0.25">
      <c r="A418" t="s">
        <v>1678</v>
      </c>
      <c r="B418">
        <v>0</v>
      </c>
      <c r="C418">
        <v>0</v>
      </c>
    </row>
    <row r="419" spans="1:3" x14ac:dyDescent="0.25">
      <c r="A419" t="s">
        <v>1677</v>
      </c>
      <c r="B419">
        <v>0</v>
      </c>
      <c r="C419">
        <v>0</v>
      </c>
    </row>
    <row r="420" spans="1:3" x14ac:dyDescent="0.25">
      <c r="A420" t="s">
        <v>1676</v>
      </c>
      <c r="B420">
        <v>0</v>
      </c>
      <c r="C420">
        <v>0</v>
      </c>
    </row>
    <row r="421" spans="1:3" x14ac:dyDescent="0.25">
      <c r="A421" t="s">
        <v>1675</v>
      </c>
      <c r="B421">
        <v>0</v>
      </c>
      <c r="C421">
        <v>0</v>
      </c>
    </row>
    <row r="422" spans="1:3" x14ac:dyDescent="0.25">
      <c r="A422" t="s">
        <v>1674</v>
      </c>
      <c r="B422">
        <v>0</v>
      </c>
      <c r="C422">
        <v>0</v>
      </c>
    </row>
    <row r="423" spans="1:3" x14ac:dyDescent="0.25">
      <c r="A423" t="s">
        <v>1673</v>
      </c>
      <c r="B423">
        <v>0</v>
      </c>
      <c r="C423">
        <v>0</v>
      </c>
    </row>
    <row r="424" spans="1:3" x14ac:dyDescent="0.25">
      <c r="A424" t="s">
        <v>1672</v>
      </c>
      <c r="B424">
        <v>0</v>
      </c>
      <c r="C424">
        <v>0</v>
      </c>
    </row>
    <row r="425" spans="1:3" x14ac:dyDescent="0.25">
      <c r="A425" t="s">
        <v>1671</v>
      </c>
      <c r="B425">
        <v>0</v>
      </c>
      <c r="C425">
        <v>0</v>
      </c>
    </row>
    <row r="426" spans="1:3" x14ac:dyDescent="0.25">
      <c r="A426" t="s">
        <v>1670</v>
      </c>
      <c r="B426">
        <v>0</v>
      </c>
      <c r="C426">
        <v>0</v>
      </c>
    </row>
    <row r="427" spans="1:3" x14ac:dyDescent="0.25">
      <c r="A427" t="s">
        <v>1669</v>
      </c>
      <c r="B427">
        <v>0</v>
      </c>
      <c r="C427">
        <v>0</v>
      </c>
    </row>
    <row r="428" spans="1:3" x14ac:dyDescent="0.25">
      <c r="A428" t="s">
        <v>1668</v>
      </c>
      <c r="B428">
        <v>0</v>
      </c>
      <c r="C428">
        <v>0</v>
      </c>
    </row>
    <row r="429" spans="1:3" x14ac:dyDescent="0.25">
      <c r="A429" t="s">
        <v>1667</v>
      </c>
      <c r="B429">
        <v>0</v>
      </c>
      <c r="C429">
        <v>0</v>
      </c>
    </row>
    <row r="430" spans="1:3" x14ac:dyDescent="0.25">
      <c r="A430" t="s">
        <v>1666</v>
      </c>
      <c r="B430">
        <v>0</v>
      </c>
      <c r="C430">
        <v>0</v>
      </c>
    </row>
    <row r="431" spans="1:3" x14ac:dyDescent="0.25">
      <c r="A431" t="s">
        <v>1665</v>
      </c>
      <c r="B431">
        <v>0</v>
      </c>
      <c r="C431">
        <v>0</v>
      </c>
    </row>
    <row r="432" spans="1:3" x14ac:dyDescent="0.25">
      <c r="A432" t="s">
        <v>1664</v>
      </c>
      <c r="B432">
        <v>0</v>
      </c>
      <c r="C432">
        <v>0</v>
      </c>
    </row>
    <row r="433" spans="1:3" x14ac:dyDescent="0.25">
      <c r="A433" t="s">
        <v>1663</v>
      </c>
      <c r="B433">
        <v>0</v>
      </c>
      <c r="C433">
        <v>0</v>
      </c>
    </row>
    <row r="434" spans="1:3" x14ac:dyDescent="0.25">
      <c r="A434" t="s">
        <v>1662</v>
      </c>
      <c r="B434">
        <v>0</v>
      </c>
      <c r="C434">
        <v>0</v>
      </c>
    </row>
    <row r="435" spans="1:3" x14ac:dyDescent="0.25">
      <c r="A435" t="s">
        <v>1661</v>
      </c>
      <c r="B435">
        <v>0</v>
      </c>
      <c r="C435">
        <v>0</v>
      </c>
    </row>
    <row r="436" spans="1:3" x14ac:dyDescent="0.25">
      <c r="A436" t="s">
        <v>1660</v>
      </c>
      <c r="B436">
        <v>0</v>
      </c>
      <c r="C436">
        <v>0</v>
      </c>
    </row>
    <row r="437" spans="1:3" x14ac:dyDescent="0.25">
      <c r="A437" t="s">
        <v>1659</v>
      </c>
      <c r="B437">
        <v>0</v>
      </c>
      <c r="C437">
        <v>0</v>
      </c>
    </row>
    <row r="438" spans="1:3" x14ac:dyDescent="0.25">
      <c r="A438" t="s">
        <v>1658</v>
      </c>
      <c r="B438">
        <v>0</v>
      </c>
      <c r="C438">
        <v>0</v>
      </c>
    </row>
    <row r="439" spans="1:3" x14ac:dyDescent="0.25">
      <c r="A439" t="s">
        <v>1657</v>
      </c>
      <c r="B439">
        <v>0</v>
      </c>
      <c r="C439">
        <v>0</v>
      </c>
    </row>
    <row r="440" spans="1:3" x14ac:dyDescent="0.25">
      <c r="A440" t="s">
        <v>1656</v>
      </c>
      <c r="B440">
        <v>0</v>
      </c>
      <c r="C440">
        <v>0</v>
      </c>
    </row>
    <row r="441" spans="1:3" x14ac:dyDescent="0.25">
      <c r="A441" t="s">
        <v>1655</v>
      </c>
      <c r="B441">
        <v>0</v>
      </c>
      <c r="C441">
        <v>0</v>
      </c>
    </row>
    <row r="442" spans="1:3" x14ac:dyDescent="0.25">
      <c r="A442" t="s">
        <v>1654</v>
      </c>
      <c r="B442">
        <v>0</v>
      </c>
      <c r="C442">
        <v>0</v>
      </c>
    </row>
    <row r="443" spans="1:3" x14ac:dyDescent="0.25">
      <c r="A443" t="s">
        <v>162</v>
      </c>
      <c r="B443">
        <v>0</v>
      </c>
      <c r="C443">
        <v>0</v>
      </c>
    </row>
    <row r="444" spans="1:3" x14ac:dyDescent="0.25">
      <c r="A444" t="s">
        <v>1653</v>
      </c>
      <c r="B444">
        <v>0</v>
      </c>
      <c r="C444">
        <v>0</v>
      </c>
    </row>
    <row r="445" spans="1:3" x14ac:dyDescent="0.25">
      <c r="A445" t="s">
        <v>1652</v>
      </c>
      <c r="B445">
        <v>0</v>
      </c>
      <c r="C445">
        <v>0</v>
      </c>
    </row>
    <row r="446" spans="1:3" x14ac:dyDescent="0.25">
      <c r="A446" t="s">
        <v>1651</v>
      </c>
      <c r="B446">
        <v>0</v>
      </c>
      <c r="C446">
        <v>0</v>
      </c>
    </row>
    <row r="447" spans="1:3" x14ac:dyDescent="0.25">
      <c r="A447" t="s">
        <v>1650</v>
      </c>
      <c r="B447">
        <v>0</v>
      </c>
      <c r="C447">
        <v>0</v>
      </c>
    </row>
    <row r="448" spans="1:3" x14ac:dyDescent="0.25">
      <c r="A448" t="s">
        <v>1649</v>
      </c>
      <c r="B448">
        <v>0</v>
      </c>
      <c r="C448">
        <v>0</v>
      </c>
    </row>
    <row r="449" spans="1:3" x14ac:dyDescent="0.25">
      <c r="A449" t="s">
        <v>1648</v>
      </c>
      <c r="B449">
        <v>0</v>
      </c>
      <c r="C449">
        <v>0</v>
      </c>
    </row>
    <row r="450" spans="1:3" x14ac:dyDescent="0.25">
      <c r="A450" t="s">
        <v>1647</v>
      </c>
      <c r="B450">
        <v>0</v>
      </c>
      <c r="C450">
        <v>0</v>
      </c>
    </row>
    <row r="451" spans="1:3" x14ac:dyDescent="0.25">
      <c r="A451" t="s">
        <v>1646</v>
      </c>
      <c r="B451">
        <v>0</v>
      </c>
      <c r="C451">
        <v>0</v>
      </c>
    </row>
    <row r="452" spans="1:3" x14ac:dyDescent="0.25">
      <c r="A452" t="s">
        <v>1645</v>
      </c>
      <c r="B452">
        <v>0</v>
      </c>
      <c r="C452">
        <v>0</v>
      </c>
    </row>
    <row r="453" spans="1:3" x14ac:dyDescent="0.25">
      <c r="A453" t="s">
        <v>1644</v>
      </c>
      <c r="B453">
        <v>0</v>
      </c>
      <c r="C453">
        <v>0</v>
      </c>
    </row>
    <row r="454" spans="1:3" x14ac:dyDescent="0.25">
      <c r="A454" t="s">
        <v>1643</v>
      </c>
      <c r="B454">
        <v>0</v>
      </c>
      <c r="C454">
        <v>0</v>
      </c>
    </row>
    <row r="455" spans="1:3" x14ac:dyDescent="0.25">
      <c r="A455" t="s">
        <v>1642</v>
      </c>
      <c r="B455">
        <v>0</v>
      </c>
      <c r="C455">
        <v>0</v>
      </c>
    </row>
    <row r="456" spans="1:3" x14ac:dyDescent="0.25">
      <c r="A456" t="s">
        <v>1641</v>
      </c>
      <c r="B456">
        <v>0</v>
      </c>
      <c r="C456">
        <v>0</v>
      </c>
    </row>
    <row r="457" spans="1:3" x14ac:dyDescent="0.25">
      <c r="A457" t="s">
        <v>1640</v>
      </c>
      <c r="B457">
        <v>0</v>
      </c>
      <c r="C457">
        <v>0</v>
      </c>
    </row>
    <row r="458" spans="1:3" x14ac:dyDescent="0.25">
      <c r="A458" t="s">
        <v>1639</v>
      </c>
      <c r="B458">
        <v>0</v>
      </c>
      <c r="C458">
        <v>0</v>
      </c>
    </row>
    <row r="459" spans="1:3" x14ac:dyDescent="0.25">
      <c r="A459" t="s">
        <v>163</v>
      </c>
      <c r="B459">
        <v>1</v>
      </c>
      <c r="C459">
        <v>1</v>
      </c>
    </row>
    <row r="460" spans="1:3" x14ac:dyDescent="0.25">
      <c r="A460" t="s">
        <v>1638</v>
      </c>
      <c r="B460">
        <v>1</v>
      </c>
      <c r="C460">
        <v>1</v>
      </c>
    </row>
    <row r="461" spans="1:3" x14ac:dyDescent="0.25">
      <c r="A461" t="s">
        <v>1637</v>
      </c>
      <c r="B461">
        <v>0</v>
      </c>
      <c r="C461">
        <v>0</v>
      </c>
    </row>
    <row r="462" spans="1:3" x14ac:dyDescent="0.25">
      <c r="A462" t="s">
        <v>1636</v>
      </c>
      <c r="B462">
        <v>0</v>
      </c>
      <c r="C462">
        <v>0</v>
      </c>
    </row>
    <row r="463" spans="1:3" x14ac:dyDescent="0.25">
      <c r="A463" t="s">
        <v>1635</v>
      </c>
      <c r="B463">
        <v>0</v>
      </c>
      <c r="C463">
        <v>0</v>
      </c>
    </row>
    <row r="464" spans="1:3" x14ac:dyDescent="0.25">
      <c r="A464" t="s">
        <v>1634</v>
      </c>
      <c r="B464">
        <v>0</v>
      </c>
      <c r="C464">
        <v>0</v>
      </c>
    </row>
    <row r="465" spans="1:3" x14ac:dyDescent="0.25">
      <c r="A465" t="s">
        <v>318</v>
      </c>
      <c r="B465">
        <v>1</v>
      </c>
      <c r="C465">
        <v>1</v>
      </c>
    </row>
    <row r="466" spans="1:3" x14ac:dyDescent="0.25">
      <c r="A466" t="s">
        <v>1633</v>
      </c>
      <c r="B466">
        <v>0</v>
      </c>
      <c r="C466">
        <v>0</v>
      </c>
    </row>
    <row r="467" spans="1:3" x14ac:dyDescent="0.25">
      <c r="A467" t="s">
        <v>1632</v>
      </c>
      <c r="B467">
        <v>0</v>
      </c>
      <c r="C467">
        <v>0</v>
      </c>
    </row>
    <row r="468" spans="1:3" x14ac:dyDescent="0.25">
      <c r="A468" t="s">
        <v>1631</v>
      </c>
      <c r="B468">
        <v>0</v>
      </c>
      <c r="C468">
        <v>0</v>
      </c>
    </row>
    <row r="469" spans="1:3" x14ac:dyDescent="0.25">
      <c r="A469" t="s">
        <v>1630</v>
      </c>
      <c r="B469">
        <v>0</v>
      </c>
      <c r="C469">
        <v>0</v>
      </c>
    </row>
    <row r="470" spans="1:3" x14ac:dyDescent="0.25">
      <c r="A470" t="s">
        <v>1629</v>
      </c>
      <c r="B470">
        <v>0</v>
      </c>
      <c r="C470">
        <v>0</v>
      </c>
    </row>
    <row r="471" spans="1:3" x14ac:dyDescent="0.25">
      <c r="A471" t="s">
        <v>1628</v>
      </c>
      <c r="B471">
        <v>0</v>
      </c>
      <c r="C471">
        <v>0</v>
      </c>
    </row>
    <row r="472" spans="1:3" x14ac:dyDescent="0.25">
      <c r="A472" t="s">
        <v>1627</v>
      </c>
      <c r="B472">
        <v>0</v>
      </c>
      <c r="C472">
        <v>0</v>
      </c>
    </row>
    <row r="473" spans="1:3" x14ac:dyDescent="0.25">
      <c r="A473" t="s">
        <v>1626</v>
      </c>
      <c r="B473">
        <v>0</v>
      </c>
      <c r="C473">
        <v>0</v>
      </c>
    </row>
    <row r="474" spans="1:3" x14ac:dyDescent="0.25">
      <c r="A474" t="s">
        <v>1625</v>
      </c>
      <c r="B474">
        <v>0</v>
      </c>
      <c r="C474">
        <v>0</v>
      </c>
    </row>
    <row r="475" spans="1:3" x14ac:dyDescent="0.25">
      <c r="A475" t="s">
        <v>1624</v>
      </c>
      <c r="B475">
        <v>0</v>
      </c>
      <c r="C475">
        <v>0</v>
      </c>
    </row>
    <row r="476" spans="1:3" x14ac:dyDescent="0.25">
      <c r="A476" t="s">
        <v>1623</v>
      </c>
      <c r="B476">
        <v>0</v>
      </c>
      <c r="C476">
        <v>0</v>
      </c>
    </row>
    <row r="477" spans="1:3" x14ac:dyDescent="0.25">
      <c r="A477" t="s">
        <v>1622</v>
      </c>
      <c r="B477">
        <v>0</v>
      </c>
      <c r="C477">
        <v>0</v>
      </c>
    </row>
    <row r="478" spans="1:3" x14ac:dyDescent="0.25">
      <c r="A478" t="s">
        <v>1621</v>
      </c>
      <c r="B478">
        <v>0</v>
      </c>
      <c r="C478">
        <v>0</v>
      </c>
    </row>
    <row r="479" spans="1:3" x14ac:dyDescent="0.25">
      <c r="A479" t="s">
        <v>1620</v>
      </c>
      <c r="B479">
        <v>0</v>
      </c>
      <c r="C479">
        <v>0</v>
      </c>
    </row>
    <row r="480" spans="1:3" x14ac:dyDescent="0.25">
      <c r="A480" t="s">
        <v>1619</v>
      </c>
      <c r="B480">
        <v>0</v>
      </c>
      <c r="C480">
        <v>0</v>
      </c>
    </row>
    <row r="481" spans="1:3" x14ac:dyDescent="0.25">
      <c r="A481" t="s">
        <v>1618</v>
      </c>
      <c r="B481">
        <v>0</v>
      </c>
      <c r="C481">
        <v>0</v>
      </c>
    </row>
    <row r="482" spans="1:3" x14ac:dyDescent="0.25">
      <c r="A482" t="s">
        <v>1617</v>
      </c>
      <c r="B482">
        <v>0</v>
      </c>
      <c r="C482">
        <v>0</v>
      </c>
    </row>
    <row r="483" spans="1:3" x14ac:dyDescent="0.25">
      <c r="A483" t="s">
        <v>1616</v>
      </c>
      <c r="B483">
        <v>0</v>
      </c>
      <c r="C483">
        <v>0</v>
      </c>
    </row>
    <row r="484" spans="1:3" x14ac:dyDescent="0.25">
      <c r="A484" t="s">
        <v>1615</v>
      </c>
      <c r="B484">
        <v>0</v>
      </c>
      <c r="C484">
        <v>0</v>
      </c>
    </row>
    <row r="485" spans="1:3" x14ac:dyDescent="0.25">
      <c r="A485" t="s">
        <v>1614</v>
      </c>
      <c r="B485">
        <v>0</v>
      </c>
      <c r="C485">
        <v>0</v>
      </c>
    </row>
    <row r="486" spans="1:3" x14ac:dyDescent="0.25">
      <c r="A486" t="s">
        <v>1613</v>
      </c>
      <c r="B486">
        <v>0</v>
      </c>
      <c r="C486">
        <v>0</v>
      </c>
    </row>
    <row r="487" spans="1:3" x14ac:dyDescent="0.25">
      <c r="A487" t="s">
        <v>1612</v>
      </c>
      <c r="B487">
        <v>0</v>
      </c>
      <c r="C487">
        <v>0</v>
      </c>
    </row>
    <row r="488" spans="1:3" x14ac:dyDescent="0.25">
      <c r="A488" t="s">
        <v>164</v>
      </c>
      <c r="B488">
        <v>1</v>
      </c>
      <c r="C488">
        <v>1</v>
      </c>
    </row>
    <row r="489" spans="1:3" x14ac:dyDescent="0.25">
      <c r="A489" t="s">
        <v>1611</v>
      </c>
      <c r="B489">
        <v>0</v>
      </c>
      <c r="C489">
        <v>0</v>
      </c>
    </row>
    <row r="490" spans="1:3" x14ac:dyDescent="0.25">
      <c r="A490" t="s">
        <v>1610</v>
      </c>
      <c r="B490">
        <v>0</v>
      </c>
      <c r="C490">
        <v>0</v>
      </c>
    </row>
    <row r="491" spans="1:3" x14ac:dyDescent="0.25">
      <c r="A491" t="s">
        <v>1609</v>
      </c>
      <c r="B491">
        <v>0</v>
      </c>
      <c r="C491">
        <v>0</v>
      </c>
    </row>
    <row r="492" spans="1:3" x14ac:dyDescent="0.25">
      <c r="A492" t="s">
        <v>1608</v>
      </c>
      <c r="B492">
        <v>0</v>
      </c>
      <c r="C492">
        <v>0</v>
      </c>
    </row>
    <row r="493" spans="1:3" x14ac:dyDescent="0.25">
      <c r="A493" t="s">
        <v>1607</v>
      </c>
      <c r="B493">
        <v>0</v>
      </c>
      <c r="C493">
        <v>0</v>
      </c>
    </row>
    <row r="494" spans="1:3" x14ac:dyDescent="0.25">
      <c r="A494" t="s">
        <v>1606</v>
      </c>
      <c r="B494">
        <v>0</v>
      </c>
      <c r="C494">
        <v>0</v>
      </c>
    </row>
    <row r="495" spans="1:3" x14ac:dyDescent="0.25">
      <c r="A495" t="s">
        <v>1605</v>
      </c>
      <c r="B495">
        <v>0</v>
      </c>
      <c r="C495">
        <v>0</v>
      </c>
    </row>
    <row r="496" spans="1:3" x14ac:dyDescent="0.25">
      <c r="A496" t="s">
        <v>165</v>
      </c>
      <c r="B496">
        <v>1</v>
      </c>
      <c r="C496">
        <v>1</v>
      </c>
    </row>
    <row r="497" spans="1:3" x14ac:dyDescent="0.25">
      <c r="A497" t="s">
        <v>1604</v>
      </c>
      <c r="B497">
        <v>0</v>
      </c>
      <c r="C497">
        <v>0</v>
      </c>
    </row>
    <row r="498" spans="1:3" x14ac:dyDescent="0.25">
      <c r="A498" t="s">
        <v>1603</v>
      </c>
      <c r="B498">
        <v>0</v>
      </c>
      <c r="C498">
        <v>0</v>
      </c>
    </row>
    <row r="499" spans="1:3" x14ac:dyDescent="0.25">
      <c r="A499" t="s">
        <v>1602</v>
      </c>
      <c r="B499">
        <v>0</v>
      </c>
      <c r="C499">
        <v>0</v>
      </c>
    </row>
    <row r="500" spans="1:3" x14ac:dyDescent="0.25">
      <c r="A500" t="s">
        <v>166</v>
      </c>
      <c r="B500">
        <v>1</v>
      </c>
      <c r="C500">
        <v>1</v>
      </c>
    </row>
    <row r="501" spans="1:3" x14ac:dyDescent="0.25">
      <c r="A501" t="s">
        <v>1601</v>
      </c>
      <c r="B501">
        <v>0</v>
      </c>
      <c r="C501">
        <v>0</v>
      </c>
    </row>
    <row r="502" spans="1:3" x14ac:dyDescent="0.25">
      <c r="A502" t="s">
        <v>1600</v>
      </c>
      <c r="B502">
        <v>0</v>
      </c>
      <c r="C502">
        <v>0</v>
      </c>
    </row>
    <row r="503" spans="1:3" x14ac:dyDescent="0.25">
      <c r="A503" t="s">
        <v>1599</v>
      </c>
      <c r="B503">
        <v>0</v>
      </c>
      <c r="C503">
        <v>0</v>
      </c>
    </row>
    <row r="504" spans="1:3" x14ac:dyDescent="0.25">
      <c r="A504" t="s">
        <v>167</v>
      </c>
      <c r="B504">
        <v>0</v>
      </c>
      <c r="C504">
        <v>0</v>
      </c>
    </row>
    <row r="505" spans="1:3" x14ac:dyDescent="0.25">
      <c r="A505" t="s">
        <v>1598</v>
      </c>
      <c r="B505">
        <v>0</v>
      </c>
      <c r="C505">
        <v>0</v>
      </c>
    </row>
    <row r="506" spans="1:3" x14ac:dyDescent="0.25">
      <c r="A506" t="s">
        <v>1597</v>
      </c>
      <c r="B506">
        <v>0</v>
      </c>
      <c r="C506">
        <v>0</v>
      </c>
    </row>
    <row r="507" spans="1:3" x14ac:dyDescent="0.25">
      <c r="A507" t="s">
        <v>1596</v>
      </c>
      <c r="B507">
        <v>0</v>
      </c>
      <c r="C507">
        <v>0</v>
      </c>
    </row>
    <row r="508" spans="1:3" x14ac:dyDescent="0.25">
      <c r="A508" t="s">
        <v>1595</v>
      </c>
      <c r="B508">
        <v>0</v>
      </c>
      <c r="C508">
        <v>0</v>
      </c>
    </row>
    <row r="509" spans="1:3" x14ac:dyDescent="0.25">
      <c r="A509" t="s">
        <v>1594</v>
      </c>
      <c r="B509">
        <v>0</v>
      </c>
      <c r="C509">
        <v>0</v>
      </c>
    </row>
    <row r="510" spans="1:3" x14ac:dyDescent="0.25">
      <c r="A510" t="s">
        <v>168</v>
      </c>
      <c r="B510">
        <v>0</v>
      </c>
      <c r="C510">
        <v>0</v>
      </c>
    </row>
    <row r="511" spans="1:3" x14ac:dyDescent="0.25">
      <c r="A511" t="s">
        <v>169</v>
      </c>
      <c r="B511">
        <v>0</v>
      </c>
      <c r="C511">
        <v>0</v>
      </c>
    </row>
    <row r="512" spans="1:3" x14ac:dyDescent="0.25">
      <c r="A512" t="s">
        <v>1593</v>
      </c>
      <c r="B512">
        <v>0</v>
      </c>
      <c r="C512">
        <v>0</v>
      </c>
    </row>
    <row r="513" spans="1:3" x14ac:dyDescent="0.25">
      <c r="A513" t="s">
        <v>170</v>
      </c>
      <c r="B513">
        <v>0</v>
      </c>
      <c r="C513">
        <v>0</v>
      </c>
    </row>
    <row r="514" spans="1:3" x14ac:dyDescent="0.25">
      <c r="A514" t="s">
        <v>327</v>
      </c>
      <c r="B514">
        <v>0</v>
      </c>
      <c r="C514">
        <v>0</v>
      </c>
    </row>
    <row r="515" spans="1:3" x14ac:dyDescent="0.25">
      <c r="A515" t="s">
        <v>1592</v>
      </c>
      <c r="B515">
        <v>0</v>
      </c>
      <c r="C515">
        <v>0</v>
      </c>
    </row>
    <row r="516" spans="1:3" x14ac:dyDescent="0.25">
      <c r="A516" t="s">
        <v>1591</v>
      </c>
      <c r="B516">
        <v>0</v>
      </c>
      <c r="C516">
        <v>0</v>
      </c>
    </row>
    <row r="517" spans="1:3" x14ac:dyDescent="0.25">
      <c r="A517" t="s">
        <v>1590</v>
      </c>
      <c r="B517">
        <v>0</v>
      </c>
      <c r="C517">
        <v>0</v>
      </c>
    </row>
    <row r="518" spans="1:3" x14ac:dyDescent="0.25">
      <c r="A518" t="s">
        <v>1589</v>
      </c>
      <c r="B518">
        <v>0</v>
      </c>
      <c r="C518">
        <v>0</v>
      </c>
    </row>
    <row r="519" spans="1:3" x14ac:dyDescent="0.25">
      <c r="A519" t="s">
        <v>171</v>
      </c>
      <c r="B519">
        <v>1</v>
      </c>
      <c r="C519">
        <v>1</v>
      </c>
    </row>
    <row r="520" spans="1:3" x14ac:dyDescent="0.25">
      <c r="A520" t="s">
        <v>1588</v>
      </c>
      <c r="B520">
        <v>0</v>
      </c>
      <c r="C520">
        <v>0</v>
      </c>
    </row>
    <row r="521" spans="1:3" x14ac:dyDescent="0.25">
      <c r="A521" t="s">
        <v>1587</v>
      </c>
      <c r="B521">
        <v>0</v>
      </c>
      <c r="C521">
        <v>0</v>
      </c>
    </row>
    <row r="522" spans="1:3" x14ac:dyDescent="0.25">
      <c r="A522" t="s">
        <v>1586</v>
      </c>
      <c r="B522">
        <v>0</v>
      </c>
      <c r="C522">
        <v>0</v>
      </c>
    </row>
    <row r="523" spans="1:3" x14ac:dyDescent="0.25">
      <c r="A523" t="s">
        <v>1585</v>
      </c>
      <c r="B523">
        <v>0</v>
      </c>
      <c r="C523">
        <v>0</v>
      </c>
    </row>
    <row r="524" spans="1:3" x14ac:dyDescent="0.25">
      <c r="A524" t="s">
        <v>1584</v>
      </c>
      <c r="B524">
        <v>0</v>
      </c>
      <c r="C524">
        <v>0</v>
      </c>
    </row>
    <row r="525" spans="1:3" x14ac:dyDescent="0.25">
      <c r="A525" t="s">
        <v>1583</v>
      </c>
      <c r="B525">
        <v>0</v>
      </c>
      <c r="C525">
        <v>0</v>
      </c>
    </row>
    <row r="526" spans="1:3" x14ac:dyDescent="0.25">
      <c r="A526" t="s">
        <v>1582</v>
      </c>
      <c r="B526">
        <v>0</v>
      </c>
      <c r="C526">
        <v>0</v>
      </c>
    </row>
    <row r="527" spans="1:3" x14ac:dyDescent="0.25">
      <c r="A527" t="s">
        <v>1581</v>
      </c>
      <c r="B527">
        <v>0</v>
      </c>
      <c r="C527">
        <v>0</v>
      </c>
    </row>
    <row r="528" spans="1:3" x14ac:dyDescent="0.25">
      <c r="A528" t="s">
        <v>1580</v>
      </c>
      <c r="B528">
        <v>0</v>
      </c>
      <c r="C528">
        <v>0</v>
      </c>
    </row>
    <row r="529" spans="1:3" x14ac:dyDescent="0.25">
      <c r="A529" t="s">
        <v>1579</v>
      </c>
      <c r="B529">
        <v>0</v>
      </c>
      <c r="C529">
        <v>0</v>
      </c>
    </row>
    <row r="530" spans="1:3" x14ac:dyDescent="0.25">
      <c r="A530" t="s">
        <v>1578</v>
      </c>
      <c r="B530">
        <v>0</v>
      </c>
      <c r="C530">
        <v>0</v>
      </c>
    </row>
    <row r="531" spans="1:3" x14ac:dyDescent="0.25">
      <c r="A531" t="s">
        <v>1577</v>
      </c>
      <c r="B531">
        <v>0</v>
      </c>
      <c r="C531">
        <v>0</v>
      </c>
    </row>
    <row r="532" spans="1:3" x14ac:dyDescent="0.25">
      <c r="A532" t="s">
        <v>1576</v>
      </c>
      <c r="B532">
        <v>0</v>
      </c>
      <c r="C532">
        <v>0</v>
      </c>
    </row>
    <row r="533" spans="1:3" x14ac:dyDescent="0.25">
      <c r="A533" t="s">
        <v>1575</v>
      </c>
      <c r="B533">
        <v>0</v>
      </c>
      <c r="C533">
        <v>0</v>
      </c>
    </row>
    <row r="534" spans="1:3" x14ac:dyDescent="0.25">
      <c r="A534" t="s">
        <v>1574</v>
      </c>
      <c r="B534">
        <v>0</v>
      </c>
      <c r="C534">
        <v>0</v>
      </c>
    </row>
    <row r="535" spans="1:3" x14ac:dyDescent="0.25">
      <c r="A535" t="s">
        <v>1573</v>
      </c>
      <c r="B535">
        <v>0</v>
      </c>
      <c r="C535">
        <v>0</v>
      </c>
    </row>
    <row r="536" spans="1:3" x14ac:dyDescent="0.25">
      <c r="A536" t="s">
        <v>1572</v>
      </c>
      <c r="B536">
        <v>0</v>
      </c>
      <c r="C536">
        <v>0</v>
      </c>
    </row>
    <row r="537" spans="1:3" x14ac:dyDescent="0.25">
      <c r="A537" t="s">
        <v>1571</v>
      </c>
      <c r="B537">
        <v>0</v>
      </c>
      <c r="C537">
        <v>0</v>
      </c>
    </row>
    <row r="538" spans="1:3" x14ac:dyDescent="0.25">
      <c r="A538" t="s">
        <v>1570</v>
      </c>
      <c r="B538">
        <v>0</v>
      </c>
      <c r="C538">
        <v>0</v>
      </c>
    </row>
    <row r="539" spans="1:3" x14ac:dyDescent="0.25">
      <c r="A539" t="s">
        <v>1569</v>
      </c>
      <c r="B539">
        <v>0</v>
      </c>
      <c r="C539">
        <v>0</v>
      </c>
    </row>
    <row r="540" spans="1:3" x14ac:dyDescent="0.25">
      <c r="A540" t="s">
        <v>1568</v>
      </c>
      <c r="B540">
        <v>0</v>
      </c>
      <c r="C540">
        <v>0</v>
      </c>
    </row>
    <row r="541" spans="1:3" x14ac:dyDescent="0.25">
      <c r="A541" t="s">
        <v>1567</v>
      </c>
      <c r="B541">
        <v>0</v>
      </c>
      <c r="C541">
        <v>0</v>
      </c>
    </row>
    <row r="542" spans="1:3" x14ac:dyDescent="0.25">
      <c r="A542" t="s">
        <v>1566</v>
      </c>
      <c r="B542">
        <v>0</v>
      </c>
      <c r="C542">
        <v>0</v>
      </c>
    </row>
    <row r="543" spans="1:3" x14ac:dyDescent="0.25">
      <c r="A543" t="s">
        <v>1565</v>
      </c>
      <c r="B543">
        <v>0</v>
      </c>
      <c r="C543">
        <v>0</v>
      </c>
    </row>
    <row r="544" spans="1:3" x14ac:dyDescent="0.25">
      <c r="A544" t="s">
        <v>172</v>
      </c>
      <c r="B544">
        <v>0</v>
      </c>
      <c r="C544">
        <v>0</v>
      </c>
    </row>
    <row r="545" spans="1:3" x14ac:dyDescent="0.25">
      <c r="A545" t="s">
        <v>1564</v>
      </c>
      <c r="B545">
        <v>0</v>
      </c>
      <c r="C545">
        <v>0</v>
      </c>
    </row>
    <row r="546" spans="1:3" x14ac:dyDescent="0.25">
      <c r="A546" t="s">
        <v>1563</v>
      </c>
      <c r="B546">
        <v>0</v>
      </c>
      <c r="C546">
        <v>0</v>
      </c>
    </row>
    <row r="547" spans="1:3" x14ac:dyDescent="0.25">
      <c r="A547" t="s">
        <v>1562</v>
      </c>
      <c r="B547">
        <v>0</v>
      </c>
      <c r="C547">
        <v>0</v>
      </c>
    </row>
    <row r="548" spans="1:3" x14ac:dyDescent="0.25">
      <c r="A548" t="s">
        <v>1561</v>
      </c>
      <c r="B548">
        <v>0</v>
      </c>
      <c r="C548">
        <v>0</v>
      </c>
    </row>
    <row r="549" spans="1:3" x14ac:dyDescent="0.25">
      <c r="A549" t="s">
        <v>1560</v>
      </c>
      <c r="B549">
        <v>0</v>
      </c>
      <c r="C549">
        <v>0</v>
      </c>
    </row>
    <row r="550" spans="1:3" x14ac:dyDescent="0.25">
      <c r="A550" t="s">
        <v>1559</v>
      </c>
      <c r="B550">
        <v>0</v>
      </c>
      <c r="C550">
        <v>0</v>
      </c>
    </row>
    <row r="551" spans="1:3" x14ac:dyDescent="0.25">
      <c r="A551" t="s">
        <v>1558</v>
      </c>
      <c r="B551">
        <v>1</v>
      </c>
      <c r="C551">
        <v>1</v>
      </c>
    </row>
    <row r="552" spans="1:3" x14ac:dyDescent="0.25">
      <c r="A552" t="s">
        <v>173</v>
      </c>
      <c r="B552">
        <v>0</v>
      </c>
      <c r="C552">
        <v>0</v>
      </c>
    </row>
    <row r="553" spans="1:3" x14ac:dyDescent="0.25">
      <c r="A553" t="s">
        <v>1557</v>
      </c>
      <c r="B553">
        <v>0</v>
      </c>
      <c r="C553">
        <v>0</v>
      </c>
    </row>
    <row r="554" spans="1:3" x14ac:dyDescent="0.25">
      <c r="A554" t="s">
        <v>1556</v>
      </c>
      <c r="B554">
        <v>0</v>
      </c>
      <c r="C554">
        <v>0</v>
      </c>
    </row>
    <row r="555" spans="1:3" x14ac:dyDescent="0.25">
      <c r="A555" t="s">
        <v>1555</v>
      </c>
      <c r="B555">
        <v>0</v>
      </c>
      <c r="C555">
        <v>0</v>
      </c>
    </row>
    <row r="556" spans="1:3" x14ac:dyDescent="0.25">
      <c r="A556" t="s">
        <v>1554</v>
      </c>
      <c r="B556">
        <v>0</v>
      </c>
      <c r="C556">
        <v>0</v>
      </c>
    </row>
    <row r="557" spans="1:3" x14ac:dyDescent="0.25">
      <c r="A557" t="s">
        <v>1553</v>
      </c>
      <c r="B557">
        <v>0</v>
      </c>
      <c r="C557">
        <v>0</v>
      </c>
    </row>
    <row r="558" spans="1:3" x14ac:dyDescent="0.25">
      <c r="A558" t="s">
        <v>1552</v>
      </c>
      <c r="B558">
        <v>0</v>
      </c>
      <c r="C558">
        <v>0</v>
      </c>
    </row>
    <row r="559" spans="1:3" x14ac:dyDescent="0.25">
      <c r="A559" t="s">
        <v>1551</v>
      </c>
      <c r="B559">
        <v>0</v>
      </c>
      <c r="C559">
        <v>0</v>
      </c>
    </row>
    <row r="560" spans="1:3" x14ac:dyDescent="0.25">
      <c r="A560" t="s">
        <v>1550</v>
      </c>
      <c r="B560">
        <v>0</v>
      </c>
      <c r="C560">
        <v>0</v>
      </c>
    </row>
    <row r="561" spans="1:3" x14ac:dyDescent="0.25">
      <c r="A561" t="s">
        <v>1549</v>
      </c>
      <c r="B561">
        <v>0</v>
      </c>
      <c r="C561">
        <v>0</v>
      </c>
    </row>
    <row r="562" spans="1:3" x14ac:dyDescent="0.25">
      <c r="A562" t="s">
        <v>174</v>
      </c>
      <c r="B562">
        <v>1</v>
      </c>
      <c r="C562">
        <v>1</v>
      </c>
    </row>
    <row r="563" spans="1:3" x14ac:dyDescent="0.25">
      <c r="A563" t="s">
        <v>1548</v>
      </c>
      <c r="B563">
        <v>0</v>
      </c>
      <c r="C563">
        <v>0</v>
      </c>
    </row>
    <row r="564" spans="1:3" x14ac:dyDescent="0.25">
      <c r="A564" t="s">
        <v>1547</v>
      </c>
      <c r="B564">
        <v>0</v>
      </c>
      <c r="C564">
        <v>0</v>
      </c>
    </row>
    <row r="565" spans="1:3" x14ac:dyDescent="0.25">
      <c r="A565" t="s">
        <v>1546</v>
      </c>
      <c r="B565">
        <v>0</v>
      </c>
      <c r="C565">
        <v>0</v>
      </c>
    </row>
    <row r="566" spans="1:3" x14ac:dyDescent="0.25">
      <c r="A566" t="s">
        <v>1545</v>
      </c>
      <c r="B566">
        <v>0</v>
      </c>
      <c r="C566">
        <v>0</v>
      </c>
    </row>
    <row r="567" spans="1:3" x14ac:dyDescent="0.25">
      <c r="A567" t="s">
        <v>1544</v>
      </c>
      <c r="B567">
        <v>0</v>
      </c>
      <c r="C567">
        <v>0</v>
      </c>
    </row>
    <row r="568" spans="1:3" x14ac:dyDescent="0.25">
      <c r="A568" t="s">
        <v>1543</v>
      </c>
      <c r="B568">
        <v>0</v>
      </c>
      <c r="C568">
        <v>0</v>
      </c>
    </row>
    <row r="569" spans="1:3" x14ac:dyDescent="0.25">
      <c r="A569" t="s">
        <v>175</v>
      </c>
      <c r="B569">
        <v>0</v>
      </c>
      <c r="C569">
        <v>0</v>
      </c>
    </row>
    <row r="570" spans="1:3" x14ac:dyDescent="0.25">
      <c r="A570" t="s">
        <v>1542</v>
      </c>
      <c r="B570">
        <v>0</v>
      </c>
      <c r="C570">
        <v>0</v>
      </c>
    </row>
    <row r="571" spans="1:3" x14ac:dyDescent="0.25">
      <c r="A571" t="s">
        <v>1541</v>
      </c>
      <c r="B571">
        <v>0</v>
      </c>
      <c r="C571">
        <v>0</v>
      </c>
    </row>
    <row r="572" spans="1:3" x14ac:dyDescent="0.25">
      <c r="A572" t="s">
        <v>176</v>
      </c>
      <c r="B572">
        <v>1</v>
      </c>
      <c r="C572">
        <v>1</v>
      </c>
    </row>
    <row r="573" spans="1:3" x14ac:dyDescent="0.25">
      <c r="A573" t="s">
        <v>1540</v>
      </c>
      <c r="B573">
        <v>0</v>
      </c>
      <c r="C573">
        <v>0</v>
      </c>
    </row>
    <row r="574" spans="1:3" x14ac:dyDescent="0.25">
      <c r="A574" t="s">
        <v>385</v>
      </c>
      <c r="B574">
        <v>0</v>
      </c>
      <c r="C574">
        <v>0</v>
      </c>
    </row>
    <row r="575" spans="1:3" x14ac:dyDescent="0.25">
      <c r="A575" t="s">
        <v>1539</v>
      </c>
      <c r="B575">
        <v>0</v>
      </c>
      <c r="C575">
        <v>0</v>
      </c>
    </row>
    <row r="576" spans="1:3" x14ac:dyDescent="0.25">
      <c r="A576" t="s">
        <v>1538</v>
      </c>
      <c r="B576">
        <v>0</v>
      </c>
      <c r="C576">
        <v>0</v>
      </c>
    </row>
    <row r="577" spans="1:3" x14ac:dyDescent="0.25">
      <c r="A577" t="s">
        <v>1537</v>
      </c>
      <c r="B577">
        <v>0</v>
      </c>
      <c r="C577">
        <v>0</v>
      </c>
    </row>
    <row r="578" spans="1:3" x14ac:dyDescent="0.25">
      <c r="A578" t="s">
        <v>1536</v>
      </c>
      <c r="B578">
        <v>0</v>
      </c>
      <c r="C578">
        <v>0</v>
      </c>
    </row>
    <row r="579" spans="1:3" x14ac:dyDescent="0.25">
      <c r="A579" t="s">
        <v>328</v>
      </c>
      <c r="B579">
        <v>0</v>
      </c>
      <c r="C579">
        <v>0</v>
      </c>
    </row>
    <row r="580" spans="1:3" x14ac:dyDescent="0.25">
      <c r="A580" t="s">
        <v>329</v>
      </c>
      <c r="B580">
        <v>0</v>
      </c>
      <c r="C580">
        <v>0</v>
      </c>
    </row>
    <row r="581" spans="1:3" x14ac:dyDescent="0.25">
      <c r="A581" t="s">
        <v>330</v>
      </c>
      <c r="B581">
        <v>0</v>
      </c>
      <c r="C581">
        <v>0</v>
      </c>
    </row>
    <row r="582" spans="1:3" x14ac:dyDescent="0.25">
      <c r="A582" t="s">
        <v>1535</v>
      </c>
      <c r="B582">
        <v>0</v>
      </c>
      <c r="C582">
        <v>0</v>
      </c>
    </row>
    <row r="583" spans="1:3" x14ac:dyDescent="0.25">
      <c r="A583" t="s">
        <v>1534</v>
      </c>
      <c r="B583">
        <v>0</v>
      </c>
      <c r="C583">
        <v>0</v>
      </c>
    </row>
    <row r="584" spans="1:3" x14ac:dyDescent="0.25">
      <c r="A584" t="s">
        <v>177</v>
      </c>
      <c r="B584">
        <v>1</v>
      </c>
      <c r="C584">
        <v>1</v>
      </c>
    </row>
    <row r="585" spans="1:3" x14ac:dyDescent="0.25">
      <c r="A585" t="s">
        <v>1533</v>
      </c>
      <c r="B585">
        <v>0</v>
      </c>
      <c r="C585">
        <v>0</v>
      </c>
    </row>
    <row r="586" spans="1:3" x14ac:dyDescent="0.25">
      <c r="A586" t="s">
        <v>1532</v>
      </c>
      <c r="B586">
        <v>0</v>
      </c>
      <c r="C586">
        <v>0</v>
      </c>
    </row>
    <row r="587" spans="1:3" x14ac:dyDescent="0.25">
      <c r="A587" t="s">
        <v>1531</v>
      </c>
      <c r="B587">
        <v>0</v>
      </c>
      <c r="C587">
        <v>0</v>
      </c>
    </row>
    <row r="588" spans="1:3" x14ac:dyDescent="0.25">
      <c r="A588" t="s">
        <v>178</v>
      </c>
      <c r="B588">
        <v>1</v>
      </c>
      <c r="C588">
        <v>1</v>
      </c>
    </row>
    <row r="589" spans="1:3" x14ac:dyDescent="0.25">
      <c r="A589" t="s">
        <v>1530</v>
      </c>
      <c r="B589">
        <v>0</v>
      </c>
      <c r="C589">
        <v>0</v>
      </c>
    </row>
    <row r="590" spans="1:3" x14ac:dyDescent="0.25">
      <c r="A590" t="s">
        <v>1529</v>
      </c>
      <c r="B590">
        <v>0</v>
      </c>
      <c r="C590">
        <v>0</v>
      </c>
    </row>
    <row r="591" spans="1:3" x14ac:dyDescent="0.25">
      <c r="A591" t="s">
        <v>1528</v>
      </c>
      <c r="B591">
        <v>0</v>
      </c>
      <c r="C591">
        <v>0</v>
      </c>
    </row>
    <row r="592" spans="1:3" x14ac:dyDescent="0.25">
      <c r="A592" t="s">
        <v>1527</v>
      </c>
      <c r="B592">
        <v>0</v>
      </c>
      <c r="C592">
        <v>0</v>
      </c>
    </row>
    <row r="593" spans="1:3" x14ac:dyDescent="0.25">
      <c r="A593" t="s">
        <v>1526</v>
      </c>
      <c r="B593">
        <v>0</v>
      </c>
      <c r="C593">
        <v>0</v>
      </c>
    </row>
    <row r="594" spans="1:3" x14ac:dyDescent="0.25">
      <c r="A594" t="s">
        <v>179</v>
      </c>
      <c r="B594">
        <v>0</v>
      </c>
      <c r="C594">
        <v>0</v>
      </c>
    </row>
    <row r="595" spans="1:3" x14ac:dyDescent="0.25">
      <c r="A595" t="s">
        <v>180</v>
      </c>
      <c r="B595">
        <v>1</v>
      </c>
      <c r="C595">
        <v>1</v>
      </c>
    </row>
    <row r="596" spans="1:3" x14ac:dyDescent="0.25">
      <c r="A596" t="s">
        <v>1525</v>
      </c>
      <c r="B596">
        <v>0</v>
      </c>
      <c r="C596">
        <v>0</v>
      </c>
    </row>
    <row r="597" spans="1:3" x14ac:dyDescent="0.25">
      <c r="A597" t="s">
        <v>1524</v>
      </c>
      <c r="B597">
        <v>0</v>
      </c>
      <c r="C597">
        <v>0</v>
      </c>
    </row>
    <row r="598" spans="1:3" x14ac:dyDescent="0.25">
      <c r="A598" t="s">
        <v>1523</v>
      </c>
      <c r="B598">
        <v>0</v>
      </c>
      <c r="C598">
        <v>0</v>
      </c>
    </row>
    <row r="599" spans="1:3" x14ac:dyDescent="0.25">
      <c r="A599" t="s">
        <v>1522</v>
      </c>
      <c r="B599">
        <v>0</v>
      </c>
      <c r="C599">
        <v>0</v>
      </c>
    </row>
    <row r="600" spans="1:3" x14ac:dyDescent="0.25">
      <c r="A600" t="s">
        <v>1521</v>
      </c>
      <c r="B600">
        <v>0</v>
      </c>
      <c r="C600">
        <v>0</v>
      </c>
    </row>
    <row r="601" spans="1:3" x14ac:dyDescent="0.25">
      <c r="A601" t="s">
        <v>1520</v>
      </c>
      <c r="B601">
        <v>0</v>
      </c>
      <c r="C601">
        <v>0</v>
      </c>
    </row>
    <row r="602" spans="1:3" x14ac:dyDescent="0.25">
      <c r="A602" t="s">
        <v>1519</v>
      </c>
      <c r="B602">
        <v>0</v>
      </c>
      <c r="C602">
        <v>0</v>
      </c>
    </row>
    <row r="603" spans="1:3" x14ac:dyDescent="0.25">
      <c r="A603" t="s">
        <v>1518</v>
      </c>
      <c r="B603">
        <v>0</v>
      </c>
      <c r="C603">
        <v>0</v>
      </c>
    </row>
    <row r="604" spans="1:3" x14ac:dyDescent="0.25">
      <c r="A604" t="s">
        <v>1517</v>
      </c>
      <c r="B604">
        <v>0</v>
      </c>
      <c r="C604">
        <v>0</v>
      </c>
    </row>
    <row r="605" spans="1:3" x14ac:dyDescent="0.25">
      <c r="A605" t="s">
        <v>1516</v>
      </c>
      <c r="B605">
        <v>0</v>
      </c>
      <c r="C605">
        <v>0</v>
      </c>
    </row>
    <row r="606" spans="1:3" x14ac:dyDescent="0.25">
      <c r="A606" t="s">
        <v>181</v>
      </c>
      <c r="B606">
        <v>1</v>
      </c>
      <c r="C606">
        <v>1</v>
      </c>
    </row>
    <row r="607" spans="1:3" x14ac:dyDescent="0.25">
      <c r="A607" t="s">
        <v>1515</v>
      </c>
      <c r="B607">
        <v>0</v>
      </c>
      <c r="C607">
        <v>0</v>
      </c>
    </row>
    <row r="608" spans="1:3" x14ac:dyDescent="0.25">
      <c r="A608" t="s">
        <v>1514</v>
      </c>
      <c r="B608">
        <v>0</v>
      </c>
      <c r="C608">
        <v>0</v>
      </c>
    </row>
    <row r="609" spans="1:3" x14ac:dyDescent="0.25">
      <c r="A609" t="s">
        <v>1513</v>
      </c>
      <c r="B609">
        <v>0</v>
      </c>
      <c r="C609">
        <v>0</v>
      </c>
    </row>
    <row r="610" spans="1:3" x14ac:dyDescent="0.25">
      <c r="A610" t="s">
        <v>1512</v>
      </c>
      <c r="B610">
        <v>0</v>
      </c>
      <c r="C610">
        <v>0</v>
      </c>
    </row>
    <row r="611" spans="1:3" x14ac:dyDescent="0.25">
      <c r="A611" t="s">
        <v>1511</v>
      </c>
      <c r="B611">
        <v>0</v>
      </c>
      <c r="C611">
        <v>0</v>
      </c>
    </row>
    <row r="612" spans="1:3" x14ac:dyDescent="0.25">
      <c r="A612" t="s">
        <v>1510</v>
      </c>
      <c r="B612">
        <v>0</v>
      </c>
      <c r="C612">
        <v>0</v>
      </c>
    </row>
    <row r="613" spans="1:3" x14ac:dyDescent="0.25">
      <c r="A613" t="s">
        <v>1509</v>
      </c>
      <c r="B613">
        <v>0</v>
      </c>
      <c r="C613">
        <v>0</v>
      </c>
    </row>
    <row r="614" spans="1:3" x14ac:dyDescent="0.25">
      <c r="A614" t="s">
        <v>1508</v>
      </c>
      <c r="B614">
        <v>0</v>
      </c>
      <c r="C614">
        <v>0</v>
      </c>
    </row>
    <row r="615" spans="1:3" x14ac:dyDescent="0.25">
      <c r="A615" t="s">
        <v>1507</v>
      </c>
      <c r="B615">
        <v>0</v>
      </c>
      <c r="C615">
        <v>0</v>
      </c>
    </row>
    <row r="616" spans="1:3" x14ac:dyDescent="0.25">
      <c r="A616" t="s">
        <v>1506</v>
      </c>
      <c r="B616">
        <v>0</v>
      </c>
      <c r="C616">
        <v>0</v>
      </c>
    </row>
    <row r="617" spans="1:3" x14ac:dyDescent="0.25">
      <c r="A617" t="s">
        <v>1505</v>
      </c>
      <c r="B617">
        <v>0</v>
      </c>
      <c r="C617">
        <v>0</v>
      </c>
    </row>
    <row r="618" spans="1:3" x14ac:dyDescent="0.25">
      <c r="A618" t="s">
        <v>1504</v>
      </c>
      <c r="B618">
        <v>0</v>
      </c>
      <c r="C618">
        <v>0</v>
      </c>
    </row>
    <row r="619" spans="1:3" x14ac:dyDescent="0.25">
      <c r="A619" t="s">
        <v>1503</v>
      </c>
      <c r="B619">
        <v>0</v>
      </c>
      <c r="C619">
        <v>0</v>
      </c>
    </row>
    <row r="620" spans="1:3" x14ac:dyDescent="0.25">
      <c r="A620" t="s">
        <v>1502</v>
      </c>
      <c r="B620">
        <v>0</v>
      </c>
      <c r="C620">
        <v>0</v>
      </c>
    </row>
    <row r="621" spans="1:3" x14ac:dyDescent="0.25">
      <c r="A621" t="s">
        <v>182</v>
      </c>
      <c r="B621">
        <v>0</v>
      </c>
      <c r="C621">
        <v>0</v>
      </c>
    </row>
    <row r="622" spans="1:3" x14ac:dyDescent="0.25">
      <c r="A622" t="s">
        <v>183</v>
      </c>
      <c r="B622">
        <v>0</v>
      </c>
      <c r="C622">
        <v>0</v>
      </c>
    </row>
    <row r="623" spans="1:3" x14ac:dyDescent="0.25">
      <c r="A623" t="s">
        <v>184</v>
      </c>
      <c r="B623">
        <v>0</v>
      </c>
      <c r="C623">
        <v>0</v>
      </c>
    </row>
    <row r="624" spans="1:3" x14ac:dyDescent="0.25">
      <c r="A624" t="s">
        <v>1501</v>
      </c>
      <c r="B624">
        <v>0</v>
      </c>
      <c r="C624">
        <v>0</v>
      </c>
    </row>
    <row r="625" spans="1:3" x14ac:dyDescent="0.25">
      <c r="A625" t="s">
        <v>1500</v>
      </c>
      <c r="B625">
        <v>0</v>
      </c>
      <c r="C625">
        <v>0</v>
      </c>
    </row>
    <row r="626" spans="1:3" x14ac:dyDescent="0.25">
      <c r="A626" t="s">
        <v>1499</v>
      </c>
      <c r="B626">
        <v>0</v>
      </c>
      <c r="C626">
        <v>0</v>
      </c>
    </row>
    <row r="627" spans="1:3" x14ac:dyDescent="0.25">
      <c r="A627" t="s">
        <v>1498</v>
      </c>
      <c r="B627">
        <v>1</v>
      </c>
      <c r="C627">
        <v>1</v>
      </c>
    </row>
    <row r="628" spans="1:3" x14ac:dyDescent="0.25">
      <c r="A628" t="s">
        <v>1497</v>
      </c>
      <c r="B628">
        <v>0</v>
      </c>
      <c r="C628">
        <v>0</v>
      </c>
    </row>
    <row r="629" spans="1:3" x14ac:dyDescent="0.25">
      <c r="A629" t="s">
        <v>1496</v>
      </c>
      <c r="B629">
        <v>0</v>
      </c>
      <c r="C629">
        <v>0</v>
      </c>
    </row>
    <row r="630" spans="1:3" x14ac:dyDescent="0.25">
      <c r="A630" t="s">
        <v>1495</v>
      </c>
      <c r="B630">
        <v>0</v>
      </c>
      <c r="C630">
        <v>0</v>
      </c>
    </row>
    <row r="631" spans="1:3" x14ac:dyDescent="0.25">
      <c r="A631" t="s">
        <v>1494</v>
      </c>
      <c r="B631">
        <v>0</v>
      </c>
      <c r="C631">
        <v>0</v>
      </c>
    </row>
    <row r="632" spans="1:3" x14ac:dyDescent="0.25">
      <c r="A632" t="s">
        <v>1493</v>
      </c>
      <c r="B632">
        <v>0</v>
      </c>
      <c r="C632">
        <v>0</v>
      </c>
    </row>
    <row r="633" spans="1:3" x14ac:dyDescent="0.25">
      <c r="A633" t="s">
        <v>1492</v>
      </c>
      <c r="B633">
        <v>0</v>
      </c>
      <c r="C633">
        <v>0</v>
      </c>
    </row>
    <row r="634" spans="1:3" x14ac:dyDescent="0.25">
      <c r="A634" t="s">
        <v>1491</v>
      </c>
      <c r="B634">
        <v>0</v>
      </c>
      <c r="C634">
        <v>0</v>
      </c>
    </row>
    <row r="635" spans="1:3" x14ac:dyDescent="0.25">
      <c r="A635" t="s">
        <v>1490</v>
      </c>
      <c r="B635">
        <v>0</v>
      </c>
      <c r="C635">
        <v>0</v>
      </c>
    </row>
    <row r="636" spans="1:3" x14ac:dyDescent="0.25">
      <c r="A636" t="s">
        <v>1489</v>
      </c>
      <c r="B636">
        <v>0</v>
      </c>
      <c r="C636">
        <v>0</v>
      </c>
    </row>
    <row r="637" spans="1:3" x14ac:dyDescent="0.25">
      <c r="A637" t="s">
        <v>1488</v>
      </c>
      <c r="B637">
        <v>0</v>
      </c>
      <c r="C637">
        <v>0</v>
      </c>
    </row>
    <row r="638" spans="1:3" x14ac:dyDescent="0.25">
      <c r="A638" t="s">
        <v>1487</v>
      </c>
      <c r="B638">
        <v>0</v>
      </c>
      <c r="C638">
        <v>0</v>
      </c>
    </row>
    <row r="639" spans="1:3" x14ac:dyDescent="0.25">
      <c r="A639" t="s">
        <v>1486</v>
      </c>
      <c r="B639">
        <v>0</v>
      </c>
      <c r="C639">
        <v>0</v>
      </c>
    </row>
    <row r="640" spans="1:3" x14ac:dyDescent="0.25">
      <c r="A640" t="s">
        <v>1485</v>
      </c>
      <c r="B640">
        <v>0</v>
      </c>
      <c r="C640">
        <v>0</v>
      </c>
    </row>
    <row r="641" spans="1:3" x14ac:dyDescent="0.25">
      <c r="A641" t="s">
        <v>1484</v>
      </c>
      <c r="B641">
        <v>0</v>
      </c>
      <c r="C641">
        <v>0</v>
      </c>
    </row>
    <row r="642" spans="1:3" x14ac:dyDescent="0.25">
      <c r="A642" t="s">
        <v>1483</v>
      </c>
      <c r="B642">
        <v>0</v>
      </c>
      <c r="C642">
        <v>0</v>
      </c>
    </row>
    <row r="643" spans="1:3" x14ac:dyDescent="0.25">
      <c r="A643" t="s">
        <v>1482</v>
      </c>
      <c r="B643">
        <v>0</v>
      </c>
      <c r="C643">
        <v>0</v>
      </c>
    </row>
    <row r="644" spans="1:3" x14ac:dyDescent="0.25">
      <c r="A644" t="s">
        <v>1481</v>
      </c>
      <c r="B644">
        <v>0</v>
      </c>
      <c r="C644">
        <v>0</v>
      </c>
    </row>
    <row r="645" spans="1:3" x14ac:dyDescent="0.25">
      <c r="A645" t="s">
        <v>1480</v>
      </c>
      <c r="B645">
        <v>0</v>
      </c>
      <c r="C645">
        <v>0</v>
      </c>
    </row>
    <row r="646" spans="1:3" x14ac:dyDescent="0.25">
      <c r="A646" t="s">
        <v>1479</v>
      </c>
      <c r="B646">
        <v>0</v>
      </c>
      <c r="C646">
        <v>0</v>
      </c>
    </row>
    <row r="647" spans="1:3" x14ac:dyDescent="0.25">
      <c r="A647" t="s">
        <v>1478</v>
      </c>
      <c r="B647">
        <v>0</v>
      </c>
      <c r="C647">
        <v>0</v>
      </c>
    </row>
    <row r="648" spans="1:3" x14ac:dyDescent="0.25">
      <c r="A648" t="s">
        <v>1477</v>
      </c>
      <c r="B648">
        <v>0</v>
      </c>
      <c r="C648">
        <v>0</v>
      </c>
    </row>
    <row r="649" spans="1:3" x14ac:dyDescent="0.25">
      <c r="A649" t="s">
        <v>1476</v>
      </c>
      <c r="B649">
        <v>0</v>
      </c>
      <c r="C649">
        <v>0</v>
      </c>
    </row>
    <row r="650" spans="1:3" x14ac:dyDescent="0.25">
      <c r="A650" t="s">
        <v>1475</v>
      </c>
      <c r="B650">
        <v>0</v>
      </c>
      <c r="C650">
        <v>0</v>
      </c>
    </row>
    <row r="651" spans="1:3" x14ac:dyDescent="0.25">
      <c r="A651" t="s">
        <v>1474</v>
      </c>
      <c r="B651">
        <v>0</v>
      </c>
      <c r="C651">
        <v>0</v>
      </c>
    </row>
    <row r="652" spans="1:3" x14ac:dyDescent="0.25">
      <c r="A652" t="s">
        <v>1473</v>
      </c>
      <c r="B652">
        <v>0</v>
      </c>
      <c r="C652">
        <v>0</v>
      </c>
    </row>
    <row r="653" spans="1:3" x14ac:dyDescent="0.25">
      <c r="A653" t="s">
        <v>1472</v>
      </c>
      <c r="B653">
        <v>0</v>
      </c>
      <c r="C653">
        <v>0</v>
      </c>
    </row>
    <row r="654" spans="1:3" x14ac:dyDescent="0.25">
      <c r="A654" t="s">
        <v>1471</v>
      </c>
      <c r="B654">
        <v>0</v>
      </c>
      <c r="C654">
        <v>0</v>
      </c>
    </row>
    <row r="655" spans="1:3" x14ac:dyDescent="0.25">
      <c r="A655" t="s">
        <v>1470</v>
      </c>
      <c r="B655">
        <v>0</v>
      </c>
      <c r="C655">
        <v>0</v>
      </c>
    </row>
    <row r="656" spans="1:3" x14ac:dyDescent="0.25">
      <c r="A656" t="s">
        <v>1469</v>
      </c>
      <c r="B656">
        <v>0</v>
      </c>
      <c r="C656">
        <v>0</v>
      </c>
    </row>
    <row r="657" spans="1:3" x14ac:dyDescent="0.25">
      <c r="A657" t="s">
        <v>1468</v>
      </c>
      <c r="B657">
        <v>0</v>
      </c>
      <c r="C657">
        <v>0</v>
      </c>
    </row>
    <row r="658" spans="1:3" x14ac:dyDescent="0.25">
      <c r="A658" t="s">
        <v>1467</v>
      </c>
      <c r="B658">
        <v>0</v>
      </c>
      <c r="C658">
        <v>0</v>
      </c>
    </row>
    <row r="659" spans="1:3" x14ac:dyDescent="0.25">
      <c r="A659" t="s">
        <v>185</v>
      </c>
      <c r="B659">
        <v>1</v>
      </c>
      <c r="C659">
        <v>1</v>
      </c>
    </row>
    <row r="660" spans="1:3" x14ac:dyDescent="0.25">
      <c r="A660" t="s">
        <v>1466</v>
      </c>
      <c r="B660">
        <v>0</v>
      </c>
      <c r="C660">
        <v>0</v>
      </c>
    </row>
    <row r="661" spans="1:3" x14ac:dyDescent="0.25">
      <c r="A661" t="s">
        <v>1465</v>
      </c>
      <c r="B661">
        <v>0</v>
      </c>
      <c r="C661">
        <v>0</v>
      </c>
    </row>
    <row r="662" spans="1:3" x14ac:dyDescent="0.25">
      <c r="A662" t="s">
        <v>1464</v>
      </c>
      <c r="B662">
        <v>0</v>
      </c>
      <c r="C662">
        <v>0</v>
      </c>
    </row>
    <row r="663" spans="1:3" x14ac:dyDescent="0.25">
      <c r="A663" t="s">
        <v>1463</v>
      </c>
      <c r="B663">
        <v>0</v>
      </c>
      <c r="C663">
        <v>0</v>
      </c>
    </row>
    <row r="664" spans="1:3" x14ac:dyDescent="0.25">
      <c r="A664" t="s">
        <v>1462</v>
      </c>
      <c r="B664">
        <v>0</v>
      </c>
      <c r="C664">
        <v>0</v>
      </c>
    </row>
    <row r="665" spans="1:3" x14ac:dyDescent="0.25">
      <c r="A665" t="s">
        <v>1461</v>
      </c>
      <c r="B665">
        <v>0</v>
      </c>
      <c r="C665">
        <v>0</v>
      </c>
    </row>
    <row r="666" spans="1:3" x14ac:dyDescent="0.25">
      <c r="A666" t="s">
        <v>1460</v>
      </c>
      <c r="B666">
        <v>0</v>
      </c>
      <c r="C666">
        <v>0</v>
      </c>
    </row>
    <row r="667" spans="1:3" x14ac:dyDescent="0.25">
      <c r="A667" t="s">
        <v>1459</v>
      </c>
      <c r="B667">
        <v>0</v>
      </c>
      <c r="C667">
        <v>0</v>
      </c>
    </row>
    <row r="668" spans="1:3" x14ac:dyDescent="0.25">
      <c r="A668" t="s">
        <v>1458</v>
      </c>
      <c r="B668">
        <v>0</v>
      </c>
      <c r="C668">
        <v>0</v>
      </c>
    </row>
    <row r="669" spans="1:3" x14ac:dyDescent="0.25">
      <c r="A669" t="s">
        <v>1457</v>
      </c>
      <c r="B669">
        <v>0</v>
      </c>
      <c r="C669">
        <v>0</v>
      </c>
    </row>
    <row r="670" spans="1:3" x14ac:dyDescent="0.25">
      <c r="A670" t="s">
        <v>1456</v>
      </c>
      <c r="B670">
        <v>0</v>
      </c>
      <c r="C670">
        <v>0</v>
      </c>
    </row>
    <row r="671" spans="1:3" x14ac:dyDescent="0.25">
      <c r="A671" t="s">
        <v>1455</v>
      </c>
      <c r="B671">
        <v>0</v>
      </c>
      <c r="C671">
        <v>0</v>
      </c>
    </row>
    <row r="672" spans="1:3" x14ac:dyDescent="0.25">
      <c r="A672" t="s">
        <v>1454</v>
      </c>
      <c r="B672">
        <v>0</v>
      </c>
      <c r="C672">
        <v>0</v>
      </c>
    </row>
    <row r="673" spans="1:3" x14ac:dyDescent="0.25">
      <c r="A673" t="s">
        <v>1453</v>
      </c>
      <c r="B673">
        <v>0</v>
      </c>
      <c r="C673">
        <v>0</v>
      </c>
    </row>
    <row r="674" spans="1:3" x14ac:dyDescent="0.25">
      <c r="A674" t="s">
        <v>1452</v>
      </c>
      <c r="B674">
        <v>0</v>
      </c>
      <c r="C674">
        <v>0</v>
      </c>
    </row>
    <row r="675" spans="1:3" x14ac:dyDescent="0.25">
      <c r="A675" t="s">
        <v>1451</v>
      </c>
      <c r="B675">
        <v>0</v>
      </c>
      <c r="C675">
        <v>0</v>
      </c>
    </row>
    <row r="676" spans="1:3" x14ac:dyDescent="0.25">
      <c r="A676" t="s">
        <v>1450</v>
      </c>
      <c r="B676">
        <v>0</v>
      </c>
      <c r="C676">
        <v>0</v>
      </c>
    </row>
    <row r="677" spans="1:3" x14ac:dyDescent="0.25">
      <c r="A677" t="s">
        <v>1449</v>
      </c>
      <c r="B677">
        <v>0</v>
      </c>
      <c r="C677">
        <v>0</v>
      </c>
    </row>
    <row r="678" spans="1:3" x14ac:dyDescent="0.25">
      <c r="A678" t="s">
        <v>1448</v>
      </c>
      <c r="B678">
        <v>0</v>
      </c>
      <c r="C678">
        <v>0</v>
      </c>
    </row>
    <row r="679" spans="1:3" x14ac:dyDescent="0.25">
      <c r="A679" t="s">
        <v>1447</v>
      </c>
      <c r="B679">
        <v>0</v>
      </c>
      <c r="C679">
        <v>0</v>
      </c>
    </row>
    <row r="680" spans="1:3" x14ac:dyDescent="0.25">
      <c r="A680" t="s">
        <v>1446</v>
      </c>
      <c r="B680">
        <v>0</v>
      </c>
      <c r="C680">
        <v>0</v>
      </c>
    </row>
    <row r="681" spans="1:3" x14ac:dyDescent="0.25">
      <c r="A681" t="s">
        <v>1445</v>
      </c>
      <c r="B681">
        <v>0</v>
      </c>
      <c r="C681">
        <v>0</v>
      </c>
    </row>
    <row r="682" spans="1:3" x14ac:dyDescent="0.25">
      <c r="A682" t="s">
        <v>1444</v>
      </c>
      <c r="B682">
        <v>0</v>
      </c>
      <c r="C682">
        <v>0</v>
      </c>
    </row>
    <row r="683" spans="1:3" x14ac:dyDescent="0.25">
      <c r="A683" t="s">
        <v>1443</v>
      </c>
      <c r="B683">
        <v>0</v>
      </c>
      <c r="C683">
        <v>0</v>
      </c>
    </row>
    <row r="684" spans="1:3" x14ac:dyDescent="0.25">
      <c r="A684" t="s">
        <v>1442</v>
      </c>
      <c r="B684">
        <v>0</v>
      </c>
      <c r="C684">
        <v>0</v>
      </c>
    </row>
    <row r="685" spans="1:3" x14ac:dyDescent="0.25">
      <c r="A685" t="s">
        <v>1441</v>
      </c>
      <c r="B685">
        <v>0</v>
      </c>
      <c r="C685">
        <v>0</v>
      </c>
    </row>
    <row r="686" spans="1:3" x14ac:dyDescent="0.25">
      <c r="A686" t="s">
        <v>1440</v>
      </c>
      <c r="B686">
        <v>0</v>
      </c>
      <c r="C686">
        <v>0</v>
      </c>
    </row>
    <row r="687" spans="1:3" x14ac:dyDescent="0.25">
      <c r="A687" t="s">
        <v>186</v>
      </c>
      <c r="B687">
        <v>1</v>
      </c>
      <c r="C687">
        <v>1</v>
      </c>
    </row>
    <row r="688" spans="1:3" x14ac:dyDescent="0.25">
      <c r="A688" t="s">
        <v>1439</v>
      </c>
      <c r="B688">
        <v>0</v>
      </c>
      <c r="C688">
        <v>0</v>
      </c>
    </row>
    <row r="689" spans="1:3" x14ac:dyDescent="0.25">
      <c r="A689" t="s">
        <v>1438</v>
      </c>
      <c r="B689">
        <v>0</v>
      </c>
      <c r="C689">
        <v>0</v>
      </c>
    </row>
    <row r="690" spans="1:3" x14ac:dyDescent="0.25">
      <c r="A690" t="s">
        <v>1437</v>
      </c>
      <c r="B690">
        <v>0</v>
      </c>
      <c r="C690">
        <v>0</v>
      </c>
    </row>
    <row r="691" spans="1:3" x14ac:dyDescent="0.25">
      <c r="A691" t="s">
        <v>1436</v>
      </c>
      <c r="B691">
        <v>0</v>
      </c>
      <c r="C691">
        <v>0</v>
      </c>
    </row>
    <row r="692" spans="1:3" x14ac:dyDescent="0.25">
      <c r="A692" t="s">
        <v>1435</v>
      </c>
      <c r="B692">
        <v>0</v>
      </c>
      <c r="C692">
        <v>0</v>
      </c>
    </row>
    <row r="693" spans="1:3" x14ac:dyDescent="0.25">
      <c r="A693" t="s">
        <v>1434</v>
      </c>
      <c r="B693">
        <v>0</v>
      </c>
      <c r="C693">
        <v>0</v>
      </c>
    </row>
    <row r="694" spans="1:3" x14ac:dyDescent="0.25">
      <c r="A694" t="s">
        <v>1433</v>
      </c>
      <c r="B694">
        <v>0</v>
      </c>
      <c r="C694">
        <v>0</v>
      </c>
    </row>
    <row r="695" spans="1:3" x14ac:dyDescent="0.25">
      <c r="A695" t="s">
        <v>1432</v>
      </c>
      <c r="B695">
        <v>0</v>
      </c>
      <c r="C695">
        <v>0</v>
      </c>
    </row>
    <row r="696" spans="1:3" x14ac:dyDescent="0.25">
      <c r="A696" t="s">
        <v>1431</v>
      </c>
      <c r="B696">
        <v>0</v>
      </c>
      <c r="C696">
        <v>0</v>
      </c>
    </row>
    <row r="697" spans="1:3" x14ac:dyDescent="0.25">
      <c r="A697" t="s">
        <v>1430</v>
      </c>
      <c r="B697">
        <v>0</v>
      </c>
      <c r="C697">
        <v>0</v>
      </c>
    </row>
    <row r="698" spans="1:3" x14ac:dyDescent="0.25">
      <c r="A698" t="s">
        <v>1429</v>
      </c>
      <c r="B698">
        <v>0</v>
      </c>
      <c r="C698">
        <v>0</v>
      </c>
    </row>
    <row r="699" spans="1:3" x14ac:dyDescent="0.25">
      <c r="A699" t="s">
        <v>1428</v>
      </c>
      <c r="B699">
        <v>0</v>
      </c>
      <c r="C699">
        <v>0</v>
      </c>
    </row>
    <row r="700" spans="1:3" x14ac:dyDescent="0.25">
      <c r="A700" t="s">
        <v>1427</v>
      </c>
      <c r="B700">
        <v>0</v>
      </c>
      <c r="C700">
        <v>0</v>
      </c>
    </row>
    <row r="701" spans="1:3" x14ac:dyDescent="0.25">
      <c r="A701" t="s">
        <v>1426</v>
      </c>
      <c r="B701">
        <v>0</v>
      </c>
      <c r="C701">
        <v>0</v>
      </c>
    </row>
    <row r="702" spans="1:3" x14ac:dyDescent="0.25">
      <c r="A702" t="s">
        <v>1425</v>
      </c>
      <c r="B702">
        <v>0</v>
      </c>
      <c r="C702">
        <v>0</v>
      </c>
    </row>
    <row r="703" spans="1:3" x14ac:dyDescent="0.25">
      <c r="A703" t="s">
        <v>1424</v>
      </c>
      <c r="B703">
        <v>0</v>
      </c>
      <c r="C703">
        <v>0</v>
      </c>
    </row>
    <row r="704" spans="1:3" x14ac:dyDescent="0.25">
      <c r="A704" t="s">
        <v>1423</v>
      </c>
      <c r="B704">
        <v>0</v>
      </c>
      <c r="C704">
        <v>0</v>
      </c>
    </row>
    <row r="705" spans="1:3" x14ac:dyDescent="0.25">
      <c r="A705" t="s">
        <v>1422</v>
      </c>
      <c r="B705">
        <v>0</v>
      </c>
      <c r="C705">
        <v>0</v>
      </c>
    </row>
    <row r="706" spans="1:3" x14ac:dyDescent="0.25">
      <c r="A706" t="s">
        <v>1421</v>
      </c>
      <c r="B706">
        <v>0</v>
      </c>
      <c r="C706">
        <v>0</v>
      </c>
    </row>
    <row r="707" spans="1:3" x14ac:dyDescent="0.25">
      <c r="A707" t="s">
        <v>1420</v>
      </c>
      <c r="B707">
        <v>0</v>
      </c>
      <c r="C707">
        <v>0</v>
      </c>
    </row>
    <row r="708" spans="1:3" x14ac:dyDescent="0.25">
      <c r="A708" t="s">
        <v>1419</v>
      </c>
      <c r="B708">
        <v>0</v>
      </c>
      <c r="C708">
        <v>0</v>
      </c>
    </row>
    <row r="709" spans="1:3" x14ac:dyDescent="0.25">
      <c r="A709" t="s">
        <v>1418</v>
      </c>
      <c r="B709">
        <v>0</v>
      </c>
      <c r="C709">
        <v>0</v>
      </c>
    </row>
    <row r="710" spans="1:3" x14ac:dyDescent="0.25">
      <c r="A710" t="s">
        <v>1417</v>
      </c>
      <c r="B710">
        <v>0</v>
      </c>
      <c r="C710">
        <v>0</v>
      </c>
    </row>
    <row r="711" spans="1:3" x14ac:dyDescent="0.25">
      <c r="A711" t="s">
        <v>1416</v>
      </c>
      <c r="B711">
        <v>0</v>
      </c>
      <c r="C711">
        <v>0</v>
      </c>
    </row>
    <row r="712" spans="1:3" x14ac:dyDescent="0.25">
      <c r="A712" t="s">
        <v>1415</v>
      </c>
      <c r="B712">
        <v>0</v>
      </c>
      <c r="C712">
        <v>0</v>
      </c>
    </row>
    <row r="713" spans="1:3" x14ac:dyDescent="0.25">
      <c r="A713" t="s">
        <v>1414</v>
      </c>
      <c r="B713">
        <v>0</v>
      </c>
      <c r="C713">
        <v>0</v>
      </c>
    </row>
    <row r="714" spans="1:3" x14ac:dyDescent="0.25">
      <c r="A714" t="s">
        <v>1413</v>
      </c>
      <c r="B714">
        <v>0</v>
      </c>
      <c r="C714">
        <v>0</v>
      </c>
    </row>
    <row r="715" spans="1:3" x14ac:dyDescent="0.25">
      <c r="A715" t="s">
        <v>1412</v>
      </c>
      <c r="B715">
        <v>0</v>
      </c>
      <c r="C715">
        <v>0</v>
      </c>
    </row>
    <row r="716" spans="1:3" x14ac:dyDescent="0.25">
      <c r="A716" t="s">
        <v>187</v>
      </c>
      <c r="B716">
        <v>0</v>
      </c>
      <c r="C716">
        <v>0</v>
      </c>
    </row>
    <row r="717" spans="1:3" x14ac:dyDescent="0.25">
      <c r="A717" t="s">
        <v>188</v>
      </c>
      <c r="B717">
        <v>1</v>
      </c>
      <c r="C717">
        <v>1</v>
      </c>
    </row>
    <row r="718" spans="1:3" x14ac:dyDescent="0.25">
      <c r="A718" t="s">
        <v>1411</v>
      </c>
      <c r="B718">
        <v>0</v>
      </c>
      <c r="C718">
        <v>0</v>
      </c>
    </row>
    <row r="719" spans="1:3" x14ac:dyDescent="0.25">
      <c r="A719" t="s">
        <v>1410</v>
      </c>
      <c r="B719">
        <v>0</v>
      </c>
      <c r="C719">
        <v>0</v>
      </c>
    </row>
    <row r="720" spans="1:3" x14ac:dyDescent="0.25">
      <c r="A720" t="s">
        <v>1409</v>
      </c>
      <c r="B720">
        <v>0</v>
      </c>
      <c r="C720">
        <v>0</v>
      </c>
    </row>
    <row r="721" spans="1:3" x14ac:dyDescent="0.25">
      <c r="A721" t="s">
        <v>1408</v>
      </c>
      <c r="B721">
        <v>0</v>
      </c>
      <c r="C721">
        <v>0</v>
      </c>
    </row>
    <row r="722" spans="1:3" x14ac:dyDescent="0.25">
      <c r="A722" t="s">
        <v>1407</v>
      </c>
      <c r="B722">
        <v>0</v>
      </c>
      <c r="C722">
        <v>0</v>
      </c>
    </row>
    <row r="723" spans="1:3" x14ac:dyDescent="0.25">
      <c r="A723" t="s">
        <v>1406</v>
      </c>
      <c r="B723">
        <v>0</v>
      </c>
      <c r="C723">
        <v>0</v>
      </c>
    </row>
    <row r="724" spans="1:3" x14ac:dyDescent="0.25">
      <c r="A724" t="s">
        <v>1405</v>
      </c>
      <c r="B724">
        <v>0</v>
      </c>
      <c r="C724">
        <v>0</v>
      </c>
    </row>
    <row r="725" spans="1:3" x14ac:dyDescent="0.25">
      <c r="A725" t="s">
        <v>1404</v>
      </c>
      <c r="B725">
        <v>0</v>
      </c>
      <c r="C725">
        <v>0</v>
      </c>
    </row>
    <row r="726" spans="1:3" x14ac:dyDescent="0.25">
      <c r="A726" t="s">
        <v>1403</v>
      </c>
      <c r="B726">
        <v>0</v>
      </c>
      <c r="C726">
        <v>0</v>
      </c>
    </row>
    <row r="727" spans="1:3" x14ac:dyDescent="0.25">
      <c r="A727" t="s">
        <v>1402</v>
      </c>
      <c r="B727">
        <v>0</v>
      </c>
      <c r="C727">
        <v>0</v>
      </c>
    </row>
    <row r="728" spans="1:3" x14ac:dyDescent="0.25">
      <c r="A728" t="s">
        <v>386</v>
      </c>
      <c r="B728">
        <v>1</v>
      </c>
      <c r="C728">
        <v>1</v>
      </c>
    </row>
    <row r="729" spans="1:3" x14ac:dyDescent="0.25">
      <c r="A729" t="s">
        <v>1401</v>
      </c>
      <c r="B729">
        <v>1</v>
      </c>
      <c r="C729">
        <v>1</v>
      </c>
    </row>
    <row r="730" spans="1:3" x14ac:dyDescent="0.25">
      <c r="A730" t="s">
        <v>189</v>
      </c>
      <c r="B730">
        <v>1</v>
      </c>
      <c r="C730">
        <v>1</v>
      </c>
    </row>
    <row r="731" spans="1:3" x14ac:dyDescent="0.25">
      <c r="A731" t="s">
        <v>1400</v>
      </c>
      <c r="B731">
        <v>0</v>
      </c>
      <c r="C731">
        <v>0</v>
      </c>
    </row>
    <row r="732" spans="1:3" x14ac:dyDescent="0.25">
      <c r="A732" t="s">
        <v>1399</v>
      </c>
      <c r="B732">
        <v>0</v>
      </c>
      <c r="C732">
        <v>0</v>
      </c>
    </row>
    <row r="733" spans="1:3" x14ac:dyDescent="0.25">
      <c r="A733" t="s">
        <v>190</v>
      </c>
      <c r="B733">
        <v>1</v>
      </c>
      <c r="C733">
        <v>1</v>
      </c>
    </row>
    <row r="734" spans="1:3" x14ac:dyDescent="0.25">
      <c r="A734" t="s">
        <v>191</v>
      </c>
      <c r="B734">
        <v>1</v>
      </c>
      <c r="C734">
        <v>1</v>
      </c>
    </row>
    <row r="735" spans="1:3" x14ac:dyDescent="0.25">
      <c r="A735" t="s">
        <v>192</v>
      </c>
      <c r="B735">
        <v>1</v>
      </c>
      <c r="C735">
        <v>1</v>
      </c>
    </row>
    <row r="736" spans="1:3" x14ac:dyDescent="0.25">
      <c r="A736" t="s">
        <v>193</v>
      </c>
      <c r="B736">
        <v>1</v>
      </c>
      <c r="C736">
        <v>1</v>
      </c>
    </row>
    <row r="737" spans="1:3" x14ac:dyDescent="0.25">
      <c r="A737" t="s">
        <v>331</v>
      </c>
      <c r="B737">
        <v>1</v>
      </c>
      <c r="C737">
        <v>1</v>
      </c>
    </row>
    <row r="738" spans="1:3" x14ac:dyDescent="0.25">
      <c r="A738" t="s">
        <v>1398</v>
      </c>
      <c r="B738">
        <v>1</v>
      </c>
      <c r="C738">
        <v>1</v>
      </c>
    </row>
    <row r="739" spans="1:3" x14ac:dyDescent="0.25">
      <c r="A739" t="s">
        <v>1397</v>
      </c>
      <c r="B739">
        <v>0</v>
      </c>
      <c r="C739">
        <v>0</v>
      </c>
    </row>
    <row r="740" spans="1:3" x14ac:dyDescent="0.25">
      <c r="A740" t="s">
        <v>1396</v>
      </c>
      <c r="B740">
        <v>0</v>
      </c>
      <c r="C740">
        <v>0</v>
      </c>
    </row>
    <row r="741" spans="1:3" x14ac:dyDescent="0.25">
      <c r="A741" t="s">
        <v>1395</v>
      </c>
      <c r="B741">
        <v>0</v>
      </c>
      <c r="C741">
        <v>0</v>
      </c>
    </row>
    <row r="742" spans="1:3" x14ac:dyDescent="0.25">
      <c r="A742" t="s">
        <v>1394</v>
      </c>
      <c r="B742">
        <v>1</v>
      </c>
      <c r="C742">
        <v>1</v>
      </c>
    </row>
    <row r="743" spans="1:3" x14ac:dyDescent="0.25">
      <c r="A743" t="s">
        <v>1393</v>
      </c>
      <c r="B743">
        <v>0</v>
      </c>
      <c r="C743">
        <v>0</v>
      </c>
    </row>
    <row r="744" spans="1:3" x14ac:dyDescent="0.25">
      <c r="A744" t="s">
        <v>1392</v>
      </c>
      <c r="B744">
        <v>0</v>
      </c>
      <c r="C744">
        <v>0</v>
      </c>
    </row>
    <row r="745" spans="1:3" x14ac:dyDescent="0.25">
      <c r="A745" t="s">
        <v>1391</v>
      </c>
      <c r="B745">
        <v>0</v>
      </c>
      <c r="C745">
        <v>0</v>
      </c>
    </row>
    <row r="746" spans="1:3" x14ac:dyDescent="0.25">
      <c r="A746" t="s">
        <v>1390</v>
      </c>
      <c r="B746">
        <v>0</v>
      </c>
      <c r="C746">
        <v>0</v>
      </c>
    </row>
    <row r="747" spans="1:3" x14ac:dyDescent="0.25">
      <c r="A747" t="s">
        <v>1389</v>
      </c>
      <c r="B747">
        <v>1</v>
      </c>
      <c r="C747">
        <v>1</v>
      </c>
    </row>
    <row r="748" spans="1:3" x14ac:dyDescent="0.25">
      <c r="A748" t="s">
        <v>1388</v>
      </c>
      <c r="B748">
        <v>0</v>
      </c>
      <c r="C748">
        <v>0</v>
      </c>
    </row>
    <row r="749" spans="1:3" x14ac:dyDescent="0.25">
      <c r="A749" t="s">
        <v>1387</v>
      </c>
      <c r="B749">
        <v>0</v>
      </c>
      <c r="C749">
        <v>0</v>
      </c>
    </row>
    <row r="750" spans="1:3" x14ac:dyDescent="0.25">
      <c r="A750" t="s">
        <v>332</v>
      </c>
      <c r="B750">
        <v>0</v>
      </c>
      <c r="C750">
        <v>0</v>
      </c>
    </row>
    <row r="751" spans="1:3" x14ac:dyDescent="0.25">
      <c r="A751" t="s">
        <v>333</v>
      </c>
      <c r="B751">
        <v>0</v>
      </c>
      <c r="C751">
        <v>0</v>
      </c>
    </row>
    <row r="752" spans="1:3" x14ac:dyDescent="0.25">
      <c r="A752" t="s">
        <v>194</v>
      </c>
      <c r="B752">
        <v>1</v>
      </c>
      <c r="C752">
        <v>1</v>
      </c>
    </row>
    <row r="753" spans="1:3" x14ac:dyDescent="0.25">
      <c r="A753" t="s">
        <v>1386</v>
      </c>
      <c r="B753">
        <v>0</v>
      </c>
      <c r="C753">
        <v>0</v>
      </c>
    </row>
    <row r="754" spans="1:3" x14ac:dyDescent="0.25">
      <c r="A754" t="s">
        <v>1385</v>
      </c>
      <c r="B754">
        <v>0</v>
      </c>
      <c r="C754">
        <v>0</v>
      </c>
    </row>
    <row r="755" spans="1:3" x14ac:dyDescent="0.25">
      <c r="A755" t="s">
        <v>1384</v>
      </c>
      <c r="B755">
        <v>0</v>
      </c>
      <c r="C755">
        <v>0</v>
      </c>
    </row>
    <row r="756" spans="1:3" x14ac:dyDescent="0.25">
      <c r="A756" t="s">
        <v>1383</v>
      </c>
      <c r="B756">
        <v>0</v>
      </c>
      <c r="C756">
        <v>0</v>
      </c>
    </row>
    <row r="757" spans="1:3" x14ac:dyDescent="0.25">
      <c r="A757" t="s">
        <v>195</v>
      </c>
      <c r="B757">
        <v>1</v>
      </c>
      <c r="C757">
        <v>1</v>
      </c>
    </row>
    <row r="758" spans="1:3" x14ac:dyDescent="0.25">
      <c r="A758" t="s">
        <v>1382</v>
      </c>
      <c r="B758">
        <v>0</v>
      </c>
      <c r="C758">
        <v>0</v>
      </c>
    </row>
    <row r="759" spans="1:3" x14ac:dyDescent="0.25">
      <c r="A759" t="s">
        <v>1381</v>
      </c>
      <c r="B759">
        <v>1</v>
      </c>
      <c r="C759">
        <v>1</v>
      </c>
    </row>
    <row r="760" spans="1:3" x14ac:dyDescent="0.25">
      <c r="A760" t="s">
        <v>334</v>
      </c>
      <c r="B760">
        <v>1</v>
      </c>
      <c r="C760">
        <v>1</v>
      </c>
    </row>
    <row r="761" spans="1:3" x14ac:dyDescent="0.25">
      <c r="A761" t="s">
        <v>1380</v>
      </c>
      <c r="B761">
        <v>0</v>
      </c>
      <c r="C761">
        <v>0</v>
      </c>
    </row>
    <row r="762" spans="1:3" x14ac:dyDescent="0.25">
      <c r="A762" t="s">
        <v>1379</v>
      </c>
      <c r="B762">
        <v>0</v>
      </c>
      <c r="C762">
        <v>0</v>
      </c>
    </row>
    <row r="763" spans="1:3" x14ac:dyDescent="0.25">
      <c r="A763" t="s">
        <v>1378</v>
      </c>
      <c r="B763">
        <v>0</v>
      </c>
      <c r="C763">
        <v>0</v>
      </c>
    </row>
    <row r="764" spans="1:3" x14ac:dyDescent="0.25">
      <c r="A764" t="s">
        <v>1377</v>
      </c>
      <c r="B764">
        <v>0</v>
      </c>
      <c r="C764">
        <v>0</v>
      </c>
    </row>
    <row r="765" spans="1:3" x14ac:dyDescent="0.25">
      <c r="A765" t="s">
        <v>1376</v>
      </c>
      <c r="B765">
        <v>0</v>
      </c>
      <c r="C765">
        <v>0</v>
      </c>
    </row>
    <row r="766" spans="1:3" x14ac:dyDescent="0.25">
      <c r="A766" t="s">
        <v>196</v>
      </c>
      <c r="B766">
        <v>0</v>
      </c>
      <c r="C766">
        <v>0</v>
      </c>
    </row>
    <row r="767" spans="1:3" x14ac:dyDescent="0.25">
      <c r="A767" t="s">
        <v>197</v>
      </c>
      <c r="B767">
        <v>1</v>
      </c>
      <c r="C767">
        <v>0</v>
      </c>
    </row>
    <row r="768" spans="1:3" x14ac:dyDescent="0.25">
      <c r="A768" t="s">
        <v>387</v>
      </c>
      <c r="B768">
        <v>1</v>
      </c>
      <c r="C768">
        <v>1</v>
      </c>
    </row>
    <row r="769" spans="1:3" x14ac:dyDescent="0.25">
      <c r="A769" t="s">
        <v>198</v>
      </c>
      <c r="B769">
        <v>1</v>
      </c>
      <c r="C769">
        <v>1</v>
      </c>
    </row>
    <row r="770" spans="1:3" x14ac:dyDescent="0.25">
      <c r="A770" t="s">
        <v>199</v>
      </c>
      <c r="B770">
        <v>1</v>
      </c>
      <c r="C770">
        <v>0</v>
      </c>
    </row>
    <row r="771" spans="1:3" x14ac:dyDescent="0.25">
      <c r="A771" t="s">
        <v>1375</v>
      </c>
      <c r="B771">
        <v>0</v>
      </c>
      <c r="C771">
        <v>0</v>
      </c>
    </row>
    <row r="772" spans="1:3" x14ac:dyDescent="0.25">
      <c r="A772" t="s">
        <v>1374</v>
      </c>
      <c r="B772">
        <v>0</v>
      </c>
      <c r="C772">
        <v>0</v>
      </c>
    </row>
    <row r="773" spans="1:3" x14ac:dyDescent="0.25">
      <c r="A773" t="s">
        <v>1373</v>
      </c>
      <c r="B773">
        <v>0</v>
      </c>
      <c r="C773">
        <v>0</v>
      </c>
    </row>
    <row r="774" spans="1:3" x14ac:dyDescent="0.25">
      <c r="A774" t="s">
        <v>200</v>
      </c>
      <c r="B774">
        <v>1</v>
      </c>
      <c r="C774">
        <v>1</v>
      </c>
    </row>
    <row r="775" spans="1:3" x14ac:dyDescent="0.25">
      <c r="A775" t="s">
        <v>1372</v>
      </c>
      <c r="B775">
        <v>0</v>
      </c>
      <c r="C775">
        <v>0</v>
      </c>
    </row>
    <row r="776" spans="1:3" x14ac:dyDescent="0.25">
      <c r="A776" t="s">
        <v>1371</v>
      </c>
      <c r="B776">
        <v>0</v>
      </c>
      <c r="C776">
        <v>0</v>
      </c>
    </row>
    <row r="777" spans="1:3" x14ac:dyDescent="0.25">
      <c r="A777" t="s">
        <v>1370</v>
      </c>
      <c r="B777">
        <v>0</v>
      </c>
      <c r="C777">
        <v>0</v>
      </c>
    </row>
    <row r="778" spans="1:3" x14ac:dyDescent="0.25">
      <c r="A778" t="s">
        <v>1369</v>
      </c>
      <c r="B778">
        <v>0</v>
      </c>
      <c r="C778">
        <v>0</v>
      </c>
    </row>
    <row r="779" spans="1:3" x14ac:dyDescent="0.25">
      <c r="A779" t="s">
        <v>1368</v>
      </c>
      <c r="B779">
        <v>0</v>
      </c>
      <c r="C779">
        <v>0</v>
      </c>
    </row>
    <row r="780" spans="1:3" x14ac:dyDescent="0.25">
      <c r="A780" t="s">
        <v>201</v>
      </c>
      <c r="B780">
        <v>1</v>
      </c>
      <c r="C780">
        <v>1</v>
      </c>
    </row>
    <row r="781" spans="1:3" x14ac:dyDescent="0.25">
      <c r="A781" t="s">
        <v>1367</v>
      </c>
      <c r="B781">
        <v>0</v>
      </c>
      <c r="C781">
        <v>0</v>
      </c>
    </row>
    <row r="782" spans="1:3" x14ac:dyDescent="0.25">
      <c r="A782" t="s">
        <v>1366</v>
      </c>
      <c r="B782">
        <v>0</v>
      </c>
      <c r="C782">
        <v>0</v>
      </c>
    </row>
    <row r="783" spans="1:3" x14ac:dyDescent="0.25">
      <c r="A783" t="s">
        <v>1365</v>
      </c>
      <c r="B783">
        <v>0</v>
      </c>
      <c r="C783">
        <v>0</v>
      </c>
    </row>
    <row r="784" spans="1:3" x14ac:dyDescent="0.25">
      <c r="A784" t="s">
        <v>1364</v>
      </c>
      <c r="B784">
        <v>0</v>
      </c>
      <c r="C784">
        <v>0</v>
      </c>
    </row>
    <row r="785" spans="1:3" x14ac:dyDescent="0.25">
      <c r="A785" t="s">
        <v>1363</v>
      </c>
      <c r="B785">
        <v>0</v>
      </c>
      <c r="C785">
        <v>0</v>
      </c>
    </row>
    <row r="786" spans="1:3" x14ac:dyDescent="0.25">
      <c r="A786" t="s">
        <v>1362</v>
      </c>
      <c r="B786">
        <v>0</v>
      </c>
      <c r="C786">
        <v>0</v>
      </c>
    </row>
    <row r="787" spans="1:3" x14ac:dyDescent="0.25">
      <c r="A787" t="s">
        <v>1361</v>
      </c>
      <c r="B787">
        <v>0</v>
      </c>
      <c r="C787">
        <v>0</v>
      </c>
    </row>
    <row r="788" spans="1:3" x14ac:dyDescent="0.25">
      <c r="A788" t="s">
        <v>202</v>
      </c>
      <c r="B788">
        <v>1</v>
      </c>
      <c r="C788">
        <v>1</v>
      </c>
    </row>
    <row r="789" spans="1:3" x14ac:dyDescent="0.25">
      <c r="A789" t="s">
        <v>1360</v>
      </c>
      <c r="B789">
        <v>0</v>
      </c>
      <c r="C789">
        <v>0</v>
      </c>
    </row>
    <row r="790" spans="1:3" x14ac:dyDescent="0.25">
      <c r="A790" t="s">
        <v>1359</v>
      </c>
      <c r="B790">
        <v>0</v>
      </c>
      <c r="C790">
        <v>0</v>
      </c>
    </row>
    <row r="791" spans="1:3" x14ac:dyDescent="0.25">
      <c r="A791" t="s">
        <v>1358</v>
      </c>
      <c r="B791">
        <v>0</v>
      </c>
      <c r="C791">
        <v>0</v>
      </c>
    </row>
    <row r="792" spans="1:3" x14ac:dyDescent="0.25">
      <c r="A792" t="s">
        <v>1357</v>
      </c>
      <c r="B792">
        <v>0</v>
      </c>
      <c r="C792">
        <v>0</v>
      </c>
    </row>
    <row r="793" spans="1:3" x14ac:dyDescent="0.25">
      <c r="A793" t="s">
        <v>1356</v>
      </c>
      <c r="B793">
        <v>0</v>
      </c>
      <c r="C793">
        <v>0</v>
      </c>
    </row>
    <row r="794" spans="1:3" x14ac:dyDescent="0.25">
      <c r="A794" t="s">
        <v>1355</v>
      </c>
      <c r="B794">
        <v>0</v>
      </c>
      <c r="C794">
        <v>0</v>
      </c>
    </row>
    <row r="795" spans="1:3" x14ac:dyDescent="0.25">
      <c r="A795" t="s">
        <v>1354</v>
      </c>
      <c r="B795">
        <v>0</v>
      </c>
      <c r="C795">
        <v>0</v>
      </c>
    </row>
    <row r="796" spans="1:3" x14ac:dyDescent="0.25">
      <c r="A796" t="s">
        <v>1353</v>
      </c>
      <c r="B796">
        <v>0</v>
      </c>
      <c r="C796">
        <v>0</v>
      </c>
    </row>
    <row r="797" spans="1:3" x14ac:dyDescent="0.25">
      <c r="A797" t="s">
        <v>1352</v>
      </c>
      <c r="B797">
        <v>0</v>
      </c>
      <c r="C797">
        <v>0</v>
      </c>
    </row>
    <row r="798" spans="1:3" x14ac:dyDescent="0.25">
      <c r="A798" t="s">
        <v>388</v>
      </c>
      <c r="B798">
        <v>1</v>
      </c>
      <c r="C798">
        <v>1</v>
      </c>
    </row>
    <row r="799" spans="1:3" x14ac:dyDescent="0.25">
      <c r="A799" t="s">
        <v>335</v>
      </c>
      <c r="B799">
        <v>1</v>
      </c>
      <c r="C799">
        <v>1</v>
      </c>
    </row>
    <row r="800" spans="1:3" x14ac:dyDescent="0.25">
      <c r="A800" t="s">
        <v>1351</v>
      </c>
      <c r="B800">
        <v>0</v>
      </c>
      <c r="C800">
        <v>0</v>
      </c>
    </row>
    <row r="801" spans="1:3" x14ac:dyDescent="0.25">
      <c r="A801" t="s">
        <v>1350</v>
      </c>
      <c r="B801">
        <v>0</v>
      </c>
      <c r="C801">
        <v>0</v>
      </c>
    </row>
    <row r="802" spans="1:3" x14ac:dyDescent="0.25">
      <c r="A802" t="s">
        <v>1349</v>
      </c>
      <c r="B802">
        <v>0</v>
      </c>
      <c r="C802">
        <v>0</v>
      </c>
    </row>
    <row r="803" spans="1:3" x14ac:dyDescent="0.25">
      <c r="A803" t="s">
        <v>1348</v>
      </c>
      <c r="B803">
        <v>0</v>
      </c>
      <c r="C803">
        <v>0</v>
      </c>
    </row>
    <row r="804" spans="1:3" x14ac:dyDescent="0.25">
      <c r="A804" t="s">
        <v>1347</v>
      </c>
      <c r="B804">
        <v>0</v>
      </c>
      <c r="C804">
        <v>0</v>
      </c>
    </row>
    <row r="805" spans="1:3" x14ac:dyDescent="0.25">
      <c r="A805" t="s">
        <v>1346</v>
      </c>
      <c r="B805">
        <v>0</v>
      </c>
      <c r="C805">
        <v>0</v>
      </c>
    </row>
    <row r="806" spans="1:3" x14ac:dyDescent="0.25">
      <c r="A806" t="s">
        <v>1345</v>
      </c>
      <c r="B806">
        <v>0</v>
      </c>
      <c r="C806">
        <v>0</v>
      </c>
    </row>
    <row r="807" spans="1:3" x14ac:dyDescent="0.25">
      <c r="A807" t="s">
        <v>1344</v>
      </c>
      <c r="B807">
        <v>0</v>
      </c>
      <c r="C807">
        <v>0</v>
      </c>
    </row>
    <row r="808" spans="1:3" x14ac:dyDescent="0.25">
      <c r="A808" t="s">
        <v>1343</v>
      </c>
      <c r="B808">
        <v>0</v>
      </c>
      <c r="C808">
        <v>0</v>
      </c>
    </row>
    <row r="809" spans="1:3" x14ac:dyDescent="0.25">
      <c r="A809" t="s">
        <v>1342</v>
      </c>
      <c r="B809">
        <v>0</v>
      </c>
      <c r="C809">
        <v>0</v>
      </c>
    </row>
    <row r="810" spans="1:3" x14ac:dyDescent="0.25">
      <c r="A810" t="s">
        <v>1341</v>
      </c>
      <c r="B810">
        <v>0</v>
      </c>
      <c r="C810">
        <v>0</v>
      </c>
    </row>
    <row r="811" spans="1:3" x14ac:dyDescent="0.25">
      <c r="A811" t="s">
        <v>1340</v>
      </c>
      <c r="B811">
        <v>1</v>
      </c>
      <c r="C811">
        <v>1</v>
      </c>
    </row>
    <row r="812" spans="1:3" x14ac:dyDescent="0.25">
      <c r="A812" t="s">
        <v>1339</v>
      </c>
      <c r="B812">
        <v>0</v>
      </c>
      <c r="C812">
        <v>0</v>
      </c>
    </row>
    <row r="813" spans="1:3" x14ac:dyDescent="0.25">
      <c r="A813" t="s">
        <v>1338</v>
      </c>
      <c r="B813">
        <v>0</v>
      </c>
      <c r="C813">
        <v>0</v>
      </c>
    </row>
    <row r="814" spans="1:3" x14ac:dyDescent="0.25">
      <c r="A814" t="s">
        <v>1337</v>
      </c>
      <c r="B814">
        <v>1</v>
      </c>
      <c r="C814">
        <v>1</v>
      </c>
    </row>
    <row r="815" spans="1:3" x14ac:dyDescent="0.25">
      <c r="A815" t="s">
        <v>1336</v>
      </c>
      <c r="B815">
        <v>0</v>
      </c>
      <c r="C815">
        <v>0</v>
      </c>
    </row>
    <row r="816" spans="1:3" x14ac:dyDescent="0.25">
      <c r="A816" t="s">
        <v>1335</v>
      </c>
      <c r="B816">
        <v>1</v>
      </c>
      <c r="C816">
        <v>1</v>
      </c>
    </row>
    <row r="817" spans="1:3" x14ac:dyDescent="0.25">
      <c r="A817" t="s">
        <v>1334</v>
      </c>
      <c r="B817">
        <v>0</v>
      </c>
      <c r="C817">
        <v>0</v>
      </c>
    </row>
    <row r="818" spans="1:3" x14ac:dyDescent="0.25">
      <c r="A818" t="s">
        <v>203</v>
      </c>
      <c r="B818">
        <v>1</v>
      </c>
      <c r="C818">
        <v>1</v>
      </c>
    </row>
    <row r="819" spans="1:3" x14ac:dyDescent="0.25">
      <c r="A819" t="s">
        <v>1333</v>
      </c>
      <c r="B819">
        <v>0</v>
      </c>
      <c r="C819">
        <v>0</v>
      </c>
    </row>
    <row r="820" spans="1:3" x14ac:dyDescent="0.25">
      <c r="A820" t="s">
        <v>1332</v>
      </c>
      <c r="B820">
        <v>0</v>
      </c>
      <c r="C820">
        <v>0</v>
      </c>
    </row>
    <row r="821" spans="1:3" x14ac:dyDescent="0.25">
      <c r="A821" t="s">
        <v>1331</v>
      </c>
      <c r="B821">
        <v>0</v>
      </c>
      <c r="C821">
        <v>0</v>
      </c>
    </row>
    <row r="822" spans="1:3" x14ac:dyDescent="0.25">
      <c r="A822" t="s">
        <v>1330</v>
      </c>
      <c r="B822">
        <v>0</v>
      </c>
      <c r="C822">
        <v>0</v>
      </c>
    </row>
    <row r="823" spans="1:3" x14ac:dyDescent="0.25">
      <c r="A823" t="s">
        <v>204</v>
      </c>
      <c r="B823">
        <v>1</v>
      </c>
      <c r="C823">
        <v>1</v>
      </c>
    </row>
    <row r="824" spans="1:3" x14ac:dyDescent="0.25">
      <c r="A824" t="s">
        <v>1329</v>
      </c>
      <c r="B824">
        <v>0</v>
      </c>
      <c r="C824">
        <v>0</v>
      </c>
    </row>
    <row r="825" spans="1:3" x14ac:dyDescent="0.25">
      <c r="A825" t="s">
        <v>1328</v>
      </c>
      <c r="B825">
        <v>0</v>
      </c>
      <c r="C825">
        <v>0</v>
      </c>
    </row>
    <row r="826" spans="1:3" x14ac:dyDescent="0.25">
      <c r="A826" t="s">
        <v>205</v>
      </c>
      <c r="B826">
        <v>1</v>
      </c>
      <c r="C826">
        <v>1</v>
      </c>
    </row>
    <row r="827" spans="1:3" x14ac:dyDescent="0.25">
      <c r="A827" t="s">
        <v>1327</v>
      </c>
      <c r="B827">
        <v>0</v>
      </c>
      <c r="C827">
        <v>0</v>
      </c>
    </row>
    <row r="828" spans="1:3" x14ac:dyDescent="0.25">
      <c r="A828" t="s">
        <v>1326</v>
      </c>
      <c r="B828">
        <v>0</v>
      </c>
      <c r="C828">
        <v>0</v>
      </c>
    </row>
    <row r="829" spans="1:3" x14ac:dyDescent="0.25">
      <c r="A829" t="s">
        <v>1325</v>
      </c>
      <c r="B829">
        <v>0</v>
      </c>
      <c r="C829">
        <v>0</v>
      </c>
    </row>
    <row r="830" spans="1:3" x14ac:dyDescent="0.25">
      <c r="A830" t="s">
        <v>1324</v>
      </c>
      <c r="B830">
        <v>0</v>
      </c>
      <c r="C830">
        <v>0</v>
      </c>
    </row>
    <row r="831" spans="1:3" x14ac:dyDescent="0.25">
      <c r="A831" t="s">
        <v>1323</v>
      </c>
      <c r="B831">
        <v>0</v>
      </c>
      <c r="C831">
        <v>0</v>
      </c>
    </row>
    <row r="832" spans="1:3" x14ac:dyDescent="0.25">
      <c r="A832" t="s">
        <v>1322</v>
      </c>
      <c r="B832">
        <v>0</v>
      </c>
      <c r="C832">
        <v>0</v>
      </c>
    </row>
    <row r="833" spans="1:3" x14ac:dyDescent="0.25">
      <c r="A833" t="s">
        <v>1321</v>
      </c>
      <c r="B833">
        <v>0</v>
      </c>
      <c r="C833">
        <v>0</v>
      </c>
    </row>
    <row r="834" spans="1:3" x14ac:dyDescent="0.25">
      <c r="A834" t="s">
        <v>1320</v>
      </c>
      <c r="B834">
        <v>0</v>
      </c>
      <c r="C834">
        <v>0</v>
      </c>
    </row>
    <row r="835" spans="1:3" x14ac:dyDescent="0.25">
      <c r="A835" t="s">
        <v>1319</v>
      </c>
      <c r="B835">
        <v>0</v>
      </c>
      <c r="C835">
        <v>0</v>
      </c>
    </row>
    <row r="836" spans="1:3" x14ac:dyDescent="0.25">
      <c r="A836" t="s">
        <v>1318</v>
      </c>
      <c r="B836">
        <v>0</v>
      </c>
      <c r="C836">
        <v>0</v>
      </c>
    </row>
    <row r="837" spans="1:3" x14ac:dyDescent="0.25">
      <c r="A837" t="s">
        <v>1317</v>
      </c>
      <c r="B837">
        <v>0</v>
      </c>
      <c r="C837">
        <v>0</v>
      </c>
    </row>
    <row r="838" spans="1:3" x14ac:dyDescent="0.25">
      <c r="A838" t="s">
        <v>1316</v>
      </c>
      <c r="B838">
        <v>0</v>
      </c>
      <c r="C838">
        <v>0</v>
      </c>
    </row>
    <row r="839" spans="1:3" x14ac:dyDescent="0.25">
      <c r="A839" t="s">
        <v>1315</v>
      </c>
      <c r="B839">
        <v>1</v>
      </c>
      <c r="C839">
        <v>1</v>
      </c>
    </row>
    <row r="840" spans="1:3" x14ac:dyDescent="0.25">
      <c r="A840" t="s">
        <v>1314</v>
      </c>
      <c r="B840">
        <v>0</v>
      </c>
      <c r="C840">
        <v>0</v>
      </c>
    </row>
    <row r="841" spans="1:3" x14ac:dyDescent="0.25">
      <c r="A841" t="s">
        <v>1313</v>
      </c>
      <c r="B841">
        <v>0</v>
      </c>
      <c r="C841">
        <v>0</v>
      </c>
    </row>
    <row r="842" spans="1:3" x14ac:dyDescent="0.25">
      <c r="A842" t="s">
        <v>1312</v>
      </c>
      <c r="B842">
        <v>0</v>
      </c>
      <c r="C842">
        <v>0</v>
      </c>
    </row>
    <row r="843" spans="1:3" x14ac:dyDescent="0.25">
      <c r="A843" t="s">
        <v>1311</v>
      </c>
      <c r="B843">
        <v>0</v>
      </c>
      <c r="C843">
        <v>0</v>
      </c>
    </row>
    <row r="844" spans="1:3" x14ac:dyDescent="0.25">
      <c r="A844" t="s">
        <v>1310</v>
      </c>
      <c r="B844">
        <v>0</v>
      </c>
      <c r="C844">
        <v>0</v>
      </c>
    </row>
    <row r="845" spans="1:3" x14ac:dyDescent="0.25">
      <c r="A845" t="s">
        <v>336</v>
      </c>
      <c r="B845">
        <v>0</v>
      </c>
      <c r="C845">
        <v>0</v>
      </c>
    </row>
    <row r="846" spans="1:3" x14ac:dyDescent="0.25">
      <c r="A846" t="s">
        <v>1309</v>
      </c>
      <c r="B846">
        <v>0</v>
      </c>
      <c r="C846">
        <v>0</v>
      </c>
    </row>
    <row r="847" spans="1:3" x14ac:dyDescent="0.25">
      <c r="A847" t="s">
        <v>1308</v>
      </c>
      <c r="B847">
        <v>0</v>
      </c>
      <c r="C847">
        <v>0</v>
      </c>
    </row>
    <row r="848" spans="1:3" x14ac:dyDescent="0.25">
      <c r="A848" t="s">
        <v>1307</v>
      </c>
      <c r="B848">
        <v>0</v>
      </c>
      <c r="C848">
        <v>0</v>
      </c>
    </row>
    <row r="849" spans="1:3" x14ac:dyDescent="0.25">
      <c r="A849" t="s">
        <v>1306</v>
      </c>
      <c r="B849">
        <v>0</v>
      </c>
      <c r="C849">
        <v>0</v>
      </c>
    </row>
    <row r="850" spans="1:3" x14ac:dyDescent="0.25">
      <c r="A850" t="s">
        <v>1305</v>
      </c>
      <c r="B850">
        <v>0</v>
      </c>
      <c r="C850">
        <v>0</v>
      </c>
    </row>
    <row r="851" spans="1:3" x14ac:dyDescent="0.25">
      <c r="A851" t="s">
        <v>1304</v>
      </c>
      <c r="B851">
        <v>0</v>
      </c>
      <c r="C851">
        <v>0</v>
      </c>
    </row>
    <row r="852" spans="1:3" x14ac:dyDescent="0.25">
      <c r="A852" t="s">
        <v>1303</v>
      </c>
      <c r="B852">
        <v>0</v>
      </c>
      <c r="C852">
        <v>0</v>
      </c>
    </row>
    <row r="853" spans="1:3" x14ac:dyDescent="0.25">
      <c r="A853" t="s">
        <v>206</v>
      </c>
      <c r="B853">
        <v>0</v>
      </c>
      <c r="C853">
        <v>0</v>
      </c>
    </row>
    <row r="854" spans="1:3" x14ac:dyDescent="0.25">
      <c r="A854" t="s">
        <v>1302</v>
      </c>
      <c r="B854">
        <v>0</v>
      </c>
      <c r="C854">
        <v>0</v>
      </c>
    </row>
    <row r="855" spans="1:3" x14ac:dyDescent="0.25">
      <c r="A855" t="s">
        <v>1301</v>
      </c>
      <c r="B855">
        <v>0</v>
      </c>
      <c r="C855">
        <v>0</v>
      </c>
    </row>
    <row r="856" spans="1:3" x14ac:dyDescent="0.25">
      <c r="A856" t="s">
        <v>1300</v>
      </c>
      <c r="B856">
        <v>0</v>
      </c>
      <c r="C856">
        <v>0</v>
      </c>
    </row>
    <row r="857" spans="1:3" x14ac:dyDescent="0.25">
      <c r="A857" t="s">
        <v>1299</v>
      </c>
      <c r="B857">
        <v>0</v>
      </c>
      <c r="C857">
        <v>0</v>
      </c>
    </row>
    <row r="858" spans="1:3" x14ac:dyDescent="0.25">
      <c r="A858" t="s">
        <v>405</v>
      </c>
      <c r="B858">
        <v>1</v>
      </c>
      <c r="C858">
        <v>1</v>
      </c>
    </row>
    <row r="859" spans="1:3" x14ac:dyDescent="0.25">
      <c r="A859" t="s">
        <v>207</v>
      </c>
      <c r="B859">
        <v>0</v>
      </c>
      <c r="C859">
        <v>0</v>
      </c>
    </row>
    <row r="860" spans="1:3" x14ac:dyDescent="0.25">
      <c r="A860" t="s">
        <v>1298</v>
      </c>
      <c r="B860">
        <v>0</v>
      </c>
      <c r="C860">
        <v>0</v>
      </c>
    </row>
    <row r="861" spans="1:3" x14ac:dyDescent="0.25">
      <c r="A861" t="s">
        <v>1297</v>
      </c>
      <c r="B861">
        <v>0</v>
      </c>
      <c r="C861">
        <v>0</v>
      </c>
    </row>
    <row r="862" spans="1:3" x14ac:dyDescent="0.25">
      <c r="A862" t="s">
        <v>208</v>
      </c>
      <c r="B862">
        <v>1</v>
      </c>
      <c r="C862">
        <v>1</v>
      </c>
    </row>
    <row r="863" spans="1:3" x14ac:dyDescent="0.25">
      <c r="A863" t="s">
        <v>1296</v>
      </c>
      <c r="B863">
        <v>0</v>
      </c>
      <c r="C863">
        <v>0</v>
      </c>
    </row>
    <row r="864" spans="1:3" x14ac:dyDescent="0.25">
      <c r="A864" t="s">
        <v>1295</v>
      </c>
      <c r="B864">
        <v>0</v>
      </c>
      <c r="C864">
        <v>0</v>
      </c>
    </row>
    <row r="865" spans="1:3" x14ac:dyDescent="0.25">
      <c r="A865" t="s">
        <v>1294</v>
      </c>
      <c r="B865">
        <v>0</v>
      </c>
      <c r="C865">
        <v>0</v>
      </c>
    </row>
    <row r="866" spans="1:3" x14ac:dyDescent="0.25">
      <c r="A866" t="s">
        <v>1293</v>
      </c>
      <c r="B866">
        <v>0</v>
      </c>
      <c r="C866">
        <v>0</v>
      </c>
    </row>
    <row r="867" spans="1:3" x14ac:dyDescent="0.25">
      <c r="A867" t="s">
        <v>1292</v>
      </c>
      <c r="B867">
        <v>0</v>
      </c>
      <c r="C867">
        <v>0</v>
      </c>
    </row>
    <row r="868" spans="1:3" x14ac:dyDescent="0.25">
      <c r="A868" t="s">
        <v>1291</v>
      </c>
      <c r="B868">
        <v>0</v>
      </c>
      <c r="C868">
        <v>0</v>
      </c>
    </row>
    <row r="869" spans="1:3" x14ac:dyDescent="0.25">
      <c r="A869" t="s">
        <v>1290</v>
      </c>
      <c r="B869">
        <v>0</v>
      </c>
      <c r="C869">
        <v>0</v>
      </c>
    </row>
    <row r="870" spans="1:3" x14ac:dyDescent="0.25">
      <c r="A870" t="s">
        <v>1289</v>
      </c>
      <c r="B870">
        <v>0</v>
      </c>
      <c r="C870">
        <v>0</v>
      </c>
    </row>
    <row r="871" spans="1:3" x14ac:dyDescent="0.25">
      <c r="A871" t="s">
        <v>1288</v>
      </c>
      <c r="B871">
        <v>0</v>
      </c>
      <c r="C871">
        <v>0</v>
      </c>
    </row>
    <row r="872" spans="1:3" x14ac:dyDescent="0.25">
      <c r="A872" t="s">
        <v>1287</v>
      </c>
      <c r="B872">
        <v>0</v>
      </c>
      <c r="C872">
        <v>0</v>
      </c>
    </row>
    <row r="873" spans="1:3" x14ac:dyDescent="0.25">
      <c r="A873" t="s">
        <v>1286</v>
      </c>
      <c r="B873">
        <v>0</v>
      </c>
      <c r="C873">
        <v>0</v>
      </c>
    </row>
    <row r="874" spans="1:3" x14ac:dyDescent="0.25">
      <c r="A874" t="s">
        <v>1285</v>
      </c>
      <c r="B874">
        <v>0</v>
      </c>
      <c r="C874">
        <v>0</v>
      </c>
    </row>
    <row r="875" spans="1:3" x14ac:dyDescent="0.25">
      <c r="A875" t="s">
        <v>1284</v>
      </c>
      <c r="B875">
        <v>0</v>
      </c>
      <c r="C875">
        <v>0</v>
      </c>
    </row>
    <row r="876" spans="1:3" x14ac:dyDescent="0.25">
      <c r="A876" t="s">
        <v>1283</v>
      </c>
      <c r="B876">
        <v>0</v>
      </c>
      <c r="C876">
        <v>0</v>
      </c>
    </row>
    <row r="877" spans="1:3" x14ac:dyDescent="0.25">
      <c r="A877" t="s">
        <v>1282</v>
      </c>
      <c r="B877">
        <v>1</v>
      </c>
      <c r="C877">
        <v>1</v>
      </c>
    </row>
    <row r="878" spans="1:3" x14ac:dyDescent="0.25">
      <c r="A878" t="s">
        <v>1281</v>
      </c>
      <c r="B878">
        <v>0</v>
      </c>
      <c r="C878">
        <v>0</v>
      </c>
    </row>
    <row r="879" spans="1:3" x14ac:dyDescent="0.25">
      <c r="A879" t="s">
        <v>1280</v>
      </c>
      <c r="B879">
        <v>0</v>
      </c>
      <c r="C879">
        <v>0</v>
      </c>
    </row>
    <row r="880" spans="1:3" x14ac:dyDescent="0.25">
      <c r="A880" t="s">
        <v>1279</v>
      </c>
      <c r="B880">
        <v>0</v>
      </c>
      <c r="C880">
        <v>0</v>
      </c>
    </row>
    <row r="881" spans="1:3" x14ac:dyDescent="0.25">
      <c r="A881" t="s">
        <v>1278</v>
      </c>
      <c r="B881">
        <v>0</v>
      </c>
      <c r="C881">
        <v>0</v>
      </c>
    </row>
    <row r="882" spans="1:3" x14ac:dyDescent="0.25">
      <c r="A882" t="s">
        <v>1277</v>
      </c>
      <c r="B882">
        <v>0</v>
      </c>
      <c r="C882">
        <v>0</v>
      </c>
    </row>
    <row r="883" spans="1:3" x14ac:dyDescent="0.25">
      <c r="A883" t="s">
        <v>389</v>
      </c>
      <c r="B883">
        <v>1</v>
      </c>
      <c r="C883">
        <v>1</v>
      </c>
    </row>
    <row r="884" spans="1:3" x14ac:dyDescent="0.25">
      <c r="A884" t="s">
        <v>1276</v>
      </c>
      <c r="B884">
        <v>1</v>
      </c>
      <c r="C884">
        <v>1</v>
      </c>
    </row>
    <row r="885" spans="1:3" x14ac:dyDescent="0.25">
      <c r="A885" t="s">
        <v>1275</v>
      </c>
      <c r="B885">
        <v>0</v>
      </c>
      <c r="C885">
        <v>0</v>
      </c>
    </row>
    <row r="886" spans="1:3" x14ac:dyDescent="0.25">
      <c r="A886" t="s">
        <v>337</v>
      </c>
      <c r="B886">
        <v>1</v>
      </c>
      <c r="C886">
        <v>1</v>
      </c>
    </row>
    <row r="887" spans="1:3" x14ac:dyDescent="0.25">
      <c r="A887" t="s">
        <v>1274</v>
      </c>
      <c r="B887">
        <v>0</v>
      </c>
      <c r="C887">
        <v>0</v>
      </c>
    </row>
    <row r="888" spans="1:3" x14ac:dyDescent="0.25">
      <c r="A888" t="s">
        <v>1273</v>
      </c>
      <c r="B888">
        <v>0</v>
      </c>
      <c r="C888">
        <v>0</v>
      </c>
    </row>
    <row r="889" spans="1:3" x14ac:dyDescent="0.25">
      <c r="A889" t="s">
        <v>1272</v>
      </c>
      <c r="B889">
        <v>0</v>
      </c>
      <c r="C889">
        <v>0</v>
      </c>
    </row>
    <row r="890" spans="1:3" x14ac:dyDescent="0.25">
      <c r="A890" t="s">
        <v>1271</v>
      </c>
      <c r="B890">
        <v>0</v>
      </c>
      <c r="C890">
        <v>0</v>
      </c>
    </row>
    <row r="891" spans="1:3" x14ac:dyDescent="0.25">
      <c r="A891" t="s">
        <v>1270</v>
      </c>
      <c r="B891">
        <v>0</v>
      </c>
      <c r="C891">
        <v>0</v>
      </c>
    </row>
    <row r="892" spans="1:3" x14ac:dyDescent="0.25">
      <c r="A892" t="s">
        <v>1269</v>
      </c>
      <c r="B892">
        <v>0</v>
      </c>
      <c r="C892">
        <v>0</v>
      </c>
    </row>
    <row r="893" spans="1:3" x14ac:dyDescent="0.25">
      <c r="A893" t="s">
        <v>1268</v>
      </c>
      <c r="B893">
        <v>0</v>
      </c>
      <c r="C893">
        <v>0</v>
      </c>
    </row>
    <row r="894" spans="1:3" x14ac:dyDescent="0.25">
      <c r="A894" t="s">
        <v>1267</v>
      </c>
      <c r="B894">
        <v>0</v>
      </c>
      <c r="C894">
        <v>0</v>
      </c>
    </row>
    <row r="895" spans="1:3" x14ac:dyDescent="0.25">
      <c r="A895" t="s">
        <v>1266</v>
      </c>
      <c r="B895">
        <v>0</v>
      </c>
      <c r="C895">
        <v>0</v>
      </c>
    </row>
    <row r="896" spans="1:3" x14ac:dyDescent="0.25">
      <c r="A896" t="s">
        <v>1265</v>
      </c>
      <c r="B896">
        <v>0</v>
      </c>
      <c r="C896">
        <v>0</v>
      </c>
    </row>
    <row r="897" spans="1:3" x14ac:dyDescent="0.25">
      <c r="A897" t="s">
        <v>209</v>
      </c>
      <c r="B897">
        <v>1</v>
      </c>
      <c r="C897">
        <v>1</v>
      </c>
    </row>
    <row r="898" spans="1:3" x14ac:dyDescent="0.25">
      <c r="A898" t="s">
        <v>1264</v>
      </c>
      <c r="B898">
        <v>0</v>
      </c>
      <c r="C898">
        <v>0</v>
      </c>
    </row>
    <row r="899" spans="1:3" x14ac:dyDescent="0.25">
      <c r="A899" t="s">
        <v>1263</v>
      </c>
      <c r="B899">
        <v>0</v>
      </c>
      <c r="C899">
        <v>0</v>
      </c>
    </row>
    <row r="900" spans="1:3" x14ac:dyDescent="0.25">
      <c r="A900" t="s">
        <v>1262</v>
      </c>
      <c r="B900">
        <v>0</v>
      </c>
      <c r="C900">
        <v>0</v>
      </c>
    </row>
    <row r="901" spans="1:3" x14ac:dyDescent="0.25">
      <c r="A901" t="s">
        <v>113</v>
      </c>
      <c r="B901">
        <v>1</v>
      </c>
      <c r="C901">
        <v>1</v>
      </c>
    </row>
    <row r="902" spans="1:3" x14ac:dyDescent="0.25">
      <c r="A902" t="s">
        <v>317</v>
      </c>
      <c r="B902">
        <v>0</v>
      </c>
      <c r="C902">
        <v>0</v>
      </c>
    </row>
    <row r="903" spans="1:3" x14ac:dyDescent="0.25">
      <c r="A903" t="s">
        <v>123</v>
      </c>
      <c r="B903">
        <v>1</v>
      </c>
      <c r="C903">
        <v>1</v>
      </c>
    </row>
    <row r="904" spans="1:3" x14ac:dyDescent="0.25">
      <c r="A904" t="s">
        <v>312</v>
      </c>
      <c r="B904">
        <v>1</v>
      </c>
      <c r="C904">
        <v>1</v>
      </c>
    </row>
    <row r="905" spans="1:3" x14ac:dyDescent="0.25">
      <c r="A905" t="s">
        <v>1261</v>
      </c>
      <c r="B905">
        <v>0</v>
      </c>
      <c r="C905">
        <v>0</v>
      </c>
    </row>
    <row r="906" spans="1:3" x14ac:dyDescent="0.25">
      <c r="A906" t="s">
        <v>1260</v>
      </c>
      <c r="B906">
        <v>0</v>
      </c>
      <c r="C906">
        <v>0</v>
      </c>
    </row>
    <row r="907" spans="1:3" x14ac:dyDescent="0.25">
      <c r="A907" t="s">
        <v>124</v>
      </c>
      <c r="B907">
        <v>1</v>
      </c>
      <c r="C907">
        <v>1</v>
      </c>
    </row>
    <row r="908" spans="1:3" x14ac:dyDescent="0.25">
      <c r="A908" t="s">
        <v>1259</v>
      </c>
      <c r="B908">
        <v>0</v>
      </c>
      <c r="C908">
        <v>0</v>
      </c>
    </row>
    <row r="909" spans="1:3" x14ac:dyDescent="0.25">
      <c r="A909" t="s">
        <v>1258</v>
      </c>
      <c r="B909">
        <v>0</v>
      </c>
      <c r="C909">
        <v>0</v>
      </c>
    </row>
    <row r="910" spans="1:3" x14ac:dyDescent="0.25">
      <c r="A910" t="s">
        <v>1257</v>
      </c>
      <c r="B910">
        <v>0</v>
      </c>
      <c r="C910">
        <v>0</v>
      </c>
    </row>
    <row r="911" spans="1:3" x14ac:dyDescent="0.25">
      <c r="A911" t="s">
        <v>1256</v>
      </c>
      <c r="B911">
        <v>0</v>
      </c>
      <c r="C911">
        <v>0</v>
      </c>
    </row>
    <row r="912" spans="1:3" x14ac:dyDescent="0.25">
      <c r="A912" t="s">
        <v>1255</v>
      </c>
      <c r="B912">
        <v>0</v>
      </c>
      <c r="C912">
        <v>0</v>
      </c>
    </row>
    <row r="913" spans="1:3" x14ac:dyDescent="0.25">
      <c r="A913" t="s">
        <v>1254</v>
      </c>
      <c r="B913">
        <v>0</v>
      </c>
      <c r="C913">
        <v>0</v>
      </c>
    </row>
    <row r="914" spans="1:3" x14ac:dyDescent="0.25">
      <c r="A914" t="s">
        <v>1253</v>
      </c>
      <c r="B914">
        <v>0</v>
      </c>
      <c r="C914">
        <v>0</v>
      </c>
    </row>
    <row r="915" spans="1:3" x14ac:dyDescent="0.25">
      <c r="A915" t="s">
        <v>1252</v>
      </c>
      <c r="B915">
        <v>0</v>
      </c>
      <c r="C915">
        <v>0</v>
      </c>
    </row>
    <row r="916" spans="1:3" x14ac:dyDescent="0.25">
      <c r="A916" t="s">
        <v>1251</v>
      </c>
      <c r="B916">
        <v>0</v>
      </c>
      <c r="C916">
        <v>0</v>
      </c>
    </row>
    <row r="917" spans="1:3" x14ac:dyDescent="0.25">
      <c r="A917" t="s">
        <v>1250</v>
      </c>
      <c r="B917">
        <v>0</v>
      </c>
      <c r="C917">
        <v>0</v>
      </c>
    </row>
    <row r="918" spans="1:3" x14ac:dyDescent="0.25">
      <c r="A918" t="s">
        <v>1249</v>
      </c>
      <c r="B918">
        <v>0</v>
      </c>
      <c r="C918">
        <v>0</v>
      </c>
    </row>
    <row r="919" spans="1:3" x14ac:dyDescent="0.25">
      <c r="A919" t="s">
        <v>1248</v>
      </c>
      <c r="B919">
        <v>0</v>
      </c>
      <c r="C919">
        <v>0</v>
      </c>
    </row>
    <row r="920" spans="1:3" x14ac:dyDescent="0.25">
      <c r="A920" t="s">
        <v>338</v>
      </c>
      <c r="B920">
        <v>0</v>
      </c>
      <c r="C920">
        <v>0</v>
      </c>
    </row>
    <row r="921" spans="1:3" x14ac:dyDescent="0.25">
      <c r="A921" t="s">
        <v>1247</v>
      </c>
      <c r="B921">
        <v>0</v>
      </c>
      <c r="C921">
        <v>0</v>
      </c>
    </row>
    <row r="922" spans="1:3" x14ac:dyDescent="0.25">
      <c r="A922" t="s">
        <v>1246</v>
      </c>
      <c r="B922">
        <v>0</v>
      </c>
      <c r="C922">
        <v>0</v>
      </c>
    </row>
    <row r="923" spans="1:3" x14ac:dyDescent="0.25">
      <c r="A923" t="s">
        <v>1245</v>
      </c>
      <c r="B923">
        <v>0</v>
      </c>
      <c r="C923">
        <v>0</v>
      </c>
    </row>
    <row r="924" spans="1:3" x14ac:dyDescent="0.25">
      <c r="A924" t="s">
        <v>1244</v>
      </c>
      <c r="B924">
        <v>0</v>
      </c>
      <c r="C924">
        <v>0</v>
      </c>
    </row>
    <row r="925" spans="1:3" x14ac:dyDescent="0.25">
      <c r="A925" t="s">
        <v>1243</v>
      </c>
      <c r="B925">
        <v>0</v>
      </c>
      <c r="C925">
        <v>0</v>
      </c>
    </row>
    <row r="926" spans="1:3" x14ac:dyDescent="0.25">
      <c r="A926" t="s">
        <v>1242</v>
      </c>
      <c r="B926">
        <v>0</v>
      </c>
      <c r="C926">
        <v>0</v>
      </c>
    </row>
    <row r="927" spans="1:3" x14ac:dyDescent="0.25">
      <c r="A927" t="s">
        <v>210</v>
      </c>
      <c r="B927">
        <v>0</v>
      </c>
      <c r="C927">
        <v>0</v>
      </c>
    </row>
    <row r="928" spans="1:3" x14ac:dyDescent="0.25">
      <c r="A928" t="s">
        <v>1241</v>
      </c>
      <c r="B928">
        <v>0</v>
      </c>
      <c r="C928">
        <v>0</v>
      </c>
    </row>
    <row r="929" spans="1:3" x14ac:dyDescent="0.25">
      <c r="A929" t="s">
        <v>1240</v>
      </c>
      <c r="B929">
        <v>0</v>
      </c>
      <c r="C929">
        <v>0</v>
      </c>
    </row>
    <row r="930" spans="1:3" x14ac:dyDescent="0.25">
      <c r="A930" t="s">
        <v>1239</v>
      </c>
      <c r="B930">
        <v>0</v>
      </c>
      <c r="C930">
        <v>0</v>
      </c>
    </row>
    <row r="931" spans="1:3" x14ac:dyDescent="0.25">
      <c r="A931" t="s">
        <v>1238</v>
      </c>
      <c r="B931">
        <v>0</v>
      </c>
      <c r="C931">
        <v>0</v>
      </c>
    </row>
    <row r="932" spans="1:3" x14ac:dyDescent="0.25">
      <c r="A932" t="s">
        <v>1237</v>
      </c>
      <c r="B932">
        <v>0</v>
      </c>
      <c r="C932">
        <v>0</v>
      </c>
    </row>
    <row r="933" spans="1:3" x14ac:dyDescent="0.25">
      <c r="A933" t="s">
        <v>1236</v>
      </c>
      <c r="B933">
        <v>0</v>
      </c>
      <c r="C933">
        <v>0</v>
      </c>
    </row>
    <row r="934" spans="1:3" x14ac:dyDescent="0.25">
      <c r="A934" t="s">
        <v>1235</v>
      </c>
      <c r="B934">
        <v>0</v>
      </c>
      <c r="C934">
        <v>0</v>
      </c>
    </row>
    <row r="935" spans="1:3" x14ac:dyDescent="0.25">
      <c r="A935" t="s">
        <v>1234</v>
      </c>
      <c r="B935">
        <v>0</v>
      </c>
      <c r="C935">
        <v>0</v>
      </c>
    </row>
    <row r="936" spans="1:3" x14ac:dyDescent="0.25">
      <c r="A936" t="s">
        <v>339</v>
      </c>
      <c r="B936">
        <v>0</v>
      </c>
      <c r="C936">
        <v>0</v>
      </c>
    </row>
    <row r="937" spans="1:3" x14ac:dyDescent="0.25">
      <c r="A937" t="s">
        <v>1233</v>
      </c>
      <c r="B937">
        <v>0</v>
      </c>
      <c r="C937">
        <v>0</v>
      </c>
    </row>
    <row r="938" spans="1:3" x14ac:dyDescent="0.25">
      <c r="A938" t="s">
        <v>1232</v>
      </c>
      <c r="B938">
        <v>0</v>
      </c>
      <c r="C938">
        <v>0</v>
      </c>
    </row>
    <row r="939" spans="1:3" x14ac:dyDescent="0.25">
      <c r="A939" t="s">
        <v>1231</v>
      </c>
      <c r="B939">
        <v>0</v>
      </c>
      <c r="C939">
        <v>0</v>
      </c>
    </row>
    <row r="940" spans="1:3" x14ac:dyDescent="0.25">
      <c r="A940" t="s">
        <v>1230</v>
      </c>
      <c r="B940">
        <v>0</v>
      </c>
      <c r="C940">
        <v>0</v>
      </c>
    </row>
    <row r="941" spans="1:3" x14ac:dyDescent="0.25">
      <c r="A941" t="s">
        <v>1229</v>
      </c>
      <c r="B941">
        <v>0</v>
      </c>
      <c r="C941">
        <v>0</v>
      </c>
    </row>
    <row r="942" spans="1:3" x14ac:dyDescent="0.25">
      <c r="A942" t="s">
        <v>1228</v>
      </c>
      <c r="B942">
        <v>0</v>
      </c>
      <c r="C942">
        <v>0</v>
      </c>
    </row>
    <row r="943" spans="1:3" x14ac:dyDescent="0.25">
      <c r="A943" t="s">
        <v>1227</v>
      </c>
      <c r="B943">
        <v>0</v>
      </c>
      <c r="C943">
        <v>0</v>
      </c>
    </row>
    <row r="944" spans="1:3" x14ac:dyDescent="0.25">
      <c r="A944" t="s">
        <v>211</v>
      </c>
      <c r="B944">
        <v>1</v>
      </c>
      <c r="C944">
        <v>1</v>
      </c>
    </row>
    <row r="945" spans="1:3" x14ac:dyDescent="0.25">
      <c r="A945" t="s">
        <v>1226</v>
      </c>
      <c r="B945">
        <v>0</v>
      </c>
      <c r="C945">
        <v>0</v>
      </c>
    </row>
    <row r="946" spans="1:3" x14ac:dyDescent="0.25">
      <c r="A946" t="s">
        <v>1225</v>
      </c>
      <c r="B946">
        <v>0</v>
      </c>
      <c r="C946">
        <v>0</v>
      </c>
    </row>
    <row r="947" spans="1:3" x14ac:dyDescent="0.25">
      <c r="A947" t="s">
        <v>1224</v>
      </c>
      <c r="B947">
        <v>0</v>
      </c>
      <c r="C947">
        <v>0</v>
      </c>
    </row>
    <row r="948" spans="1:3" x14ac:dyDescent="0.25">
      <c r="A948" t="s">
        <v>212</v>
      </c>
      <c r="B948">
        <v>1</v>
      </c>
      <c r="C948">
        <v>1</v>
      </c>
    </row>
    <row r="949" spans="1:3" x14ac:dyDescent="0.25">
      <c r="A949" t="s">
        <v>1223</v>
      </c>
      <c r="B949">
        <v>0</v>
      </c>
      <c r="C949">
        <v>0</v>
      </c>
    </row>
    <row r="950" spans="1:3" x14ac:dyDescent="0.25">
      <c r="A950" t="s">
        <v>213</v>
      </c>
      <c r="B950">
        <v>1</v>
      </c>
      <c r="C950">
        <v>1</v>
      </c>
    </row>
    <row r="951" spans="1:3" x14ac:dyDescent="0.25">
      <c r="A951" t="s">
        <v>1222</v>
      </c>
      <c r="B951">
        <v>1</v>
      </c>
      <c r="C951">
        <v>1</v>
      </c>
    </row>
    <row r="952" spans="1:3" x14ac:dyDescent="0.25">
      <c r="A952" t="s">
        <v>1221</v>
      </c>
      <c r="B952">
        <v>0</v>
      </c>
      <c r="C952">
        <v>0</v>
      </c>
    </row>
    <row r="953" spans="1:3" x14ac:dyDescent="0.25">
      <c r="A953" t="s">
        <v>1220</v>
      </c>
      <c r="B953">
        <v>0</v>
      </c>
      <c r="C953">
        <v>0</v>
      </c>
    </row>
    <row r="954" spans="1:3" x14ac:dyDescent="0.25">
      <c r="A954" t="s">
        <v>1219</v>
      </c>
      <c r="B954">
        <v>0</v>
      </c>
      <c r="C954">
        <v>0</v>
      </c>
    </row>
    <row r="955" spans="1:3" x14ac:dyDescent="0.25">
      <c r="A955" t="s">
        <v>214</v>
      </c>
      <c r="B955">
        <v>1</v>
      </c>
      <c r="C955">
        <v>1</v>
      </c>
    </row>
    <row r="956" spans="1:3" x14ac:dyDescent="0.25">
      <c r="A956" t="s">
        <v>1218</v>
      </c>
      <c r="B956">
        <v>0</v>
      </c>
      <c r="C956">
        <v>0</v>
      </c>
    </row>
    <row r="957" spans="1:3" x14ac:dyDescent="0.25">
      <c r="A957" t="s">
        <v>340</v>
      </c>
      <c r="B957">
        <v>1</v>
      </c>
      <c r="C957">
        <v>1</v>
      </c>
    </row>
    <row r="958" spans="1:3" x14ac:dyDescent="0.25">
      <c r="A958" t="s">
        <v>341</v>
      </c>
      <c r="B958">
        <v>1</v>
      </c>
      <c r="C958">
        <v>1</v>
      </c>
    </row>
    <row r="959" spans="1:3" x14ac:dyDescent="0.25">
      <c r="A959" t="s">
        <v>1217</v>
      </c>
      <c r="B959">
        <v>0</v>
      </c>
      <c r="C959">
        <v>0</v>
      </c>
    </row>
    <row r="960" spans="1:3" x14ac:dyDescent="0.25">
      <c r="A960" t="s">
        <v>1216</v>
      </c>
      <c r="B960">
        <v>0</v>
      </c>
      <c r="C960">
        <v>0</v>
      </c>
    </row>
    <row r="961" spans="1:3" x14ac:dyDescent="0.25">
      <c r="A961" t="s">
        <v>1215</v>
      </c>
      <c r="B961">
        <v>0</v>
      </c>
      <c r="C961">
        <v>0</v>
      </c>
    </row>
    <row r="962" spans="1:3" x14ac:dyDescent="0.25">
      <c r="A962" t="s">
        <v>342</v>
      </c>
      <c r="B962">
        <v>0</v>
      </c>
      <c r="C962">
        <v>0</v>
      </c>
    </row>
    <row r="963" spans="1:3" x14ac:dyDescent="0.25">
      <c r="A963" t="s">
        <v>1214</v>
      </c>
      <c r="B963">
        <v>0</v>
      </c>
      <c r="C963">
        <v>0</v>
      </c>
    </row>
    <row r="964" spans="1:3" x14ac:dyDescent="0.25">
      <c r="A964" t="s">
        <v>1213</v>
      </c>
      <c r="B964">
        <v>0</v>
      </c>
      <c r="C964">
        <v>0</v>
      </c>
    </row>
    <row r="965" spans="1:3" x14ac:dyDescent="0.25">
      <c r="A965" t="s">
        <v>1212</v>
      </c>
      <c r="B965">
        <v>0</v>
      </c>
      <c r="C965">
        <v>0</v>
      </c>
    </row>
    <row r="966" spans="1:3" x14ac:dyDescent="0.25">
      <c r="A966" t="s">
        <v>1211</v>
      </c>
      <c r="B966">
        <v>0</v>
      </c>
      <c r="C966">
        <v>0</v>
      </c>
    </row>
    <row r="967" spans="1:3" x14ac:dyDescent="0.25">
      <c r="A967" t="s">
        <v>1210</v>
      </c>
      <c r="B967">
        <v>0</v>
      </c>
      <c r="C967">
        <v>0</v>
      </c>
    </row>
    <row r="968" spans="1:3" x14ac:dyDescent="0.25">
      <c r="A968" t="s">
        <v>1209</v>
      </c>
      <c r="B968">
        <v>0</v>
      </c>
      <c r="C968">
        <v>0</v>
      </c>
    </row>
    <row r="969" spans="1:3" x14ac:dyDescent="0.25">
      <c r="A969" t="s">
        <v>115</v>
      </c>
      <c r="B969">
        <v>1</v>
      </c>
      <c r="C969">
        <v>1</v>
      </c>
    </row>
    <row r="970" spans="1:3" x14ac:dyDescent="0.25">
      <c r="A970" t="s">
        <v>1208</v>
      </c>
      <c r="B970">
        <v>0</v>
      </c>
      <c r="C970">
        <v>0</v>
      </c>
    </row>
    <row r="971" spans="1:3" x14ac:dyDescent="0.25">
      <c r="A971" t="s">
        <v>1207</v>
      </c>
      <c r="B971">
        <v>0</v>
      </c>
      <c r="C971">
        <v>0</v>
      </c>
    </row>
    <row r="972" spans="1:3" x14ac:dyDescent="0.25">
      <c r="A972" t="s">
        <v>1206</v>
      </c>
      <c r="B972">
        <v>0</v>
      </c>
      <c r="C972">
        <v>0</v>
      </c>
    </row>
    <row r="973" spans="1:3" x14ac:dyDescent="0.25">
      <c r="A973" t="s">
        <v>1205</v>
      </c>
      <c r="B973">
        <v>1</v>
      </c>
      <c r="C973">
        <v>1</v>
      </c>
    </row>
    <row r="974" spans="1:3" x14ac:dyDescent="0.25">
      <c r="A974" t="s">
        <v>1204</v>
      </c>
      <c r="B974">
        <v>0</v>
      </c>
      <c r="C974">
        <v>0</v>
      </c>
    </row>
    <row r="975" spans="1:3" x14ac:dyDescent="0.25">
      <c r="A975" t="s">
        <v>1203</v>
      </c>
      <c r="B975">
        <v>0</v>
      </c>
      <c r="C975">
        <v>0</v>
      </c>
    </row>
    <row r="976" spans="1:3" x14ac:dyDescent="0.25">
      <c r="A976" t="s">
        <v>1202</v>
      </c>
      <c r="B976">
        <v>0</v>
      </c>
      <c r="C976">
        <v>0</v>
      </c>
    </row>
    <row r="977" spans="1:3" x14ac:dyDescent="0.25">
      <c r="A977" t="s">
        <v>1201</v>
      </c>
      <c r="B977">
        <v>0</v>
      </c>
      <c r="C977">
        <v>0</v>
      </c>
    </row>
    <row r="978" spans="1:3" x14ac:dyDescent="0.25">
      <c r="A978" t="s">
        <v>1200</v>
      </c>
      <c r="B978">
        <v>0</v>
      </c>
      <c r="C978">
        <v>0</v>
      </c>
    </row>
    <row r="979" spans="1:3" x14ac:dyDescent="0.25">
      <c r="A979" t="s">
        <v>322</v>
      </c>
      <c r="B979">
        <v>1</v>
      </c>
      <c r="C979">
        <v>1</v>
      </c>
    </row>
    <row r="980" spans="1:3" x14ac:dyDescent="0.25">
      <c r="A980" t="s">
        <v>1199</v>
      </c>
      <c r="B980">
        <v>0</v>
      </c>
      <c r="C980">
        <v>0</v>
      </c>
    </row>
    <row r="981" spans="1:3" x14ac:dyDescent="0.25">
      <c r="A981" t="s">
        <v>1198</v>
      </c>
      <c r="B981">
        <v>0</v>
      </c>
      <c r="C981">
        <v>0</v>
      </c>
    </row>
    <row r="982" spans="1:3" x14ac:dyDescent="0.25">
      <c r="A982" t="s">
        <v>1197</v>
      </c>
      <c r="B982">
        <v>0</v>
      </c>
      <c r="C982">
        <v>0</v>
      </c>
    </row>
    <row r="983" spans="1:3" x14ac:dyDescent="0.25">
      <c r="A983" t="s">
        <v>1196</v>
      </c>
      <c r="B983">
        <v>0</v>
      </c>
      <c r="C983">
        <v>0</v>
      </c>
    </row>
    <row r="984" spans="1:3" x14ac:dyDescent="0.25">
      <c r="A984" t="s">
        <v>1195</v>
      </c>
      <c r="B984">
        <v>0</v>
      </c>
      <c r="C984">
        <v>0</v>
      </c>
    </row>
    <row r="985" spans="1:3" x14ac:dyDescent="0.25">
      <c r="A985" t="s">
        <v>1194</v>
      </c>
      <c r="B985">
        <v>0</v>
      </c>
      <c r="C985">
        <v>0</v>
      </c>
    </row>
    <row r="986" spans="1:3" x14ac:dyDescent="0.25">
      <c r="A986" t="s">
        <v>1193</v>
      </c>
      <c r="B986">
        <v>0</v>
      </c>
      <c r="C986">
        <v>0</v>
      </c>
    </row>
    <row r="987" spans="1:3" x14ac:dyDescent="0.25">
      <c r="A987" t="s">
        <v>1192</v>
      </c>
      <c r="B987">
        <v>0</v>
      </c>
      <c r="C987">
        <v>0</v>
      </c>
    </row>
    <row r="988" spans="1:3" x14ac:dyDescent="0.25">
      <c r="A988" t="s">
        <v>1191</v>
      </c>
      <c r="B988">
        <v>0</v>
      </c>
      <c r="C988">
        <v>0</v>
      </c>
    </row>
    <row r="989" spans="1:3" x14ac:dyDescent="0.25">
      <c r="A989" t="s">
        <v>1190</v>
      </c>
      <c r="B989">
        <v>0</v>
      </c>
      <c r="C989">
        <v>0</v>
      </c>
    </row>
    <row r="990" spans="1:3" x14ac:dyDescent="0.25">
      <c r="A990" t="s">
        <v>215</v>
      </c>
      <c r="B990">
        <v>0</v>
      </c>
      <c r="C990">
        <v>0</v>
      </c>
    </row>
    <row r="991" spans="1:3" x14ac:dyDescent="0.25">
      <c r="A991" t="s">
        <v>1189</v>
      </c>
      <c r="B991">
        <v>0</v>
      </c>
      <c r="C991">
        <v>0</v>
      </c>
    </row>
    <row r="992" spans="1:3" x14ac:dyDescent="0.25">
      <c r="A992" t="s">
        <v>1188</v>
      </c>
      <c r="B992">
        <v>0</v>
      </c>
      <c r="C992">
        <v>0</v>
      </c>
    </row>
    <row r="993" spans="1:3" x14ac:dyDescent="0.25">
      <c r="A993" t="s">
        <v>1187</v>
      </c>
      <c r="B993">
        <v>0</v>
      </c>
      <c r="C993">
        <v>0</v>
      </c>
    </row>
    <row r="994" spans="1:3" x14ac:dyDescent="0.25">
      <c r="A994" t="s">
        <v>1186</v>
      </c>
      <c r="B994">
        <v>0</v>
      </c>
      <c r="C994">
        <v>0</v>
      </c>
    </row>
    <row r="995" spans="1:3" x14ac:dyDescent="0.25">
      <c r="A995" t="s">
        <v>216</v>
      </c>
      <c r="B995">
        <v>0</v>
      </c>
      <c r="C995">
        <v>0</v>
      </c>
    </row>
    <row r="996" spans="1:3" x14ac:dyDescent="0.25">
      <c r="A996" t="s">
        <v>217</v>
      </c>
      <c r="B996">
        <v>0</v>
      </c>
      <c r="C996">
        <v>0</v>
      </c>
    </row>
    <row r="997" spans="1:3" x14ac:dyDescent="0.25">
      <c r="A997" t="s">
        <v>343</v>
      </c>
      <c r="B997">
        <v>0</v>
      </c>
      <c r="C997">
        <v>0</v>
      </c>
    </row>
    <row r="998" spans="1:3" x14ac:dyDescent="0.25">
      <c r="A998" t="s">
        <v>218</v>
      </c>
      <c r="B998">
        <v>1</v>
      </c>
      <c r="C998">
        <v>1</v>
      </c>
    </row>
    <row r="999" spans="1:3" x14ac:dyDescent="0.25">
      <c r="A999" t="s">
        <v>344</v>
      </c>
      <c r="B999">
        <v>1</v>
      </c>
      <c r="C999">
        <v>0</v>
      </c>
    </row>
    <row r="1000" spans="1:3" x14ac:dyDescent="0.25">
      <c r="A1000" t="s">
        <v>1185</v>
      </c>
      <c r="B1000">
        <v>1</v>
      </c>
      <c r="C1000">
        <v>0</v>
      </c>
    </row>
    <row r="1001" spans="1:3" x14ac:dyDescent="0.25">
      <c r="A1001" t="s">
        <v>345</v>
      </c>
      <c r="B1001">
        <v>0</v>
      </c>
      <c r="C1001">
        <v>0</v>
      </c>
    </row>
    <row r="1002" spans="1:3" x14ac:dyDescent="0.25">
      <c r="A1002" t="s">
        <v>1184</v>
      </c>
      <c r="B1002">
        <v>0</v>
      </c>
      <c r="C1002">
        <v>0</v>
      </c>
    </row>
    <row r="1003" spans="1:3" x14ac:dyDescent="0.25">
      <c r="A1003" t="s">
        <v>1183</v>
      </c>
      <c r="B1003">
        <v>0</v>
      </c>
      <c r="C1003">
        <v>0</v>
      </c>
    </row>
    <row r="1004" spans="1:3" x14ac:dyDescent="0.25">
      <c r="A1004" t="s">
        <v>1182</v>
      </c>
      <c r="B1004">
        <v>0</v>
      </c>
      <c r="C1004">
        <v>0</v>
      </c>
    </row>
    <row r="1005" spans="1:3" x14ac:dyDescent="0.25">
      <c r="A1005" t="s">
        <v>316</v>
      </c>
      <c r="B1005">
        <v>1</v>
      </c>
      <c r="C1005">
        <v>1</v>
      </c>
    </row>
    <row r="1006" spans="1:3" x14ac:dyDescent="0.25">
      <c r="A1006" t="s">
        <v>219</v>
      </c>
      <c r="B1006">
        <v>0</v>
      </c>
      <c r="C1006">
        <v>0</v>
      </c>
    </row>
    <row r="1007" spans="1:3" x14ac:dyDescent="0.25">
      <c r="A1007" t="s">
        <v>1181</v>
      </c>
      <c r="B1007">
        <v>0</v>
      </c>
      <c r="C1007">
        <v>0</v>
      </c>
    </row>
    <row r="1008" spans="1:3" x14ac:dyDescent="0.25">
      <c r="A1008" t="s">
        <v>1180</v>
      </c>
      <c r="B1008">
        <v>0</v>
      </c>
      <c r="C1008">
        <v>0</v>
      </c>
    </row>
    <row r="1009" spans="1:3" x14ac:dyDescent="0.25">
      <c r="A1009" t="s">
        <v>1179</v>
      </c>
      <c r="B1009">
        <v>0</v>
      </c>
      <c r="C1009">
        <v>0</v>
      </c>
    </row>
    <row r="1010" spans="1:3" x14ac:dyDescent="0.25">
      <c r="A1010" t="s">
        <v>1178</v>
      </c>
      <c r="B1010">
        <v>0</v>
      </c>
      <c r="C1010">
        <v>0</v>
      </c>
    </row>
    <row r="1011" spans="1:3" x14ac:dyDescent="0.25">
      <c r="A1011" t="s">
        <v>220</v>
      </c>
      <c r="B1011">
        <v>1</v>
      </c>
      <c r="C1011">
        <v>0</v>
      </c>
    </row>
    <row r="1012" spans="1:3" x14ac:dyDescent="0.25">
      <c r="A1012" t="s">
        <v>221</v>
      </c>
      <c r="B1012">
        <v>1</v>
      </c>
      <c r="C1012">
        <v>1</v>
      </c>
    </row>
    <row r="1013" spans="1:3" x14ac:dyDescent="0.25">
      <c r="A1013" t="s">
        <v>222</v>
      </c>
      <c r="B1013">
        <v>0</v>
      </c>
      <c r="C1013">
        <v>0</v>
      </c>
    </row>
    <row r="1014" spans="1:3" x14ac:dyDescent="0.25">
      <c r="A1014" t="s">
        <v>223</v>
      </c>
      <c r="B1014">
        <v>0</v>
      </c>
      <c r="C1014">
        <v>0</v>
      </c>
    </row>
    <row r="1015" spans="1:3" x14ac:dyDescent="0.25">
      <c r="A1015" t="s">
        <v>224</v>
      </c>
      <c r="B1015">
        <v>0</v>
      </c>
      <c r="C1015">
        <v>0</v>
      </c>
    </row>
    <row r="1016" spans="1:3" x14ac:dyDescent="0.25">
      <c r="A1016" t="s">
        <v>225</v>
      </c>
      <c r="B1016">
        <v>0</v>
      </c>
      <c r="C1016">
        <v>0</v>
      </c>
    </row>
    <row r="1017" spans="1:3" x14ac:dyDescent="0.25">
      <c r="A1017" t="s">
        <v>226</v>
      </c>
      <c r="B1017">
        <v>0</v>
      </c>
      <c r="C1017">
        <v>0</v>
      </c>
    </row>
    <row r="1018" spans="1:3" x14ac:dyDescent="0.25">
      <c r="A1018" t="s">
        <v>227</v>
      </c>
      <c r="B1018">
        <v>0</v>
      </c>
      <c r="C1018">
        <v>0</v>
      </c>
    </row>
    <row r="1019" spans="1:3" x14ac:dyDescent="0.25">
      <c r="A1019" t="s">
        <v>228</v>
      </c>
      <c r="B1019">
        <v>0</v>
      </c>
      <c r="C1019">
        <v>0</v>
      </c>
    </row>
    <row r="1020" spans="1:3" x14ac:dyDescent="0.25">
      <c r="A1020" t="s">
        <v>229</v>
      </c>
      <c r="B1020">
        <v>0</v>
      </c>
      <c r="C1020">
        <v>0</v>
      </c>
    </row>
    <row r="1021" spans="1:3" x14ac:dyDescent="0.25">
      <c r="A1021" t="s">
        <v>1177</v>
      </c>
      <c r="B1021">
        <v>0</v>
      </c>
      <c r="C1021">
        <v>0</v>
      </c>
    </row>
    <row r="1022" spans="1:3" x14ac:dyDescent="0.25">
      <c r="A1022" t="s">
        <v>1176</v>
      </c>
      <c r="B1022">
        <v>0</v>
      </c>
      <c r="C1022">
        <v>0</v>
      </c>
    </row>
    <row r="1023" spans="1:3" x14ac:dyDescent="0.25">
      <c r="A1023" t="s">
        <v>1175</v>
      </c>
      <c r="B1023">
        <v>0</v>
      </c>
      <c r="C1023">
        <v>0</v>
      </c>
    </row>
    <row r="1024" spans="1:3" x14ac:dyDescent="0.25">
      <c r="A1024" t="s">
        <v>1174</v>
      </c>
      <c r="B1024">
        <v>0</v>
      </c>
      <c r="C1024">
        <v>0</v>
      </c>
    </row>
    <row r="1025" spans="1:3" x14ac:dyDescent="0.25">
      <c r="A1025" t="s">
        <v>1173</v>
      </c>
      <c r="B1025">
        <v>0</v>
      </c>
      <c r="C1025">
        <v>0</v>
      </c>
    </row>
    <row r="1026" spans="1:3" x14ac:dyDescent="0.25">
      <c r="A1026" t="s">
        <v>1172</v>
      </c>
      <c r="B1026">
        <v>0</v>
      </c>
      <c r="C1026">
        <v>0</v>
      </c>
    </row>
    <row r="1027" spans="1:3" x14ac:dyDescent="0.25">
      <c r="A1027" t="s">
        <v>1171</v>
      </c>
      <c r="B1027">
        <v>0</v>
      </c>
      <c r="C1027">
        <v>0</v>
      </c>
    </row>
    <row r="1028" spans="1:3" x14ac:dyDescent="0.25">
      <c r="A1028" t="s">
        <v>1170</v>
      </c>
      <c r="B1028">
        <v>0</v>
      </c>
      <c r="C1028">
        <v>0</v>
      </c>
    </row>
    <row r="1029" spans="1:3" x14ac:dyDescent="0.25">
      <c r="A1029" t="s">
        <v>230</v>
      </c>
      <c r="B1029">
        <v>0</v>
      </c>
      <c r="C1029">
        <v>0</v>
      </c>
    </row>
    <row r="1030" spans="1:3" x14ac:dyDescent="0.25">
      <c r="A1030" t="s">
        <v>1169</v>
      </c>
      <c r="B1030">
        <v>0</v>
      </c>
      <c r="C1030">
        <v>0</v>
      </c>
    </row>
    <row r="1031" spans="1:3" x14ac:dyDescent="0.25">
      <c r="A1031" t="s">
        <v>1168</v>
      </c>
      <c r="B1031">
        <v>0</v>
      </c>
      <c r="C1031">
        <v>0</v>
      </c>
    </row>
    <row r="1032" spans="1:3" x14ac:dyDescent="0.25">
      <c r="A1032" t="s">
        <v>1167</v>
      </c>
      <c r="B1032">
        <v>0</v>
      </c>
      <c r="C1032">
        <v>0</v>
      </c>
    </row>
    <row r="1033" spans="1:3" x14ac:dyDescent="0.25">
      <c r="A1033" t="s">
        <v>1166</v>
      </c>
      <c r="B1033">
        <v>0</v>
      </c>
      <c r="C1033">
        <v>0</v>
      </c>
    </row>
    <row r="1034" spans="1:3" x14ac:dyDescent="0.25">
      <c r="A1034" t="s">
        <v>1165</v>
      </c>
      <c r="B1034">
        <v>1</v>
      </c>
      <c r="C1034">
        <v>1</v>
      </c>
    </row>
    <row r="1035" spans="1:3" x14ac:dyDescent="0.25">
      <c r="A1035" t="s">
        <v>1164</v>
      </c>
      <c r="B1035">
        <v>0</v>
      </c>
      <c r="C1035">
        <v>0</v>
      </c>
    </row>
    <row r="1036" spans="1:3" x14ac:dyDescent="0.25">
      <c r="A1036" t="s">
        <v>1163</v>
      </c>
      <c r="B1036">
        <v>0</v>
      </c>
      <c r="C1036">
        <v>0</v>
      </c>
    </row>
    <row r="1037" spans="1:3" x14ac:dyDescent="0.25">
      <c r="A1037" t="s">
        <v>1162</v>
      </c>
      <c r="B1037">
        <v>0</v>
      </c>
      <c r="C1037">
        <v>0</v>
      </c>
    </row>
    <row r="1038" spans="1:3" x14ac:dyDescent="0.25">
      <c r="A1038" t="s">
        <v>231</v>
      </c>
      <c r="B1038">
        <v>0</v>
      </c>
      <c r="C1038">
        <v>0</v>
      </c>
    </row>
    <row r="1039" spans="1:3" x14ac:dyDescent="0.25">
      <c r="A1039" t="s">
        <v>1161</v>
      </c>
      <c r="B1039">
        <v>0</v>
      </c>
      <c r="C1039">
        <v>0</v>
      </c>
    </row>
    <row r="1040" spans="1:3" x14ac:dyDescent="0.25">
      <c r="A1040" t="s">
        <v>1160</v>
      </c>
      <c r="B1040">
        <v>0</v>
      </c>
      <c r="C1040">
        <v>0</v>
      </c>
    </row>
    <row r="1041" spans="1:3" x14ac:dyDescent="0.25">
      <c r="A1041" t="s">
        <v>1159</v>
      </c>
      <c r="B1041">
        <v>0</v>
      </c>
      <c r="C1041">
        <v>0</v>
      </c>
    </row>
    <row r="1042" spans="1:3" x14ac:dyDescent="0.25">
      <c r="A1042" t="s">
        <v>1158</v>
      </c>
      <c r="B1042">
        <v>0</v>
      </c>
      <c r="C1042">
        <v>0</v>
      </c>
    </row>
    <row r="1043" spans="1:3" x14ac:dyDescent="0.25">
      <c r="A1043" t="s">
        <v>1157</v>
      </c>
      <c r="B1043">
        <v>0</v>
      </c>
      <c r="C1043">
        <v>0</v>
      </c>
    </row>
    <row r="1044" spans="1:3" x14ac:dyDescent="0.25">
      <c r="A1044" t="s">
        <v>1156</v>
      </c>
      <c r="B1044">
        <v>0</v>
      </c>
      <c r="C1044">
        <v>0</v>
      </c>
    </row>
    <row r="1045" spans="1:3" x14ac:dyDescent="0.25">
      <c r="A1045" t="s">
        <v>1155</v>
      </c>
      <c r="B1045">
        <v>0</v>
      </c>
      <c r="C1045">
        <v>0</v>
      </c>
    </row>
    <row r="1046" spans="1:3" x14ac:dyDescent="0.25">
      <c r="A1046" t="s">
        <v>1154</v>
      </c>
      <c r="B1046">
        <v>0</v>
      </c>
      <c r="C1046">
        <v>0</v>
      </c>
    </row>
    <row r="1047" spans="1:3" x14ac:dyDescent="0.25">
      <c r="A1047" t="s">
        <v>1153</v>
      </c>
      <c r="B1047">
        <v>0</v>
      </c>
      <c r="C1047">
        <v>0</v>
      </c>
    </row>
    <row r="1048" spans="1:3" x14ac:dyDescent="0.25">
      <c r="A1048" t="s">
        <v>1152</v>
      </c>
      <c r="B1048">
        <v>0</v>
      </c>
      <c r="C1048">
        <v>0</v>
      </c>
    </row>
    <row r="1049" spans="1:3" x14ac:dyDescent="0.25">
      <c r="A1049" t="s">
        <v>1151</v>
      </c>
      <c r="B1049">
        <v>0</v>
      </c>
      <c r="C1049">
        <v>0</v>
      </c>
    </row>
    <row r="1050" spans="1:3" x14ac:dyDescent="0.25">
      <c r="A1050" t="s">
        <v>1150</v>
      </c>
      <c r="B1050">
        <v>0</v>
      </c>
      <c r="C1050">
        <v>0</v>
      </c>
    </row>
    <row r="1051" spans="1:3" x14ac:dyDescent="0.25">
      <c r="A1051" t="s">
        <v>1149</v>
      </c>
      <c r="B1051">
        <v>0</v>
      </c>
      <c r="C1051">
        <v>0</v>
      </c>
    </row>
    <row r="1052" spans="1:3" x14ac:dyDescent="0.25">
      <c r="A1052" t="s">
        <v>1148</v>
      </c>
      <c r="B1052">
        <v>0</v>
      </c>
      <c r="C1052">
        <v>0</v>
      </c>
    </row>
    <row r="1053" spans="1:3" x14ac:dyDescent="0.25">
      <c r="A1053" t="s">
        <v>1147</v>
      </c>
      <c r="B1053">
        <v>0</v>
      </c>
      <c r="C1053">
        <v>0</v>
      </c>
    </row>
    <row r="1054" spans="1:3" x14ac:dyDescent="0.25">
      <c r="A1054" t="s">
        <v>1146</v>
      </c>
      <c r="B1054">
        <v>0</v>
      </c>
      <c r="C1054">
        <v>0</v>
      </c>
    </row>
    <row r="1055" spans="1:3" x14ac:dyDescent="0.25">
      <c r="A1055" t="s">
        <v>1145</v>
      </c>
      <c r="B1055">
        <v>0</v>
      </c>
      <c r="C1055">
        <v>0</v>
      </c>
    </row>
    <row r="1056" spans="1:3" x14ac:dyDescent="0.25">
      <c r="A1056" t="s">
        <v>1144</v>
      </c>
      <c r="B1056">
        <v>0</v>
      </c>
      <c r="C1056">
        <v>0</v>
      </c>
    </row>
    <row r="1057" spans="1:3" x14ac:dyDescent="0.25">
      <c r="A1057" t="s">
        <v>1143</v>
      </c>
      <c r="B1057">
        <v>0</v>
      </c>
      <c r="C1057">
        <v>0</v>
      </c>
    </row>
    <row r="1058" spans="1:3" x14ac:dyDescent="0.25">
      <c r="A1058" t="s">
        <v>232</v>
      </c>
      <c r="B1058">
        <v>1</v>
      </c>
      <c r="C1058">
        <v>1</v>
      </c>
    </row>
    <row r="1059" spans="1:3" x14ac:dyDescent="0.25">
      <c r="A1059" t="s">
        <v>1142</v>
      </c>
      <c r="B1059">
        <v>0</v>
      </c>
      <c r="C1059">
        <v>0</v>
      </c>
    </row>
    <row r="1060" spans="1:3" x14ac:dyDescent="0.25">
      <c r="A1060" t="s">
        <v>1141</v>
      </c>
      <c r="B1060">
        <v>1</v>
      </c>
      <c r="C1060">
        <v>1</v>
      </c>
    </row>
    <row r="1061" spans="1:3" x14ac:dyDescent="0.25">
      <c r="A1061" t="s">
        <v>1140</v>
      </c>
      <c r="B1061">
        <v>0</v>
      </c>
      <c r="C1061">
        <v>0</v>
      </c>
    </row>
    <row r="1062" spans="1:3" x14ac:dyDescent="0.25">
      <c r="A1062" t="s">
        <v>1139</v>
      </c>
      <c r="B1062">
        <v>0</v>
      </c>
      <c r="C1062">
        <v>0</v>
      </c>
    </row>
    <row r="1063" spans="1:3" x14ac:dyDescent="0.25">
      <c r="A1063" t="s">
        <v>1138</v>
      </c>
      <c r="B1063">
        <v>0</v>
      </c>
      <c r="C1063">
        <v>0</v>
      </c>
    </row>
    <row r="1064" spans="1:3" x14ac:dyDescent="0.25">
      <c r="A1064" t="s">
        <v>1137</v>
      </c>
      <c r="B1064">
        <v>0</v>
      </c>
      <c r="C1064">
        <v>0</v>
      </c>
    </row>
    <row r="1065" spans="1:3" x14ac:dyDescent="0.25">
      <c r="A1065" t="s">
        <v>1136</v>
      </c>
      <c r="B1065">
        <v>0</v>
      </c>
      <c r="C1065">
        <v>0</v>
      </c>
    </row>
    <row r="1066" spans="1:3" x14ac:dyDescent="0.25">
      <c r="A1066" t="s">
        <v>1135</v>
      </c>
      <c r="B1066">
        <v>0</v>
      </c>
      <c r="C1066">
        <v>0</v>
      </c>
    </row>
    <row r="1067" spans="1:3" x14ac:dyDescent="0.25">
      <c r="A1067" t="s">
        <v>1134</v>
      </c>
      <c r="B1067">
        <v>0</v>
      </c>
      <c r="C1067">
        <v>0</v>
      </c>
    </row>
    <row r="1068" spans="1:3" x14ac:dyDescent="0.25">
      <c r="A1068" t="s">
        <v>1133</v>
      </c>
      <c r="B1068">
        <v>0</v>
      </c>
      <c r="C1068">
        <v>0</v>
      </c>
    </row>
    <row r="1069" spans="1:3" x14ac:dyDescent="0.25">
      <c r="A1069" t="s">
        <v>1132</v>
      </c>
      <c r="B1069">
        <v>0</v>
      </c>
      <c r="C1069">
        <v>0</v>
      </c>
    </row>
    <row r="1070" spans="1:3" x14ac:dyDescent="0.25">
      <c r="A1070" t="s">
        <v>1131</v>
      </c>
      <c r="B1070">
        <v>0</v>
      </c>
      <c r="C1070">
        <v>0</v>
      </c>
    </row>
    <row r="1071" spans="1:3" x14ac:dyDescent="0.25">
      <c r="A1071" t="s">
        <v>1130</v>
      </c>
      <c r="B1071">
        <v>0</v>
      </c>
      <c r="C1071">
        <v>0</v>
      </c>
    </row>
    <row r="1072" spans="1:3" x14ac:dyDescent="0.25">
      <c r="A1072" t="s">
        <v>1129</v>
      </c>
      <c r="B1072">
        <v>0</v>
      </c>
      <c r="C1072">
        <v>0</v>
      </c>
    </row>
    <row r="1073" spans="1:3" x14ac:dyDescent="0.25">
      <c r="A1073" t="s">
        <v>1128</v>
      </c>
      <c r="B1073">
        <v>0</v>
      </c>
      <c r="C1073">
        <v>0</v>
      </c>
    </row>
    <row r="1074" spans="1:3" x14ac:dyDescent="0.25">
      <c r="A1074" t="s">
        <v>1127</v>
      </c>
      <c r="B1074">
        <v>0</v>
      </c>
      <c r="C1074">
        <v>0</v>
      </c>
    </row>
    <row r="1075" spans="1:3" x14ac:dyDescent="0.25">
      <c r="A1075" t="s">
        <v>1126</v>
      </c>
      <c r="B1075">
        <v>0</v>
      </c>
      <c r="C1075">
        <v>0</v>
      </c>
    </row>
    <row r="1076" spans="1:3" x14ac:dyDescent="0.25">
      <c r="A1076" t="s">
        <v>1125</v>
      </c>
      <c r="B1076">
        <v>0</v>
      </c>
      <c r="C1076">
        <v>0</v>
      </c>
    </row>
    <row r="1077" spans="1:3" x14ac:dyDescent="0.25">
      <c r="A1077" t="s">
        <v>1124</v>
      </c>
      <c r="B1077">
        <v>0</v>
      </c>
      <c r="C1077">
        <v>0</v>
      </c>
    </row>
    <row r="1078" spans="1:3" x14ac:dyDescent="0.25">
      <c r="A1078" t="s">
        <v>1123</v>
      </c>
      <c r="B1078">
        <v>0</v>
      </c>
      <c r="C1078">
        <v>0</v>
      </c>
    </row>
    <row r="1079" spans="1:3" x14ac:dyDescent="0.25">
      <c r="A1079" t="s">
        <v>1122</v>
      </c>
      <c r="B1079">
        <v>0</v>
      </c>
      <c r="C1079">
        <v>0</v>
      </c>
    </row>
    <row r="1080" spans="1:3" x14ac:dyDescent="0.25">
      <c r="A1080" t="s">
        <v>1121</v>
      </c>
      <c r="B1080">
        <v>0</v>
      </c>
      <c r="C1080">
        <v>0</v>
      </c>
    </row>
    <row r="1081" spans="1:3" x14ac:dyDescent="0.25">
      <c r="A1081" t="s">
        <v>233</v>
      </c>
      <c r="B1081">
        <v>0</v>
      </c>
      <c r="C1081">
        <v>0</v>
      </c>
    </row>
    <row r="1082" spans="1:3" x14ac:dyDescent="0.25">
      <c r="A1082" t="s">
        <v>1120</v>
      </c>
      <c r="B1082">
        <v>0</v>
      </c>
      <c r="C1082">
        <v>0</v>
      </c>
    </row>
    <row r="1083" spans="1:3" x14ac:dyDescent="0.25">
      <c r="A1083" t="s">
        <v>1119</v>
      </c>
      <c r="B1083">
        <v>0</v>
      </c>
      <c r="C1083">
        <v>0</v>
      </c>
    </row>
    <row r="1084" spans="1:3" x14ac:dyDescent="0.25">
      <c r="A1084" t="s">
        <v>1118</v>
      </c>
      <c r="B1084">
        <v>0</v>
      </c>
      <c r="C1084">
        <v>0</v>
      </c>
    </row>
    <row r="1085" spans="1:3" x14ac:dyDescent="0.25">
      <c r="A1085" t="s">
        <v>1117</v>
      </c>
      <c r="B1085">
        <v>0</v>
      </c>
      <c r="C1085">
        <v>0</v>
      </c>
    </row>
    <row r="1086" spans="1:3" x14ac:dyDescent="0.25">
      <c r="A1086" t="s">
        <v>1116</v>
      </c>
      <c r="B1086">
        <v>0</v>
      </c>
      <c r="C1086">
        <v>0</v>
      </c>
    </row>
    <row r="1087" spans="1:3" x14ac:dyDescent="0.25">
      <c r="A1087" t="s">
        <v>1115</v>
      </c>
      <c r="B1087">
        <v>0</v>
      </c>
      <c r="C1087">
        <v>0</v>
      </c>
    </row>
    <row r="1088" spans="1:3" x14ac:dyDescent="0.25">
      <c r="A1088" t="s">
        <v>1114</v>
      </c>
      <c r="B1088">
        <v>0</v>
      </c>
      <c r="C1088">
        <v>0</v>
      </c>
    </row>
    <row r="1089" spans="1:3" x14ac:dyDescent="0.25">
      <c r="A1089" t="s">
        <v>1113</v>
      </c>
      <c r="B1089">
        <v>0</v>
      </c>
      <c r="C1089">
        <v>0</v>
      </c>
    </row>
    <row r="1090" spans="1:3" x14ac:dyDescent="0.25">
      <c r="A1090" t="s">
        <v>1112</v>
      </c>
      <c r="B1090">
        <v>0</v>
      </c>
      <c r="C1090">
        <v>0</v>
      </c>
    </row>
    <row r="1091" spans="1:3" x14ac:dyDescent="0.25">
      <c r="A1091" t="s">
        <v>234</v>
      </c>
      <c r="B1091">
        <v>1</v>
      </c>
      <c r="C1091">
        <v>1</v>
      </c>
    </row>
    <row r="1092" spans="1:3" x14ac:dyDescent="0.25">
      <c r="A1092" t="s">
        <v>1111</v>
      </c>
      <c r="B1092">
        <v>0</v>
      </c>
      <c r="C1092">
        <v>0</v>
      </c>
    </row>
    <row r="1093" spans="1:3" x14ac:dyDescent="0.25">
      <c r="A1093" t="s">
        <v>1110</v>
      </c>
      <c r="B1093">
        <v>0</v>
      </c>
      <c r="C1093">
        <v>0</v>
      </c>
    </row>
    <row r="1094" spans="1:3" x14ac:dyDescent="0.25">
      <c r="A1094" t="s">
        <v>1109</v>
      </c>
      <c r="B1094">
        <v>0</v>
      </c>
      <c r="C1094">
        <v>0</v>
      </c>
    </row>
    <row r="1095" spans="1:3" x14ac:dyDescent="0.25">
      <c r="A1095" t="s">
        <v>1108</v>
      </c>
      <c r="B1095">
        <v>0</v>
      </c>
      <c r="C1095">
        <v>0</v>
      </c>
    </row>
    <row r="1096" spans="1:3" x14ac:dyDescent="0.25">
      <c r="A1096" t="s">
        <v>1107</v>
      </c>
      <c r="B1096">
        <v>0</v>
      </c>
      <c r="C1096">
        <v>0</v>
      </c>
    </row>
    <row r="1097" spans="1:3" x14ac:dyDescent="0.25">
      <c r="A1097" t="s">
        <v>1106</v>
      </c>
      <c r="B1097">
        <v>0</v>
      </c>
      <c r="C1097">
        <v>0</v>
      </c>
    </row>
    <row r="1098" spans="1:3" x14ac:dyDescent="0.25">
      <c r="A1098" t="s">
        <v>235</v>
      </c>
      <c r="B1098">
        <v>1</v>
      </c>
      <c r="C1098">
        <v>1</v>
      </c>
    </row>
    <row r="1099" spans="1:3" x14ac:dyDescent="0.25">
      <c r="A1099" t="s">
        <v>1105</v>
      </c>
      <c r="B1099">
        <v>0</v>
      </c>
      <c r="C1099">
        <v>0</v>
      </c>
    </row>
    <row r="1100" spans="1:3" x14ac:dyDescent="0.25">
      <c r="A1100" t="s">
        <v>1104</v>
      </c>
      <c r="B1100">
        <v>0</v>
      </c>
      <c r="C1100">
        <v>0</v>
      </c>
    </row>
    <row r="1101" spans="1:3" x14ac:dyDescent="0.25">
      <c r="A1101" t="s">
        <v>1103</v>
      </c>
      <c r="B1101">
        <v>0</v>
      </c>
      <c r="C1101">
        <v>0</v>
      </c>
    </row>
    <row r="1102" spans="1:3" x14ac:dyDescent="0.25">
      <c r="A1102" t="s">
        <v>236</v>
      </c>
      <c r="B1102">
        <v>1</v>
      </c>
      <c r="C1102">
        <v>1</v>
      </c>
    </row>
    <row r="1103" spans="1:3" x14ac:dyDescent="0.25">
      <c r="A1103" t="s">
        <v>1102</v>
      </c>
      <c r="B1103">
        <v>0</v>
      </c>
      <c r="C1103">
        <v>0</v>
      </c>
    </row>
    <row r="1104" spans="1:3" x14ac:dyDescent="0.25">
      <c r="A1104" t="s">
        <v>1101</v>
      </c>
      <c r="B1104">
        <v>0</v>
      </c>
      <c r="C1104">
        <v>0</v>
      </c>
    </row>
    <row r="1105" spans="1:3" x14ac:dyDescent="0.25">
      <c r="A1105" t="s">
        <v>1100</v>
      </c>
      <c r="B1105">
        <v>0</v>
      </c>
      <c r="C1105">
        <v>0</v>
      </c>
    </row>
    <row r="1106" spans="1:3" x14ac:dyDescent="0.25">
      <c r="A1106" t="s">
        <v>1099</v>
      </c>
      <c r="B1106">
        <v>0</v>
      </c>
      <c r="C1106">
        <v>0</v>
      </c>
    </row>
    <row r="1107" spans="1:3" x14ac:dyDescent="0.25">
      <c r="A1107" t="s">
        <v>1098</v>
      </c>
      <c r="B1107">
        <v>0</v>
      </c>
      <c r="C1107">
        <v>0</v>
      </c>
    </row>
    <row r="1108" spans="1:3" x14ac:dyDescent="0.25">
      <c r="A1108" t="s">
        <v>406</v>
      </c>
      <c r="B1108">
        <v>0</v>
      </c>
      <c r="C1108">
        <v>0</v>
      </c>
    </row>
    <row r="1109" spans="1:3" x14ac:dyDescent="0.25">
      <c r="A1109" t="s">
        <v>1097</v>
      </c>
      <c r="B1109">
        <v>0</v>
      </c>
      <c r="C1109">
        <v>0</v>
      </c>
    </row>
    <row r="1110" spans="1:3" x14ac:dyDescent="0.25">
      <c r="A1110" t="s">
        <v>1096</v>
      </c>
      <c r="B1110">
        <v>0</v>
      </c>
      <c r="C1110">
        <v>0</v>
      </c>
    </row>
    <row r="1111" spans="1:3" x14ac:dyDescent="0.25">
      <c r="A1111" t="s">
        <v>1095</v>
      </c>
      <c r="B1111">
        <v>0</v>
      </c>
      <c r="C1111">
        <v>0</v>
      </c>
    </row>
    <row r="1112" spans="1:3" x14ac:dyDescent="0.25">
      <c r="A1112" t="s">
        <v>1094</v>
      </c>
      <c r="B1112">
        <v>0</v>
      </c>
      <c r="C1112">
        <v>0</v>
      </c>
    </row>
    <row r="1113" spans="1:3" x14ac:dyDescent="0.25">
      <c r="A1113" t="s">
        <v>346</v>
      </c>
      <c r="B1113">
        <v>0</v>
      </c>
      <c r="C1113">
        <v>0</v>
      </c>
    </row>
    <row r="1114" spans="1:3" x14ac:dyDescent="0.25">
      <c r="A1114" t="s">
        <v>1093</v>
      </c>
      <c r="B1114">
        <v>0</v>
      </c>
      <c r="C1114">
        <v>0</v>
      </c>
    </row>
    <row r="1115" spans="1:3" x14ac:dyDescent="0.25">
      <c r="A1115" t="s">
        <v>1092</v>
      </c>
      <c r="B1115">
        <v>0</v>
      </c>
      <c r="C1115">
        <v>0</v>
      </c>
    </row>
    <row r="1116" spans="1:3" x14ac:dyDescent="0.25">
      <c r="A1116" t="s">
        <v>237</v>
      </c>
      <c r="B1116">
        <v>0</v>
      </c>
      <c r="C1116">
        <v>0</v>
      </c>
    </row>
    <row r="1117" spans="1:3" x14ac:dyDescent="0.25">
      <c r="A1117" t="s">
        <v>1091</v>
      </c>
      <c r="B1117">
        <v>0</v>
      </c>
      <c r="C1117">
        <v>0</v>
      </c>
    </row>
    <row r="1118" spans="1:3" x14ac:dyDescent="0.25">
      <c r="A1118" t="s">
        <v>1090</v>
      </c>
      <c r="B1118">
        <v>0</v>
      </c>
      <c r="C1118">
        <v>0</v>
      </c>
    </row>
    <row r="1119" spans="1:3" x14ac:dyDescent="0.25">
      <c r="A1119" t="s">
        <v>1089</v>
      </c>
      <c r="B1119">
        <v>0</v>
      </c>
      <c r="C1119">
        <v>0</v>
      </c>
    </row>
    <row r="1120" spans="1:3" x14ac:dyDescent="0.25">
      <c r="A1120" t="s">
        <v>1088</v>
      </c>
      <c r="B1120">
        <v>0</v>
      </c>
      <c r="C1120">
        <v>0</v>
      </c>
    </row>
    <row r="1121" spans="1:3" x14ac:dyDescent="0.25">
      <c r="A1121" t="s">
        <v>1087</v>
      </c>
      <c r="B1121">
        <v>0</v>
      </c>
      <c r="C1121">
        <v>0</v>
      </c>
    </row>
    <row r="1122" spans="1:3" x14ac:dyDescent="0.25">
      <c r="A1122" t="s">
        <v>1086</v>
      </c>
      <c r="B1122">
        <v>1</v>
      </c>
      <c r="C1122">
        <v>1</v>
      </c>
    </row>
    <row r="1123" spans="1:3" x14ac:dyDescent="0.25">
      <c r="A1123" t="s">
        <v>1085</v>
      </c>
      <c r="B1123">
        <v>1</v>
      </c>
      <c r="C1123">
        <v>1</v>
      </c>
    </row>
    <row r="1124" spans="1:3" x14ac:dyDescent="0.25">
      <c r="A1124" t="s">
        <v>347</v>
      </c>
      <c r="B1124">
        <v>0</v>
      </c>
      <c r="C1124">
        <v>0</v>
      </c>
    </row>
    <row r="1125" spans="1:3" x14ac:dyDescent="0.25">
      <c r="A1125" t="s">
        <v>1084</v>
      </c>
      <c r="B1125">
        <v>0</v>
      </c>
      <c r="C1125">
        <v>0</v>
      </c>
    </row>
    <row r="1126" spans="1:3" x14ac:dyDescent="0.25">
      <c r="A1126" t="s">
        <v>348</v>
      </c>
      <c r="B1126">
        <v>0</v>
      </c>
      <c r="C1126">
        <v>0</v>
      </c>
    </row>
    <row r="1127" spans="1:3" x14ac:dyDescent="0.25">
      <c r="A1127" t="s">
        <v>349</v>
      </c>
      <c r="B1127">
        <v>0</v>
      </c>
      <c r="C1127">
        <v>0</v>
      </c>
    </row>
    <row r="1128" spans="1:3" x14ac:dyDescent="0.25">
      <c r="A1128" t="s">
        <v>1083</v>
      </c>
      <c r="B1128">
        <v>0</v>
      </c>
      <c r="C1128">
        <v>0</v>
      </c>
    </row>
    <row r="1129" spans="1:3" x14ac:dyDescent="0.25">
      <c r="A1129" t="s">
        <v>1082</v>
      </c>
      <c r="B1129">
        <v>0</v>
      </c>
      <c r="C1129">
        <v>0</v>
      </c>
    </row>
    <row r="1130" spans="1:3" x14ac:dyDescent="0.25">
      <c r="A1130" t="s">
        <v>1081</v>
      </c>
      <c r="B1130">
        <v>0</v>
      </c>
      <c r="C1130">
        <v>0</v>
      </c>
    </row>
    <row r="1131" spans="1:3" x14ac:dyDescent="0.25">
      <c r="A1131" t="s">
        <v>1080</v>
      </c>
      <c r="B1131">
        <v>0</v>
      </c>
      <c r="C1131">
        <v>0</v>
      </c>
    </row>
    <row r="1132" spans="1:3" x14ac:dyDescent="0.25">
      <c r="A1132" t="s">
        <v>1079</v>
      </c>
      <c r="B1132">
        <v>0</v>
      </c>
      <c r="C1132">
        <v>0</v>
      </c>
    </row>
    <row r="1133" spans="1:3" x14ac:dyDescent="0.25">
      <c r="A1133" t="s">
        <v>1078</v>
      </c>
      <c r="B1133">
        <v>0</v>
      </c>
      <c r="C1133">
        <v>0</v>
      </c>
    </row>
    <row r="1134" spans="1:3" x14ac:dyDescent="0.25">
      <c r="A1134" t="s">
        <v>1077</v>
      </c>
      <c r="B1134">
        <v>0</v>
      </c>
      <c r="C1134">
        <v>0</v>
      </c>
    </row>
    <row r="1135" spans="1:3" x14ac:dyDescent="0.25">
      <c r="A1135" t="s">
        <v>1076</v>
      </c>
      <c r="B1135">
        <v>0</v>
      </c>
      <c r="C1135">
        <v>0</v>
      </c>
    </row>
    <row r="1136" spans="1:3" x14ac:dyDescent="0.25">
      <c r="A1136" t="s">
        <v>238</v>
      </c>
      <c r="B1136">
        <v>0</v>
      </c>
      <c r="C1136">
        <v>0</v>
      </c>
    </row>
    <row r="1137" spans="1:3" x14ac:dyDescent="0.25">
      <c r="A1137" t="s">
        <v>390</v>
      </c>
      <c r="B1137">
        <v>0</v>
      </c>
      <c r="C1137">
        <v>0</v>
      </c>
    </row>
    <row r="1138" spans="1:3" x14ac:dyDescent="0.25">
      <c r="A1138" t="s">
        <v>315</v>
      </c>
      <c r="B1138">
        <v>1</v>
      </c>
      <c r="C1138">
        <v>1</v>
      </c>
    </row>
    <row r="1139" spans="1:3" x14ac:dyDescent="0.25">
      <c r="A1139" t="s">
        <v>1075</v>
      </c>
      <c r="B1139">
        <v>0</v>
      </c>
      <c r="C1139">
        <v>0</v>
      </c>
    </row>
    <row r="1140" spans="1:3" x14ac:dyDescent="0.25">
      <c r="A1140" t="s">
        <v>239</v>
      </c>
      <c r="B1140">
        <v>0</v>
      </c>
      <c r="C1140">
        <v>0</v>
      </c>
    </row>
    <row r="1141" spans="1:3" x14ac:dyDescent="0.25">
      <c r="A1141" t="s">
        <v>350</v>
      </c>
      <c r="B1141">
        <v>0</v>
      </c>
      <c r="C1141">
        <v>0</v>
      </c>
    </row>
    <row r="1142" spans="1:3" x14ac:dyDescent="0.25">
      <c r="A1142" t="s">
        <v>1074</v>
      </c>
      <c r="B1142">
        <v>0</v>
      </c>
      <c r="C1142">
        <v>0</v>
      </c>
    </row>
    <row r="1143" spans="1:3" x14ac:dyDescent="0.25">
      <c r="A1143" t="s">
        <v>1073</v>
      </c>
      <c r="B1143">
        <v>0</v>
      </c>
      <c r="C1143">
        <v>0</v>
      </c>
    </row>
    <row r="1144" spans="1:3" x14ac:dyDescent="0.25">
      <c r="A1144" t="s">
        <v>1072</v>
      </c>
      <c r="B1144">
        <v>0</v>
      </c>
      <c r="C1144">
        <v>0</v>
      </c>
    </row>
    <row r="1145" spans="1:3" x14ac:dyDescent="0.25">
      <c r="A1145" t="s">
        <v>240</v>
      </c>
      <c r="B1145">
        <v>1</v>
      </c>
      <c r="C1145">
        <v>1</v>
      </c>
    </row>
    <row r="1146" spans="1:3" x14ac:dyDescent="0.25">
      <c r="A1146" t="s">
        <v>351</v>
      </c>
      <c r="B1146">
        <v>1</v>
      </c>
      <c r="C1146">
        <v>1</v>
      </c>
    </row>
    <row r="1147" spans="1:3" x14ac:dyDescent="0.25">
      <c r="A1147" t="s">
        <v>241</v>
      </c>
      <c r="B1147">
        <v>0</v>
      </c>
      <c r="C1147">
        <v>0</v>
      </c>
    </row>
    <row r="1148" spans="1:3" x14ac:dyDescent="0.25">
      <c r="A1148" t="s">
        <v>1071</v>
      </c>
      <c r="B1148">
        <v>0</v>
      </c>
      <c r="C1148">
        <v>0</v>
      </c>
    </row>
    <row r="1149" spans="1:3" x14ac:dyDescent="0.25">
      <c r="A1149" t="s">
        <v>1070</v>
      </c>
      <c r="B1149">
        <v>0</v>
      </c>
      <c r="C1149">
        <v>0</v>
      </c>
    </row>
    <row r="1150" spans="1:3" x14ac:dyDescent="0.25">
      <c r="A1150" t="s">
        <v>242</v>
      </c>
      <c r="B1150">
        <v>1</v>
      </c>
      <c r="C1150">
        <v>1</v>
      </c>
    </row>
    <row r="1151" spans="1:3" x14ac:dyDescent="0.25">
      <c r="A1151" t="s">
        <v>1069</v>
      </c>
      <c r="B1151">
        <v>0</v>
      </c>
      <c r="C1151">
        <v>0</v>
      </c>
    </row>
    <row r="1152" spans="1:3" x14ac:dyDescent="0.25">
      <c r="A1152" t="s">
        <v>1068</v>
      </c>
      <c r="B1152">
        <v>0</v>
      </c>
      <c r="C1152">
        <v>0</v>
      </c>
    </row>
    <row r="1153" spans="1:3" x14ac:dyDescent="0.25">
      <c r="A1153" t="s">
        <v>1067</v>
      </c>
      <c r="B1153">
        <v>0</v>
      </c>
      <c r="C1153">
        <v>0</v>
      </c>
    </row>
    <row r="1154" spans="1:3" x14ac:dyDescent="0.25">
      <c r="A1154" t="s">
        <v>1066</v>
      </c>
      <c r="B1154">
        <v>0</v>
      </c>
      <c r="C1154">
        <v>0</v>
      </c>
    </row>
    <row r="1155" spans="1:3" x14ac:dyDescent="0.25">
      <c r="A1155" t="s">
        <v>1065</v>
      </c>
      <c r="B1155">
        <v>0</v>
      </c>
      <c r="C1155">
        <v>0</v>
      </c>
    </row>
    <row r="1156" spans="1:3" x14ac:dyDescent="0.25">
      <c r="A1156" t="s">
        <v>1064</v>
      </c>
      <c r="B1156">
        <v>0</v>
      </c>
      <c r="C1156">
        <v>0</v>
      </c>
    </row>
    <row r="1157" spans="1:3" x14ac:dyDescent="0.25">
      <c r="A1157" t="s">
        <v>1063</v>
      </c>
      <c r="B1157">
        <v>0</v>
      </c>
      <c r="C1157">
        <v>0</v>
      </c>
    </row>
    <row r="1158" spans="1:3" x14ac:dyDescent="0.25">
      <c r="A1158" t="s">
        <v>1062</v>
      </c>
      <c r="B1158">
        <v>0</v>
      </c>
      <c r="C1158">
        <v>0</v>
      </c>
    </row>
    <row r="1159" spans="1:3" x14ac:dyDescent="0.25">
      <c r="A1159" t="s">
        <v>1061</v>
      </c>
      <c r="B1159">
        <v>0</v>
      </c>
      <c r="C1159">
        <v>0</v>
      </c>
    </row>
    <row r="1160" spans="1:3" x14ac:dyDescent="0.25">
      <c r="A1160" t="s">
        <v>1060</v>
      </c>
      <c r="B1160">
        <v>0</v>
      </c>
      <c r="C1160">
        <v>0</v>
      </c>
    </row>
    <row r="1161" spans="1:3" x14ac:dyDescent="0.25">
      <c r="A1161" t="s">
        <v>1059</v>
      </c>
      <c r="B1161">
        <v>0</v>
      </c>
      <c r="C1161">
        <v>0</v>
      </c>
    </row>
    <row r="1162" spans="1:3" x14ac:dyDescent="0.25">
      <c r="A1162" t="s">
        <v>1058</v>
      </c>
      <c r="B1162">
        <v>0</v>
      </c>
      <c r="C1162">
        <v>0</v>
      </c>
    </row>
    <row r="1163" spans="1:3" x14ac:dyDescent="0.25">
      <c r="A1163" t="s">
        <v>243</v>
      </c>
      <c r="B1163">
        <v>0</v>
      </c>
      <c r="C1163">
        <v>0</v>
      </c>
    </row>
    <row r="1164" spans="1:3" x14ac:dyDescent="0.25">
      <c r="A1164" t="s">
        <v>244</v>
      </c>
      <c r="B1164">
        <v>0</v>
      </c>
      <c r="C1164">
        <v>0</v>
      </c>
    </row>
    <row r="1165" spans="1:3" x14ac:dyDescent="0.25">
      <c r="A1165" t="s">
        <v>1057</v>
      </c>
      <c r="B1165">
        <v>0</v>
      </c>
      <c r="C1165">
        <v>0</v>
      </c>
    </row>
    <row r="1166" spans="1:3" x14ac:dyDescent="0.25">
      <c r="A1166" t="s">
        <v>1056</v>
      </c>
      <c r="B1166">
        <v>1</v>
      </c>
      <c r="C1166">
        <v>1</v>
      </c>
    </row>
    <row r="1167" spans="1:3" x14ac:dyDescent="0.25">
      <c r="A1167" t="s">
        <v>1055</v>
      </c>
      <c r="B1167">
        <v>0</v>
      </c>
      <c r="C1167">
        <v>0</v>
      </c>
    </row>
    <row r="1168" spans="1:3" x14ac:dyDescent="0.25">
      <c r="A1168" t="s">
        <v>245</v>
      </c>
      <c r="B1168">
        <v>0</v>
      </c>
      <c r="C1168">
        <v>0</v>
      </c>
    </row>
    <row r="1169" spans="1:3" x14ac:dyDescent="0.25">
      <c r="A1169" t="s">
        <v>1054</v>
      </c>
      <c r="B1169">
        <v>0</v>
      </c>
      <c r="C1169">
        <v>0</v>
      </c>
    </row>
    <row r="1170" spans="1:3" x14ac:dyDescent="0.25">
      <c r="A1170" t="s">
        <v>1053</v>
      </c>
      <c r="B1170">
        <v>0</v>
      </c>
      <c r="C1170">
        <v>0</v>
      </c>
    </row>
    <row r="1171" spans="1:3" x14ac:dyDescent="0.25">
      <c r="A1171" t="s">
        <v>246</v>
      </c>
      <c r="B1171">
        <v>0</v>
      </c>
      <c r="C1171">
        <v>0</v>
      </c>
    </row>
    <row r="1172" spans="1:3" x14ac:dyDescent="0.25">
      <c r="A1172" t="s">
        <v>1052</v>
      </c>
      <c r="B1172">
        <v>0</v>
      </c>
      <c r="C1172">
        <v>0</v>
      </c>
    </row>
    <row r="1173" spans="1:3" x14ac:dyDescent="0.25">
      <c r="A1173" t="s">
        <v>1051</v>
      </c>
      <c r="B1173">
        <v>0</v>
      </c>
      <c r="C1173">
        <v>0</v>
      </c>
    </row>
    <row r="1174" spans="1:3" x14ac:dyDescent="0.25">
      <c r="A1174" t="s">
        <v>1050</v>
      </c>
      <c r="B1174">
        <v>1</v>
      </c>
      <c r="C1174">
        <v>1</v>
      </c>
    </row>
    <row r="1175" spans="1:3" x14ac:dyDescent="0.25">
      <c r="A1175" t="s">
        <v>1049</v>
      </c>
      <c r="B1175">
        <v>1</v>
      </c>
      <c r="C1175">
        <v>1</v>
      </c>
    </row>
    <row r="1176" spans="1:3" x14ac:dyDescent="0.25">
      <c r="A1176" t="s">
        <v>314</v>
      </c>
      <c r="B1176">
        <v>1</v>
      </c>
      <c r="C1176">
        <v>1</v>
      </c>
    </row>
    <row r="1177" spans="1:3" x14ac:dyDescent="0.25">
      <c r="A1177" t="s">
        <v>247</v>
      </c>
      <c r="B1177">
        <v>1</v>
      </c>
      <c r="C1177">
        <v>1</v>
      </c>
    </row>
    <row r="1178" spans="1:3" x14ac:dyDescent="0.25">
      <c r="A1178" t="s">
        <v>1048</v>
      </c>
      <c r="B1178">
        <v>0</v>
      </c>
      <c r="C1178">
        <v>0</v>
      </c>
    </row>
    <row r="1179" spans="1:3" x14ac:dyDescent="0.25">
      <c r="A1179" t="s">
        <v>1047</v>
      </c>
      <c r="B1179">
        <v>0</v>
      </c>
      <c r="C1179">
        <v>0</v>
      </c>
    </row>
    <row r="1180" spans="1:3" x14ac:dyDescent="0.25">
      <c r="A1180" t="s">
        <v>1046</v>
      </c>
      <c r="B1180">
        <v>0</v>
      </c>
      <c r="C1180">
        <v>0</v>
      </c>
    </row>
    <row r="1181" spans="1:3" x14ac:dyDescent="0.25">
      <c r="A1181" t="s">
        <v>1045</v>
      </c>
      <c r="B1181">
        <v>0</v>
      </c>
      <c r="C1181">
        <v>0</v>
      </c>
    </row>
    <row r="1182" spans="1:3" x14ac:dyDescent="0.25">
      <c r="A1182" t="s">
        <v>1044</v>
      </c>
      <c r="B1182">
        <v>0</v>
      </c>
      <c r="C1182">
        <v>0</v>
      </c>
    </row>
    <row r="1183" spans="1:3" x14ac:dyDescent="0.25">
      <c r="A1183" t="s">
        <v>1043</v>
      </c>
      <c r="B1183">
        <v>0</v>
      </c>
      <c r="C1183">
        <v>0</v>
      </c>
    </row>
    <row r="1184" spans="1:3" x14ac:dyDescent="0.25">
      <c r="A1184" t="s">
        <v>1042</v>
      </c>
      <c r="B1184">
        <v>0</v>
      </c>
      <c r="C1184">
        <v>0</v>
      </c>
    </row>
    <row r="1185" spans="1:3" x14ac:dyDescent="0.25">
      <c r="A1185" t="s">
        <v>1041</v>
      </c>
      <c r="B1185">
        <v>0</v>
      </c>
      <c r="C1185">
        <v>0</v>
      </c>
    </row>
    <row r="1186" spans="1:3" x14ac:dyDescent="0.25">
      <c r="A1186" t="s">
        <v>1040</v>
      </c>
      <c r="B1186">
        <v>0</v>
      </c>
      <c r="C1186">
        <v>0</v>
      </c>
    </row>
    <row r="1187" spans="1:3" x14ac:dyDescent="0.25">
      <c r="A1187" t="s">
        <v>1039</v>
      </c>
      <c r="B1187">
        <v>0</v>
      </c>
      <c r="C1187">
        <v>0</v>
      </c>
    </row>
    <row r="1188" spans="1:3" x14ac:dyDescent="0.25">
      <c r="A1188" t="s">
        <v>1038</v>
      </c>
      <c r="B1188">
        <v>0</v>
      </c>
      <c r="C1188">
        <v>0</v>
      </c>
    </row>
    <row r="1189" spans="1:3" x14ac:dyDescent="0.25">
      <c r="A1189" t="s">
        <v>1037</v>
      </c>
      <c r="B1189">
        <v>0</v>
      </c>
      <c r="C1189">
        <v>0</v>
      </c>
    </row>
    <row r="1190" spans="1:3" x14ac:dyDescent="0.25">
      <c r="A1190" t="s">
        <v>1036</v>
      </c>
      <c r="B1190">
        <v>0</v>
      </c>
      <c r="C1190">
        <v>0</v>
      </c>
    </row>
    <row r="1191" spans="1:3" x14ac:dyDescent="0.25">
      <c r="A1191" t="s">
        <v>1035</v>
      </c>
      <c r="B1191">
        <v>0</v>
      </c>
      <c r="C1191">
        <v>0</v>
      </c>
    </row>
    <row r="1192" spans="1:3" x14ac:dyDescent="0.25">
      <c r="A1192" t="s">
        <v>1034</v>
      </c>
      <c r="B1192">
        <v>0</v>
      </c>
      <c r="C1192">
        <v>0</v>
      </c>
    </row>
    <row r="1193" spans="1:3" x14ac:dyDescent="0.25">
      <c r="A1193" t="s">
        <v>1033</v>
      </c>
      <c r="B1193">
        <v>0</v>
      </c>
      <c r="C1193">
        <v>0</v>
      </c>
    </row>
    <row r="1194" spans="1:3" x14ac:dyDescent="0.25">
      <c r="A1194" t="s">
        <v>1032</v>
      </c>
      <c r="B1194">
        <v>0</v>
      </c>
      <c r="C1194">
        <v>0</v>
      </c>
    </row>
    <row r="1195" spans="1:3" x14ac:dyDescent="0.25">
      <c r="A1195" t="s">
        <v>1031</v>
      </c>
      <c r="B1195">
        <v>0</v>
      </c>
      <c r="C1195">
        <v>0</v>
      </c>
    </row>
    <row r="1196" spans="1:3" x14ac:dyDescent="0.25">
      <c r="A1196" t="s">
        <v>1030</v>
      </c>
      <c r="B1196">
        <v>0</v>
      </c>
      <c r="C1196">
        <v>0</v>
      </c>
    </row>
    <row r="1197" spans="1:3" x14ac:dyDescent="0.25">
      <c r="A1197" t="s">
        <v>1029</v>
      </c>
      <c r="B1197">
        <v>0</v>
      </c>
      <c r="C1197">
        <v>0</v>
      </c>
    </row>
    <row r="1198" spans="1:3" x14ac:dyDescent="0.25">
      <c r="A1198" t="s">
        <v>1028</v>
      </c>
      <c r="B1198">
        <v>0</v>
      </c>
      <c r="C1198">
        <v>0</v>
      </c>
    </row>
    <row r="1199" spans="1:3" x14ac:dyDescent="0.25">
      <c r="A1199" t="s">
        <v>1027</v>
      </c>
      <c r="B1199">
        <v>0</v>
      </c>
      <c r="C1199">
        <v>0</v>
      </c>
    </row>
    <row r="1200" spans="1:3" x14ac:dyDescent="0.25">
      <c r="A1200" t="s">
        <v>1026</v>
      </c>
      <c r="B1200">
        <v>0</v>
      </c>
      <c r="C1200">
        <v>0</v>
      </c>
    </row>
    <row r="1201" spans="1:3" x14ac:dyDescent="0.25">
      <c r="A1201" t="s">
        <v>352</v>
      </c>
      <c r="B1201">
        <v>1</v>
      </c>
      <c r="C1201">
        <v>1</v>
      </c>
    </row>
    <row r="1202" spans="1:3" x14ac:dyDescent="0.25">
      <c r="A1202" t="s">
        <v>1025</v>
      </c>
      <c r="B1202">
        <v>0</v>
      </c>
      <c r="C1202">
        <v>0</v>
      </c>
    </row>
    <row r="1203" spans="1:3" x14ac:dyDescent="0.25">
      <c r="A1203" t="s">
        <v>313</v>
      </c>
      <c r="B1203">
        <v>1</v>
      </c>
      <c r="C1203">
        <v>1</v>
      </c>
    </row>
    <row r="1204" spans="1:3" x14ac:dyDescent="0.25">
      <c r="A1204" t="s">
        <v>248</v>
      </c>
      <c r="B1204">
        <v>1</v>
      </c>
      <c r="C1204">
        <v>1</v>
      </c>
    </row>
    <row r="1205" spans="1:3" x14ac:dyDescent="0.25">
      <c r="A1205" t="s">
        <v>249</v>
      </c>
      <c r="B1205">
        <v>0</v>
      </c>
      <c r="C1205">
        <v>0</v>
      </c>
    </row>
    <row r="1206" spans="1:3" x14ac:dyDescent="0.25">
      <c r="A1206" t="s">
        <v>311</v>
      </c>
      <c r="B1206">
        <v>1</v>
      </c>
      <c r="C1206">
        <v>1</v>
      </c>
    </row>
    <row r="1207" spans="1:3" x14ac:dyDescent="0.25">
      <c r="A1207" t="s">
        <v>250</v>
      </c>
      <c r="B1207">
        <v>1</v>
      </c>
      <c r="C1207">
        <v>0</v>
      </c>
    </row>
    <row r="1208" spans="1:3" x14ac:dyDescent="0.25">
      <c r="A1208" t="s">
        <v>251</v>
      </c>
      <c r="B1208">
        <v>1</v>
      </c>
      <c r="C1208">
        <v>0</v>
      </c>
    </row>
    <row r="1209" spans="1:3" x14ac:dyDescent="0.25">
      <c r="A1209" t="s">
        <v>1024</v>
      </c>
      <c r="B1209">
        <v>1</v>
      </c>
      <c r="C1209">
        <v>0</v>
      </c>
    </row>
    <row r="1210" spans="1:3" x14ac:dyDescent="0.25">
      <c r="A1210" t="s">
        <v>253</v>
      </c>
      <c r="B1210">
        <v>1</v>
      </c>
      <c r="C1210">
        <v>0</v>
      </c>
    </row>
    <row r="1211" spans="1:3" x14ac:dyDescent="0.25">
      <c r="A1211" t="s">
        <v>1023</v>
      </c>
      <c r="B1211">
        <v>0</v>
      </c>
      <c r="C1211">
        <v>0</v>
      </c>
    </row>
    <row r="1212" spans="1:3" x14ac:dyDescent="0.25">
      <c r="A1212" t="s">
        <v>353</v>
      </c>
      <c r="B1212">
        <v>0</v>
      </c>
      <c r="C1212">
        <v>0</v>
      </c>
    </row>
    <row r="1213" spans="1:3" x14ac:dyDescent="0.25">
      <c r="A1213" t="s">
        <v>1022</v>
      </c>
      <c r="B1213">
        <v>0</v>
      </c>
      <c r="C1213">
        <v>0</v>
      </c>
    </row>
    <row r="1214" spans="1:3" x14ac:dyDescent="0.25">
      <c r="A1214" t="s">
        <v>1021</v>
      </c>
      <c r="B1214">
        <v>0</v>
      </c>
      <c r="C1214">
        <v>0</v>
      </c>
    </row>
    <row r="1215" spans="1:3" x14ac:dyDescent="0.25">
      <c r="A1215" t="s">
        <v>391</v>
      </c>
      <c r="B1215">
        <v>1</v>
      </c>
      <c r="C1215">
        <v>1</v>
      </c>
    </row>
    <row r="1216" spans="1:3" x14ac:dyDescent="0.25">
      <c r="A1216" t="s">
        <v>1020</v>
      </c>
      <c r="B1216">
        <v>0</v>
      </c>
      <c r="C1216">
        <v>0</v>
      </c>
    </row>
    <row r="1217" spans="1:3" x14ac:dyDescent="0.25">
      <c r="A1217" t="s">
        <v>1019</v>
      </c>
      <c r="B1217">
        <v>0</v>
      </c>
      <c r="C1217">
        <v>0</v>
      </c>
    </row>
    <row r="1218" spans="1:3" x14ac:dyDescent="0.25">
      <c r="A1218" t="s">
        <v>1018</v>
      </c>
      <c r="B1218">
        <v>0</v>
      </c>
      <c r="C1218">
        <v>0</v>
      </c>
    </row>
    <row r="1219" spans="1:3" x14ac:dyDescent="0.25">
      <c r="A1219" t="s">
        <v>1017</v>
      </c>
      <c r="B1219">
        <v>0</v>
      </c>
      <c r="C1219">
        <v>0</v>
      </c>
    </row>
    <row r="1220" spans="1:3" x14ac:dyDescent="0.25">
      <c r="A1220" t="s">
        <v>1016</v>
      </c>
      <c r="B1220">
        <v>0</v>
      </c>
      <c r="C1220">
        <v>0</v>
      </c>
    </row>
    <row r="1221" spans="1:3" x14ac:dyDescent="0.25">
      <c r="A1221" t="s">
        <v>1015</v>
      </c>
      <c r="B1221">
        <v>0</v>
      </c>
      <c r="C1221">
        <v>0</v>
      </c>
    </row>
    <row r="1222" spans="1:3" x14ac:dyDescent="0.25">
      <c r="A1222" t="s">
        <v>1014</v>
      </c>
      <c r="B1222">
        <v>0</v>
      </c>
      <c r="C1222">
        <v>0</v>
      </c>
    </row>
    <row r="1223" spans="1:3" x14ac:dyDescent="0.25">
      <c r="A1223" t="s">
        <v>1013</v>
      </c>
      <c r="B1223">
        <v>0</v>
      </c>
      <c r="C1223">
        <v>0</v>
      </c>
    </row>
    <row r="1224" spans="1:3" x14ac:dyDescent="0.25">
      <c r="A1224" t="s">
        <v>1012</v>
      </c>
      <c r="B1224">
        <v>0</v>
      </c>
      <c r="C1224">
        <v>0</v>
      </c>
    </row>
    <row r="1225" spans="1:3" x14ac:dyDescent="0.25">
      <c r="A1225" t="s">
        <v>392</v>
      </c>
      <c r="B1225">
        <v>1</v>
      </c>
      <c r="C1225">
        <v>1</v>
      </c>
    </row>
    <row r="1226" spans="1:3" x14ac:dyDescent="0.25">
      <c r="A1226" t="s">
        <v>1011</v>
      </c>
      <c r="B1226">
        <v>0</v>
      </c>
      <c r="C1226">
        <v>0</v>
      </c>
    </row>
    <row r="1227" spans="1:3" x14ac:dyDescent="0.25">
      <c r="A1227" t="s">
        <v>1010</v>
      </c>
      <c r="B1227">
        <v>0</v>
      </c>
      <c r="C1227">
        <v>0</v>
      </c>
    </row>
    <row r="1228" spans="1:3" x14ac:dyDescent="0.25">
      <c r="A1228" t="s">
        <v>393</v>
      </c>
      <c r="B1228">
        <v>1</v>
      </c>
      <c r="C1228">
        <v>1</v>
      </c>
    </row>
    <row r="1229" spans="1:3" x14ac:dyDescent="0.25">
      <c r="A1229" t="s">
        <v>354</v>
      </c>
      <c r="B1229">
        <v>0</v>
      </c>
      <c r="C1229">
        <v>0</v>
      </c>
    </row>
    <row r="1230" spans="1:3" x14ac:dyDescent="0.25">
      <c r="A1230" t="s">
        <v>310</v>
      </c>
      <c r="B1230">
        <v>1</v>
      </c>
      <c r="C1230">
        <v>1</v>
      </c>
    </row>
    <row r="1231" spans="1:3" x14ac:dyDescent="0.25">
      <c r="A1231" t="s">
        <v>254</v>
      </c>
      <c r="B1231">
        <v>1</v>
      </c>
      <c r="C1231">
        <v>1</v>
      </c>
    </row>
    <row r="1232" spans="1:3" x14ac:dyDescent="0.25">
      <c r="A1232" t="s">
        <v>255</v>
      </c>
      <c r="B1232">
        <v>0</v>
      </c>
      <c r="C1232">
        <v>0</v>
      </c>
    </row>
    <row r="1233" spans="1:3" x14ac:dyDescent="0.25">
      <c r="A1233" t="s">
        <v>256</v>
      </c>
      <c r="B1233">
        <v>1</v>
      </c>
      <c r="C1233">
        <v>1</v>
      </c>
    </row>
    <row r="1234" spans="1:3" x14ac:dyDescent="0.25">
      <c r="A1234" t="s">
        <v>1009</v>
      </c>
      <c r="B1234">
        <v>1</v>
      </c>
      <c r="C1234">
        <v>1</v>
      </c>
    </row>
    <row r="1235" spans="1:3" x14ac:dyDescent="0.25">
      <c r="A1235" t="s">
        <v>257</v>
      </c>
      <c r="B1235">
        <v>1</v>
      </c>
      <c r="C1235">
        <v>1</v>
      </c>
    </row>
    <row r="1236" spans="1:3" x14ac:dyDescent="0.25">
      <c r="A1236" t="s">
        <v>1008</v>
      </c>
      <c r="B1236">
        <v>0</v>
      </c>
      <c r="C1236">
        <v>0</v>
      </c>
    </row>
    <row r="1237" spans="1:3" x14ac:dyDescent="0.25">
      <c r="A1237" t="s">
        <v>258</v>
      </c>
      <c r="B1237">
        <v>1</v>
      </c>
      <c r="C1237">
        <v>1</v>
      </c>
    </row>
    <row r="1238" spans="1:3" x14ac:dyDescent="0.25">
      <c r="A1238" t="s">
        <v>1007</v>
      </c>
      <c r="B1238">
        <v>0</v>
      </c>
      <c r="C1238">
        <v>0</v>
      </c>
    </row>
    <row r="1239" spans="1:3" x14ac:dyDescent="0.25">
      <c r="A1239" t="s">
        <v>1006</v>
      </c>
      <c r="B1239">
        <v>0</v>
      </c>
      <c r="C1239">
        <v>0</v>
      </c>
    </row>
    <row r="1240" spans="1:3" x14ac:dyDescent="0.25">
      <c r="A1240" t="s">
        <v>259</v>
      </c>
      <c r="B1240">
        <v>0</v>
      </c>
      <c r="C1240">
        <v>0</v>
      </c>
    </row>
    <row r="1241" spans="1:3" x14ac:dyDescent="0.25">
      <c r="A1241" t="s">
        <v>260</v>
      </c>
      <c r="B1241">
        <v>1</v>
      </c>
      <c r="C1241">
        <v>1</v>
      </c>
    </row>
    <row r="1242" spans="1:3" x14ac:dyDescent="0.25">
      <c r="A1242" t="s">
        <v>261</v>
      </c>
      <c r="B1242">
        <v>1</v>
      </c>
      <c r="C1242">
        <v>1</v>
      </c>
    </row>
    <row r="1243" spans="1:3" x14ac:dyDescent="0.25">
      <c r="A1243" t="s">
        <v>262</v>
      </c>
      <c r="B1243">
        <v>0</v>
      </c>
      <c r="C1243">
        <v>0</v>
      </c>
    </row>
    <row r="1244" spans="1:3" x14ac:dyDescent="0.25">
      <c r="A1244" t="s">
        <v>1005</v>
      </c>
      <c r="B1244">
        <v>1</v>
      </c>
      <c r="C1244">
        <v>1</v>
      </c>
    </row>
    <row r="1245" spans="1:3" x14ac:dyDescent="0.25">
      <c r="A1245" t="s">
        <v>263</v>
      </c>
      <c r="B1245">
        <v>0</v>
      </c>
      <c r="C1245">
        <v>0</v>
      </c>
    </row>
    <row r="1246" spans="1:3" x14ac:dyDescent="0.25">
      <c r="A1246" t="s">
        <v>264</v>
      </c>
      <c r="B1246">
        <v>0</v>
      </c>
      <c r="C1246">
        <v>0</v>
      </c>
    </row>
    <row r="1247" spans="1:3" x14ac:dyDescent="0.25">
      <c r="A1247" t="s">
        <v>1004</v>
      </c>
      <c r="B1247">
        <v>0</v>
      </c>
      <c r="C1247">
        <v>0</v>
      </c>
    </row>
    <row r="1248" spans="1:3" x14ac:dyDescent="0.25">
      <c r="A1248" t="s">
        <v>265</v>
      </c>
      <c r="B1248">
        <v>0</v>
      </c>
      <c r="C1248">
        <v>0</v>
      </c>
    </row>
    <row r="1249" spans="1:3" x14ac:dyDescent="0.25">
      <c r="A1249" t="s">
        <v>1003</v>
      </c>
      <c r="B1249">
        <v>0</v>
      </c>
      <c r="C1249">
        <v>0</v>
      </c>
    </row>
    <row r="1250" spans="1:3" x14ac:dyDescent="0.25">
      <c r="A1250" t="s">
        <v>1002</v>
      </c>
      <c r="B1250">
        <v>0</v>
      </c>
      <c r="C1250">
        <v>0</v>
      </c>
    </row>
    <row r="1251" spans="1:3" x14ac:dyDescent="0.25">
      <c r="A1251" t="s">
        <v>267</v>
      </c>
      <c r="B1251">
        <v>1</v>
      </c>
      <c r="C1251">
        <v>1</v>
      </c>
    </row>
    <row r="1252" spans="1:3" x14ac:dyDescent="0.25">
      <c r="A1252" t="s">
        <v>268</v>
      </c>
      <c r="B1252">
        <v>1</v>
      </c>
      <c r="C1252">
        <v>1</v>
      </c>
    </row>
    <row r="1253" spans="1:3" x14ac:dyDescent="0.25">
      <c r="A1253" t="s">
        <v>1001</v>
      </c>
      <c r="B1253">
        <v>0</v>
      </c>
      <c r="C1253">
        <v>0</v>
      </c>
    </row>
    <row r="1254" spans="1:3" x14ac:dyDescent="0.25">
      <c r="A1254" t="s">
        <v>1000</v>
      </c>
      <c r="B1254">
        <v>0</v>
      </c>
      <c r="C1254">
        <v>0</v>
      </c>
    </row>
    <row r="1255" spans="1:3" x14ac:dyDescent="0.25">
      <c r="A1255" t="s">
        <v>999</v>
      </c>
      <c r="B1255">
        <v>1</v>
      </c>
      <c r="C1255">
        <v>1</v>
      </c>
    </row>
    <row r="1256" spans="1:3" x14ac:dyDescent="0.25">
      <c r="A1256" t="s">
        <v>998</v>
      </c>
      <c r="B1256">
        <v>0</v>
      </c>
      <c r="C1256">
        <v>0</v>
      </c>
    </row>
    <row r="1257" spans="1:3" x14ac:dyDescent="0.25">
      <c r="A1257" t="s">
        <v>997</v>
      </c>
      <c r="B1257">
        <v>0</v>
      </c>
      <c r="C1257">
        <v>0</v>
      </c>
    </row>
    <row r="1258" spans="1:3" x14ac:dyDescent="0.25">
      <c r="A1258" t="s">
        <v>996</v>
      </c>
      <c r="B1258">
        <v>0</v>
      </c>
      <c r="C1258">
        <v>0</v>
      </c>
    </row>
    <row r="1259" spans="1:3" x14ac:dyDescent="0.25">
      <c r="A1259" t="s">
        <v>995</v>
      </c>
      <c r="B1259">
        <v>0</v>
      </c>
      <c r="C1259">
        <v>0</v>
      </c>
    </row>
    <row r="1260" spans="1:3" x14ac:dyDescent="0.25">
      <c r="A1260" t="s">
        <v>994</v>
      </c>
      <c r="B1260">
        <v>0</v>
      </c>
      <c r="C1260">
        <v>0</v>
      </c>
    </row>
    <row r="1261" spans="1:3" x14ac:dyDescent="0.25">
      <c r="A1261" t="s">
        <v>993</v>
      </c>
      <c r="B1261">
        <v>0</v>
      </c>
      <c r="C1261">
        <v>0</v>
      </c>
    </row>
    <row r="1262" spans="1:3" x14ac:dyDescent="0.25">
      <c r="A1262" t="s">
        <v>992</v>
      </c>
      <c r="B1262">
        <v>0</v>
      </c>
      <c r="C1262">
        <v>0</v>
      </c>
    </row>
    <row r="1263" spans="1:3" x14ac:dyDescent="0.25">
      <c r="A1263" t="s">
        <v>991</v>
      </c>
      <c r="B1263">
        <v>0</v>
      </c>
      <c r="C1263">
        <v>0</v>
      </c>
    </row>
    <row r="1264" spans="1:3" x14ac:dyDescent="0.25">
      <c r="A1264" t="s">
        <v>990</v>
      </c>
      <c r="B1264">
        <v>0</v>
      </c>
      <c r="C1264">
        <v>0</v>
      </c>
    </row>
    <row r="1265" spans="1:3" x14ac:dyDescent="0.25">
      <c r="A1265" t="s">
        <v>989</v>
      </c>
      <c r="B1265">
        <v>0</v>
      </c>
      <c r="C1265">
        <v>0</v>
      </c>
    </row>
    <row r="1266" spans="1:3" x14ac:dyDescent="0.25">
      <c r="A1266" t="s">
        <v>988</v>
      </c>
      <c r="B1266">
        <v>0</v>
      </c>
      <c r="C1266">
        <v>0</v>
      </c>
    </row>
    <row r="1267" spans="1:3" x14ac:dyDescent="0.25">
      <c r="A1267" t="s">
        <v>987</v>
      </c>
      <c r="B1267">
        <v>0</v>
      </c>
      <c r="C1267">
        <v>0</v>
      </c>
    </row>
    <row r="1268" spans="1:3" x14ac:dyDescent="0.25">
      <c r="A1268" t="s">
        <v>100</v>
      </c>
      <c r="B1268">
        <v>1</v>
      </c>
      <c r="C1268">
        <v>1</v>
      </c>
    </row>
    <row r="1269" spans="1:3" x14ac:dyDescent="0.25">
      <c r="A1269" t="s">
        <v>986</v>
      </c>
      <c r="B1269">
        <v>0</v>
      </c>
      <c r="C1269">
        <v>0</v>
      </c>
    </row>
    <row r="1270" spans="1:3" x14ac:dyDescent="0.25">
      <c r="A1270" t="s">
        <v>985</v>
      </c>
      <c r="B1270">
        <v>0</v>
      </c>
      <c r="C1270">
        <v>0</v>
      </c>
    </row>
    <row r="1271" spans="1:3" x14ac:dyDescent="0.25">
      <c r="A1271" t="s">
        <v>984</v>
      </c>
      <c r="B1271">
        <v>0</v>
      </c>
      <c r="C1271">
        <v>0</v>
      </c>
    </row>
    <row r="1272" spans="1:3" x14ac:dyDescent="0.25">
      <c r="A1272" t="s">
        <v>983</v>
      </c>
      <c r="B1272">
        <v>0</v>
      </c>
      <c r="C1272">
        <v>0</v>
      </c>
    </row>
    <row r="1273" spans="1:3" x14ac:dyDescent="0.25">
      <c r="A1273" t="s">
        <v>982</v>
      </c>
      <c r="B1273">
        <v>0</v>
      </c>
      <c r="C1273">
        <v>0</v>
      </c>
    </row>
    <row r="1274" spans="1:3" x14ac:dyDescent="0.25">
      <c r="A1274" t="s">
        <v>981</v>
      </c>
      <c r="B1274">
        <v>0</v>
      </c>
      <c r="C1274">
        <v>0</v>
      </c>
    </row>
    <row r="1275" spans="1:3" x14ac:dyDescent="0.25">
      <c r="A1275" t="s">
        <v>980</v>
      </c>
      <c r="B1275">
        <v>0</v>
      </c>
      <c r="C1275">
        <v>0</v>
      </c>
    </row>
    <row r="1276" spans="1:3" x14ac:dyDescent="0.25">
      <c r="A1276" t="s">
        <v>269</v>
      </c>
      <c r="B1276">
        <v>1</v>
      </c>
      <c r="C1276">
        <v>1</v>
      </c>
    </row>
    <row r="1277" spans="1:3" x14ac:dyDescent="0.25">
      <c r="A1277" t="s">
        <v>979</v>
      </c>
      <c r="B1277">
        <v>0</v>
      </c>
      <c r="C1277">
        <v>0</v>
      </c>
    </row>
    <row r="1278" spans="1:3" x14ac:dyDescent="0.25">
      <c r="A1278" t="s">
        <v>101</v>
      </c>
      <c r="B1278">
        <v>1</v>
      </c>
      <c r="C1278">
        <v>1</v>
      </c>
    </row>
    <row r="1279" spans="1:3" x14ac:dyDescent="0.25">
      <c r="A1279" t="s">
        <v>270</v>
      </c>
      <c r="B1279">
        <v>1</v>
      </c>
      <c r="C1279">
        <v>1</v>
      </c>
    </row>
    <row r="1280" spans="1:3" x14ac:dyDescent="0.25">
      <c r="A1280" t="s">
        <v>978</v>
      </c>
      <c r="B1280">
        <v>0</v>
      </c>
      <c r="C1280">
        <v>0</v>
      </c>
    </row>
    <row r="1281" spans="1:3" x14ac:dyDescent="0.25">
      <c r="A1281" t="s">
        <v>977</v>
      </c>
      <c r="B1281">
        <v>0</v>
      </c>
      <c r="C1281">
        <v>0</v>
      </c>
    </row>
    <row r="1282" spans="1:3" x14ac:dyDescent="0.25">
      <c r="A1282" t="s">
        <v>976</v>
      </c>
      <c r="B1282">
        <v>0</v>
      </c>
      <c r="C1282">
        <v>0</v>
      </c>
    </row>
    <row r="1283" spans="1:3" x14ac:dyDescent="0.25">
      <c r="A1283" t="s">
        <v>975</v>
      </c>
      <c r="B1283">
        <v>0</v>
      </c>
      <c r="C1283">
        <v>0</v>
      </c>
    </row>
    <row r="1284" spans="1:3" x14ac:dyDescent="0.25">
      <c r="A1284" t="s">
        <v>974</v>
      </c>
      <c r="B1284">
        <v>0</v>
      </c>
      <c r="C1284">
        <v>0</v>
      </c>
    </row>
    <row r="1285" spans="1:3" x14ac:dyDescent="0.25">
      <c r="A1285" t="s">
        <v>973</v>
      </c>
      <c r="B1285">
        <v>0</v>
      </c>
      <c r="C1285">
        <v>0</v>
      </c>
    </row>
    <row r="1286" spans="1:3" x14ac:dyDescent="0.25">
      <c r="A1286" t="s">
        <v>972</v>
      </c>
      <c r="B1286">
        <v>0</v>
      </c>
      <c r="C1286">
        <v>0</v>
      </c>
    </row>
    <row r="1287" spans="1:3" x14ac:dyDescent="0.25">
      <c r="A1287" t="s">
        <v>971</v>
      </c>
      <c r="B1287">
        <v>0</v>
      </c>
      <c r="C1287">
        <v>0</v>
      </c>
    </row>
    <row r="1288" spans="1:3" x14ac:dyDescent="0.25">
      <c r="A1288" t="s">
        <v>970</v>
      </c>
      <c r="B1288">
        <v>0</v>
      </c>
      <c r="C1288">
        <v>0</v>
      </c>
    </row>
    <row r="1289" spans="1:3" x14ac:dyDescent="0.25">
      <c r="A1289" t="s">
        <v>969</v>
      </c>
      <c r="B1289">
        <v>0</v>
      </c>
      <c r="C1289">
        <v>0</v>
      </c>
    </row>
    <row r="1290" spans="1:3" x14ac:dyDescent="0.25">
      <c r="A1290" t="s">
        <v>968</v>
      </c>
      <c r="B1290">
        <v>0</v>
      </c>
      <c r="C1290">
        <v>0</v>
      </c>
    </row>
    <row r="1291" spans="1:3" x14ac:dyDescent="0.25">
      <c r="A1291" t="s">
        <v>967</v>
      </c>
      <c r="B1291">
        <v>0</v>
      </c>
      <c r="C1291">
        <v>0</v>
      </c>
    </row>
    <row r="1292" spans="1:3" x14ac:dyDescent="0.25">
      <c r="A1292" t="s">
        <v>966</v>
      </c>
      <c r="B1292">
        <v>0</v>
      </c>
      <c r="C1292">
        <v>0</v>
      </c>
    </row>
    <row r="1293" spans="1:3" x14ac:dyDescent="0.25">
      <c r="A1293" t="s">
        <v>965</v>
      </c>
      <c r="B1293">
        <v>0</v>
      </c>
      <c r="C1293">
        <v>0</v>
      </c>
    </row>
    <row r="1294" spans="1:3" x14ac:dyDescent="0.25">
      <c r="A1294" t="s">
        <v>964</v>
      </c>
      <c r="B1294">
        <v>0</v>
      </c>
      <c r="C1294">
        <v>0</v>
      </c>
    </row>
    <row r="1295" spans="1:3" x14ac:dyDescent="0.25">
      <c r="A1295" t="s">
        <v>963</v>
      </c>
      <c r="B1295">
        <v>0</v>
      </c>
      <c r="C1295">
        <v>0</v>
      </c>
    </row>
    <row r="1296" spans="1:3" x14ac:dyDescent="0.25">
      <c r="A1296" t="s">
        <v>962</v>
      </c>
      <c r="B1296">
        <v>0</v>
      </c>
      <c r="C1296">
        <v>0</v>
      </c>
    </row>
    <row r="1297" spans="1:3" x14ac:dyDescent="0.25">
      <c r="A1297" t="s">
        <v>271</v>
      </c>
      <c r="B1297">
        <v>1</v>
      </c>
      <c r="C1297">
        <v>1</v>
      </c>
    </row>
    <row r="1298" spans="1:3" x14ac:dyDescent="0.25">
      <c r="A1298" t="s">
        <v>961</v>
      </c>
      <c r="B1298">
        <v>0</v>
      </c>
      <c r="C1298">
        <v>0</v>
      </c>
    </row>
    <row r="1299" spans="1:3" x14ac:dyDescent="0.25">
      <c r="A1299" t="s">
        <v>960</v>
      </c>
      <c r="B1299">
        <v>0</v>
      </c>
      <c r="C1299">
        <v>0</v>
      </c>
    </row>
    <row r="1300" spans="1:3" x14ac:dyDescent="0.25">
      <c r="A1300" t="s">
        <v>959</v>
      </c>
      <c r="B1300">
        <v>0</v>
      </c>
      <c r="C1300">
        <v>0</v>
      </c>
    </row>
    <row r="1301" spans="1:3" x14ac:dyDescent="0.25">
      <c r="A1301" t="s">
        <v>958</v>
      </c>
      <c r="B1301">
        <v>0</v>
      </c>
      <c r="C1301">
        <v>0</v>
      </c>
    </row>
    <row r="1302" spans="1:3" x14ac:dyDescent="0.25">
      <c r="A1302" t="s">
        <v>957</v>
      </c>
      <c r="B1302">
        <v>0</v>
      </c>
      <c r="C1302">
        <v>0</v>
      </c>
    </row>
    <row r="1303" spans="1:3" x14ac:dyDescent="0.25">
      <c r="A1303" t="s">
        <v>956</v>
      </c>
      <c r="B1303">
        <v>0</v>
      </c>
      <c r="C1303">
        <v>0</v>
      </c>
    </row>
    <row r="1304" spans="1:3" x14ac:dyDescent="0.25">
      <c r="A1304" t="s">
        <v>955</v>
      </c>
      <c r="B1304">
        <v>0</v>
      </c>
      <c r="C1304">
        <v>0</v>
      </c>
    </row>
    <row r="1305" spans="1:3" x14ac:dyDescent="0.25">
      <c r="A1305" t="s">
        <v>272</v>
      </c>
      <c r="B1305">
        <v>1</v>
      </c>
      <c r="C1305">
        <v>1</v>
      </c>
    </row>
    <row r="1306" spans="1:3" x14ac:dyDescent="0.25">
      <c r="A1306" t="s">
        <v>273</v>
      </c>
      <c r="B1306">
        <v>1</v>
      </c>
      <c r="C1306">
        <v>1</v>
      </c>
    </row>
    <row r="1307" spans="1:3" x14ac:dyDescent="0.25">
      <c r="A1307" t="s">
        <v>954</v>
      </c>
      <c r="B1307">
        <v>0</v>
      </c>
      <c r="C1307">
        <v>0</v>
      </c>
    </row>
    <row r="1308" spans="1:3" x14ac:dyDescent="0.25">
      <c r="A1308" t="s">
        <v>953</v>
      </c>
      <c r="B1308">
        <v>0</v>
      </c>
      <c r="C1308">
        <v>0</v>
      </c>
    </row>
    <row r="1309" spans="1:3" x14ac:dyDescent="0.25">
      <c r="A1309" t="s">
        <v>952</v>
      </c>
      <c r="B1309">
        <v>0</v>
      </c>
      <c r="C1309">
        <v>0</v>
      </c>
    </row>
    <row r="1310" spans="1:3" x14ac:dyDescent="0.25">
      <c r="A1310" t="s">
        <v>951</v>
      </c>
      <c r="B1310">
        <v>0</v>
      </c>
      <c r="C1310">
        <v>0</v>
      </c>
    </row>
    <row r="1311" spans="1:3" x14ac:dyDescent="0.25">
      <c r="A1311" t="s">
        <v>950</v>
      </c>
      <c r="B1311">
        <v>0</v>
      </c>
      <c r="C1311">
        <v>0</v>
      </c>
    </row>
    <row r="1312" spans="1:3" x14ac:dyDescent="0.25">
      <c r="A1312" t="s">
        <v>949</v>
      </c>
      <c r="B1312">
        <v>0</v>
      </c>
      <c r="C1312">
        <v>0</v>
      </c>
    </row>
    <row r="1313" spans="1:3" x14ac:dyDescent="0.25">
      <c r="A1313" t="s">
        <v>948</v>
      </c>
      <c r="B1313">
        <v>0</v>
      </c>
      <c r="C1313">
        <v>0</v>
      </c>
    </row>
    <row r="1314" spans="1:3" x14ac:dyDescent="0.25">
      <c r="A1314" t="s">
        <v>947</v>
      </c>
      <c r="B1314">
        <v>0</v>
      </c>
      <c r="C1314">
        <v>0</v>
      </c>
    </row>
    <row r="1315" spans="1:3" x14ac:dyDescent="0.25">
      <c r="A1315" t="s">
        <v>946</v>
      </c>
      <c r="B1315">
        <v>0</v>
      </c>
      <c r="C1315">
        <v>0</v>
      </c>
    </row>
    <row r="1316" spans="1:3" x14ac:dyDescent="0.25">
      <c r="A1316" t="s">
        <v>945</v>
      </c>
      <c r="B1316">
        <v>0</v>
      </c>
      <c r="C1316">
        <v>0</v>
      </c>
    </row>
    <row r="1317" spans="1:3" x14ac:dyDescent="0.25">
      <c r="A1317" t="s">
        <v>944</v>
      </c>
      <c r="B1317">
        <v>0</v>
      </c>
      <c r="C1317">
        <v>0</v>
      </c>
    </row>
    <row r="1318" spans="1:3" x14ac:dyDescent="0.25">
      <c r="A1318" t="s">
        <v>943</v>
      </c>
      <c r="B1318">
        <v>0</v>
      </c>
      <c r="C1318">
        <v>0</v>
      </c>
    </row>
    <row r="1319" spans="1:3" x14ac:dyDescent="0.25">
      <c r="A1319" t="s">
        <v>942</v>
      </c>
      <c r="B1319">
        <v>0</v>
      </c>
      <c r="C1319">
        <v>0</v>
      </c>
    </row>
    <row r="1320" spans="1:3" x14ac:dyDescent="0.25">
      <c r="A1320" t="s">
        <v>941</v>
      </c>
      <c r="B1320">
        <v>0</v>
      </c>
      <c r="C1320">
        <v>0</v>
      </c>
    </row>
    <row r="1321" spans="1:3" x14ac:dyDescent="0.25">
      <c r="A1321" t="s">
        <v>940</v>
      </c>
      <c r="B1321">
        <v>0</v>
      </c>
      <c r="C1321">
        <v>0</v>
      </c>
    </row>
    <row r="1322" spans="1:3" x14ac:dyDescent="0.25">
      <c r="A1322" t="s">
        <v>939</v>
      </c>
      <c r="B1322">
        <v>0</v>
      </c>
      <c r="C1322">
        <v>0</v>
      </c>
    </row>
    <row r="1323" spans="1:3" x14ac:dyDescent="0.25">
      <c r="A1323" t="s">
        <v>938</v>
      </c>
      <c r="B1323">
        <v>0</v>
      </c>
      <c r="C1323">
        <v>0</v>
      </c>
    </row>
    <row r="1324" spans="1:3" x14ac:dyDescent="0.25">
      <c r="A1324" t="s">
        <v>937</v>
      </c>
      <c r="B1324">
        <v>0</v>
      </c>
      <c r="C1324">
        <v>0</v>
      </c>
    </row>
    <row r="1325" spans="1:3" x14ac:dyDescent="0.25">
      <c r="A1325" t="s">
        <v>936</v>
      </c>
      <c r="B1325">
        <v>0</v>
      </c>
      <c r="C1325">
        <v>0</v>
      </c>
    </row>
    <row r="1326" spans="1:3" x14ac:dyDescent="0.25">
      <c r="A1326" t="s">
        <v>935</v>
      </c>
      <c r="B1326">
        <v>0</v>
      </c>
      <c r="C1326">
        <v>0</v>
      </c>
    </row>
    <row r="1327" spans="1:3" x14ac:dyDescent="0.25">
      <c r="A1327" t="s">
        <v>934</v>
      </c>
      <c r="B1327">
        <v>0</v>
      </c>
      <c r="C1327">
        <v>0</v>
      </c>
    </row>
    <row r="1328" spans="1:3" x14ac:dyDescent="0.25">
      <c r="A1328" t="s">
        <v>933</v>
      </c>
      <c r="B1328">
        <v>0</v>
      </c>
      <c r="C1328">
        <v>0</v>
      </c>
    </row>
    <row r="1329" spans="1:3" x14ac:dyDescent="0.25">
      <c r="A1329" t="s">
        <v>932</v>
      </c>
      <c r="B1329">
        <v>0</v>
      </c>
      <c r="C1329">
        <v>0</v>
      </c>
    </row>
    <row r="1330" spans="1:3" x14ac:dyDescent="0.25">
      <c r="A1330" t="s">
        <v>931</v>
      </c>
      <c r="B1330">
        <v>0</v>
      </c>
      <c r="C1330">
        <v>0</v>
      </c>
    </row>
    <row r="1331" spans="1:3" x14ac:dyDescent="0.25">
      <c r="A1331" t="s">
        <v>930</v>
      </c>
      <c r="B1331">
        <v>0</v>
      </c>
      <c r="C1331">
        <v>0</v>
      </c>
    </row>
    <row r="1332" spans="1:3" x14ac:dyDescent="0.25">
      <c r="A1332" t="s">
        <v>929</v>
      </c>
      <c r="B1332">
        <v>0</v>
      </c>
      <c r="C1332">
        <v>0</v>
      </c>
    </row>
    <row r="1333" spans="1:3" x14ac:dyDescent="0.25">
      <c r="A1333" t="s">
        <v>928</v>
      </c>
      <c r="B1333">
        <v>0</v>
      </c>
      <c r="C1333">
        <v>0</v>
      </c>
    </row>
    <row r="1334" spans="1:3" x14ac:dyDescent="0.25">
      <c r="A1334" t="s">
        <v>927</v>
      </c>
      <c r="B1334">
        <v>0</v>
      </c>
      <c r="C1334">
        <v>0</v>
      </c>
    </row>
    <row r="1335" spans="1:3" x14ac:dyDescent="0.25">
      <c r="A1335" t="s">
        <v>926</v>
      </c>
      <c r="B1335">
        <v>0</v>
      </c>
      <c r="C1335">
        <v>0</v>
      </c>
    </row>
    <row r="1336" spans="1:3" x14ac:dyDescent="0.25">
      <c r="A1336" t="s">
        <v>925</v>
      </c>
      <c r="B1336">
        <v>0</v>
      </c>
      <c r="C1336">
        <v>0</v>
      </c>
    </row>
    <row r="1337" spans="1:3" x14ac:dyDescent="0.25">
      <c r="A1337" t="s">
        <v>924</v>
      </c>
      <c r="B1337">
        <v>0</v>
      </c>
      <c r="C1337">
        <v>0</v>
      </c>
    </row>
    <row r="1338" spans="1:3" x14ac:dyDescent="0.25">
      <c r="A1338" t="s">
        <v>923</v>
      </c>
      <c r="B1338">
        <v>0</v>
      </c>
      <c r="C1338">
        <v>0</v>
      </c>
    </row>
    <row r="1339" spans="1:3" x14ac:dyDescent="0.25">
      <c r="A1339" t="s">
        <v>922</v>
      </c>
      <c r="B1339">
        <v>0</v>
      </c>
      <c r="C1339">
        <v>0</v>
      </c>
    </row>
    <row r="1340" spans="1:3" x14ac:dyDescent="0.25">
      <c r="A1340" t="s">
        <v>274</v>
      </c>
      <c r="B1340">
        <v>1</v>
      </c>
      <c r="C1340">
        <v>1</v>
      </c>
    </row>
    <row r="1341" spans="1:3" x14ac:dyDescent="0.25">
      <c r="A1341" t="s">
        <v>921</v>
      </c>
      <c r="B1341">
        <v>0</v>
      </c>
      <c r="C1341">
        <v>0</v>
      </c>
    </row>
    <row r="1342" spans="1:3" x14ac:dyDescent="0.25">
      <c r="A1342" t="s">
        <v>920</v>
      </c>
      <c r="B1342">
        <v>0</v>
      </c>
      <c r="C1342">
        <v>0</v>
      </c>
    </row>
    <row r="1343" spans="1:3" x14ac:dyDescent="0.25">
      <c r="A1343" t="s">
        <v>919</v>
      </c>
      <c r="B1343">
        <v>0</v>
      </c>
      <c r="C1343">
        <v>0</v>
      </c>
    </row>
    <row r="1344" spans="1:3" x14ac:dyDescent="0.25">
      <c r="A1344" t="s">
        <v>918</v>
      </c>
      <c r="B1344">
        <v>0</v>
      </c>
      <c r="C1344">
        <v>0</v>
      </c>
    </row>
    <row r="1345" spans="1:3" x14ac:dyDescent="0.25">
      <c r="A1345" t="s">
        <v>917</v>
      </c>
      <c r="B1345">
        <v>0</v>
      </c>
      <c r="C1345">
        <v>0</v>
      </c>
    </row>
    <row r="1346" spans="1:3" x14ac:dyDescent="0.25">
      <c r="A1346" t="s">
        <v>916</v>
      </c>
      <c r="B1346">
        <v>0</v>
      </c>
      <c r="C1346">
        <v>0</v>
      </c>
    </row>
    <row r="1347" spans="1:3" x14ac:dyDescent="0.25">
      <c r="A1347" t="s">
        <v>275</v>
      </c>
      <c r="B1347">
        <v>1</v>
      </c>
      <c r="C1347">
        <v>1</v>
      </c>
    </row>
    <row r="1348" spans="1:3" x14ac:dyDescent="0.25">
      <c r="A1348" t="s">
        <v>915</v>
      </c>
      <c r="B1348">
        <v>0</v>
      </c>
      <c r="C1348">
        <v>0</v>
      </c>
    </row>
    <row r="1349" spans="1:3" x14ac:dyDescent="0.25">
      <c r="A1349" t="s">
        <v>914</v>
      </c>
      <c r="B1349">
        <v>0</v>
      </c>
      <c r="C1349">
        <v>0</v>
      </c>
    </row>
    <row r="1350" spans="1:3" x14ac:dyDescent="0.25">
      <c r="A1350" t="s">
        <v>913</v>
      </c>
      <c r="B1350">
        <v>0</v>
      </c>
      <c r="C1350">
        <v>0</v>
      </c>
    </row>
    <row r="1351" spans="1:3" x14ac:dyDescent="0.25">
      <c r="A1351" t="s">
        <v>912</v>
      </c>
      <c r="B1351">
        <v>0</v>
      </c>
      <c r="C1351">
        <v>0</v>
      </c>
    </row>
    <row r="1352" spans="1:3" x14ac:dyDescent="0.25">
      <c r="A1352" t="s">
        <v>911</v>
      </c>
      <c r="B1352">
        <v>0</v>
      </c>
      <c r="C1352">
        <v>0</v>
      </c>
    </row>
    <row r="1353" spans="1:3" x14ac:dyDescent="0.25">
      <c r="A1353" t="s">
        <v>910</v>
      </c>
      <c r="B1353">
        <v>0</v>
      </c>
      <c r="C1353">
        <v>0</v>
      </c>
    </row>
    <row r="1354" spans="1:3" x14ac:dyDescent="0.25">
      <c r="A1354" t="s">
        <v>909</v>
      </c>
      <c r="B1354">
        <v>0</v>
      </c>
      <c r="C1354">
        <v>0</v>
      </c>
    </row>
    <row r="1355" spans="1:3" x14ac:dyDescent="0.25">
      <c r="A1355" t="s">
        <v>908</v>
      </c>
      <c r="B1355">
        <v>0</v>
      </c>
      <c r="C1355">
        <v>0</v>
      </c>
    </row>
    <row r="1356" spans="1:3" x14ac:dyDescent="0.25">
      <c r="A1356" t="s">
        <v>407</v>
      </c>
      <c r="B1356">
        <v>1</v>
      </c>
      <c r="C1356">
        <v>1</v>
      </c>
    </row>
    <row r="1357" spans="1:3" x14ac:dyDescent="0.25">
      <c r="A1357" t="s">
        <v>907</v>
      </c>
      <c r="B1357">
        <v>0</v>
      </c>
      <c r="C1357">
        <v>0</v>
      </c>
    </row>
    <row r="1358" spans="1:3" x14ac:dyDescent="0.25">
      <c r="A1358" t="s">
        <v>906</v>
      </c>
      <c r="B1358">
        <v>0</v>
      </c>
      <c r="C1358">
        <v>0</v>
      </c>
    </row>
    <row r="1359" spans="1:3" x14ac:dyDescent="0.25">
      <c r="A1359" t="s">
        <v>905</v>
      </c>
      <c r="B1359">
        <v>0</v>
      </c>
      <c r="C1359">
        <v>0</v>
      </c>
    </row>
    <row r="1360" spans="1:3" x14ac:dyDescent="0.25">
      <c r="A1360" t="s">
        <v>904</v>
      </c>
      <c r="B1360">
        <v>0</v>
      </c>
      <c r="C1360">
        <v>0</v>
      </c>
    </row>
    <row r="1361" spans="1:3" x14ac:dyDescent="0.25">
      <c r="A1361" t="s">
        <v>903</v>
      </c>
      <c r="B1361">
        <v>0</v>
      </c>
      <c r="C1361">
        <v>0</v>
      </c>
    </row>
    <row r="1362" spans="1:3" x14ac:dyDescent="0.25">
      <c r="A1362" t="s">
        <v>902</v>
      </c>
      <c r="B1362">
        <v>0</v>
      </c>
      <c r="C1362">
        <v>0</v>
      </c>
    </row>
    <row r="1363" spans="1:3" x14ac:dyDescent="0.25">
      <c r="A1363" t="s">
        <v>901</v>
      </c>
      <c r="B1363">
        <v>0</v>
      </c>
      <c r="C1363">
        <v>0</v>
      </c>
    </row>
    <row r="1364" spans="1:3" x14ac:dyDescent="0.25">
      <c r="A1364" t="s">
        <v>900</v>
      </c>
      <c r="B1364">
        <v>0</v>
      </c>
      <c r="C1364">
        <v>0</v>
      </c>
    </row>
    <row r="1365" spans="1:3" x14ac:dyDescent="0.25">
      <c r="A1365" t="s">
        <v>899</v>
      </c>
      <c r="B1365">
        <v>0</v>
      </c>
      <c r="C1365">
        <v>0</v>
      </c>
    </row>
    <row r="1366" spans="1:3" x14ac:dyDescent="0.25">
      <c r="A1366" t="s">
        <v>898</v>
      </c>
      <c r="B1366">
        <v>0</v>
      </c>
      <c r="C1366">
        <v>0</v>
      </c>
    </row>
    <row r="1367" spans="1:3" x14ac:dyDescent="0.25">
      <c r="A1367" t="s">
        <v>897</v>
      </c>
      <c r="B1367">
        <v>0</v>
      </c>
      <c r="C1367">
        <v>0</v>
      </c>
    </row>
    <row r="1368" spans="1:3" x14ac:dyDescent="0.25">
      <c r="A1368" t="s">
        <v>896</v>
      </c>
      <c r="B1368">
        <v>0</v>
      </c>
      <c r="C1368">
        <v>0</v>
      </c>
    </row>
    <row r="1369" spans="1:3" x14ac:dyDescent="0.25">
      <c r="A1369" t="s">
        <v>895</v>
      </c>
      <c r="B1369">
        <v>0</v>
      </c>
      <c r="C1369">
        <v>0</v>
      </c>
    </row>
    <row r="1370" spans="1:3" x14ac:dyDescent="0.25">
      <c r="A1370" t="s">
        <v>894</v>
      </c>
      <c r="B1370">
        <v>0</v>
      </c>
      <c r="C1370">
        <v>0</v>
      </c>
    </row>
    <row r="1371" spans="1:3" x14ac:dyDescent="0.25">
      <c r="A1371" t="s">
        <v>893</v>
      </c>
      <c r="B1371">
        <v>0</v>
      </c>
      <c r="C1371">
        <v>0</v>
      </c>
    </row>
    <row r="1372" spans="1:3" x14ac:dyDescent="0.25">
      <c r="A1372" t="s">
        <v>892</v>
      </c>
      <c r="B1372">
        <v>0</v>
      </c>
      <c r="C1372">
        <v>0</v>
      </c>
    </row>
    <row r="1373" spans="1:3" x14ac:dyDescent="0.25">
      <c r="A1373" t="s">
        <v>891</v>
      </c>
      <c r="B1373">
        <v>0</v>
      </c>
      <c r="C1373">
        <v>0</v>
      </c>
    </row>
    <row r="1374" spans="1:3" x14ac:dyDescent="0.25">
      <c r="A1374" t="s">
        <v>890</v>
      </c>
      <c r="B1374">
        <v>0</v>
      </c>
      <c r="C1374">
        <v>0</v>
      </c>
    </row>
    <row r="1375" spans="1:3" x14ac:dyDescent="0.25">
      <c r="A1375" t="s">
        <v>889</v>
      </c>
      <c r="B1375">
        <v>0</v>
      </c>
      <c r="C1375">
        <v>0</v>
      </c>
    </row>
    <row r="1376" spans="1:3" x14ac:dyDescent="0.25">
      <c r="A1376" t="s">
        <v>888</v>
      </c>
      <c r="B1376">
        <v>0</v>
      </c>
      <c r="C1376">
        <v>0</v>
      </c>
    </row>
    <row r="1377" spans="1:3" x14ac:dyDescent="0.25">
      <c r="A1377" t="s">
        <v>887</v>
      </c>
      <c r="B1377">
        <v>0</v>
      </c>
      <c r="C1377">
        <v>0</v>
      </c>
    </row>
    <row r="1378" spans="1:3" x14ac:dyDescent="0.25">
      <c r="A1378" t="s">
        <v>886</v>
      </c>
      <c r="B1378">
        <v>0</v>
      </c>
      <c r="C1378">
        <v>0</v>
      </c>
    </row>
    <row r="1379" spans="1:3" x14ac:dyDescent="0.25">
      <c r="A1379" t="s">
        <v>885</v>
      </c>
      <c r="B1379">
        <v>0</v>
      </c>
      <c r="C1379">
        <v>0</v>
      </c>
    </row>
    <row r="1380" spans="1:3" x14ac:dyDescent="0.25">
      <c r="A1380" t="s">
        <v>884</v>
      </c>
      <c r="B1380">
        <v>0</v>
      </c>
      <c r="C1380">
        <v>0</v>
      </c>
    </row>
    <row r="1381" spans="1:3" x14ac:dyDescent="0.25">
      <c r="A1381" t="s">
        <v>883</v>
      </c>
      <c r="B1381">
        <v>0</v>
      </c>
      <c r="C1381">
        <v>0</v>
      </c>
    </row>
    <row r="1382" spans="1:3" x14ac:dyDescent="0.25">
      <c r="A1382" t="s">
        <v>882</v>
      </c>
      <c r="B1382">
        <v>0</v>
      </c>
      <c r="C1382">
        <v>0</v>
      </c>
    </row>
    <row r="1383" spans="1:3" x14ac:dyDescent="0.25">
      <c r="A1383" t="s">
        <v>881</v>
      </c>
      <c r="B1383">
        <v>0</v>
      </c>
      <c r="C1383">
        <v>0</v>
      </c>
    </row>
    <row r="1384" spans="1:3" x14ac:dyDescent="0.25">
      <c r="A1384" t="s">
        <v>880</v>
      </c>
      <c r="B1384">
        <v>0</v>
      </c>
      <c r="C1384">
        <v>0</v>
      </c>
    </row>
    <row r="1385" spans="1:3" x14ac:dyDescent="0.25">
      <c r="A1385" t="s">
        <v>879</v>
      </c>
      <c r="B1385">
        <v>0</v>
      </c>
      <c r="C1385">
        <v>0</v>
      </c>
    </row>
    <row r="1386" spans="1:3" x14ac:dyDescent="0.25">
      <c r="A1386" t="s">
        <v>878</v>
      </c>
      <c r="B1386">
        <v>0</v>
      </c>
      <c r="C1386">
        <v>0</v>
      </c>
    </row>
    <row r="1387" spans="1:3" x14ac:dyDescent="0.25">
      <c r="A1387" t="s">
        <v>877</v>
      </c>
      <c r="B1387">
        <v>0</v>
      </c>
      <c r="C1387">
        <v>0</v>
      </c>
    </row>
    <row r="1388" spans="1:3" x14ac:dyDescent="0.25">
      <c r="A1388" t="s">
        <v>876</v>
      </c>
      <c r="B1388">
        <v>0</v>
      </c>
      <c r="C1388">
        <v>0</v>
      </c>
    </row>
    <row r="1389" spans="1:3" x14ac:dyDescent="0.25">
      <c r="A1389" t="s">
        <v>875</v>
      </c>
      <c r="B1389">
        <v>0</v>
      </c>
      <c r="C1389">
        <v>0</v>
      </c>
    </row>
    <row r="1390" spans="1:3" x14ac:dyDescent="0.25">
      <c r="A1390" t="s">
        <v>874</v>
      </c>
      <c r="B1390">
        <v>0</v>
      </c>
      <c r="C1390">
        <v>0</v>
      </c>
    </row>
    <row r="1391" spans="1:3" x14ac:dyDescent="0.25">
      <c r="A1391" t="s">
        <v>873</v>
      </c>
      <c r="B1391">
        <v>0</v>
      </c>
      <c r="C1391">
        <v>0</v>
      </c>
    </row>
    <row r="1392" spans="1:3" x14ac:dyDescent="0.25">
      <c r="A1392" t="s">
        <v>872</v>
      </c>
      <c r="B1392">
        <v>0</v>
      </c>
      <c r="C1392">
        <v>0</v>
      </c>
    </row>
    <row r="1393" spans="1:3" x14ac:dyDescent="0.25">
      <c r="A1393" t="s">
        <v>871</v>
      </c>
      <c r="B1393">
        <v>0</v>
      </c>
      <c r="C1393">
        <v>0</v>
      </c>
    </row>
    <row r="1394" spans="1:3" x14ac:dyDescent="0.25">
      <c r="A1394" t="s">
        <v>870</v>
      </c>
      <c r="B1394">
        <v>0</v>
      </c>
      <c r="C1394">
        <v>0</v>
      </c>
    </row>
    <row r="1395" spans="1:3" x14ac:dyDescent="0.25">
      <c r="A1395" t="s">
        <v>869</v>
      </c>
      <c r="B1395">
        <v>0</v>
      </c>
      <c r="C1395">
        <v>0</v>
      </c>
    </row>
    <row r="1396" spans="1:3" x14ac:dyDescent="0.25">
      <c r="A1396" t="s">
        <v>868</v>
      </c>
      <c r="B1396">
        <v>0</v>
      </c>
      <c r="C1396">
        <v>0</v>
      </c>
    </row>
    <row r="1397" spans="1:3" x14ac:dyDescent="0.25">
      <c r="A1397" t="s">
        <v>867</v>
      </c>
      <c r="B1397">
        <v>0</v>
      </c>
      <c r="C1397">
        <v>0</v>
      </c>
    </row>
    <row r="1398" spans="1:3" x14ac:dyDescent="0.25">
      <c r="A1398" t="s">
        <v>866</v>
      </c>
      <c r="B1398">
        <v>0</v>
      </c>
      <c r="C1398">
        <v>0</v>
      </c>
    </row>
    <row r="1399" spans="1:3" x14ac:dyDescent="0.25">
      <c r="A1399" t="s">
        <v>276</v>
      </c>
      <c r="B1399">
        <v>1</v>
      </c>
      <c r="C1399">
        <v>0</v>
      </c>
    </row>
    <row r="1400" spans="1:3" x14ac:dyDescent="0.25">
      <c r="A1400" t="s">
        <v>865</v>
      </c>
      <c r="B1400">
        <v>0</v>
      </c>
      <c r="C1400">
        <v>0</v>
      </c>
    </row>
    <row r="1401" spans="1:3" x14ac:dyDescent="0.25">
      <c r="A1401" t="s">
        <v>864</v>
      </c>
      <c r="B1401">
        <v>0</v>
      </c>
      <c r="C1401">
        <v>0</v>
      </c>
    </row>
    <row r="1402" spans="1:3" x14ac:dyDescent="0.25">
      <c r="A1402" t="s">
        <v>863</v>
      </c>
      <c r="B1402">
        <v>0</v>
      </c>
      <c r="C1402">
        <v>0</v>
      </c>
    </row>
    <row r="1403" spans="1:3" x14ac:dyDescent="0.25">
      <c r="A1403" t="s">
        <v>862</v>
      </c>
      <c r="B1403">
        <v>0</v>
      </c>
      <c r="C1403">
        <v>0</v>
      </c>
    </row>
    <row r="1404" spans="1:3" x14ac:dyDescent="0.25">
      <c r="A1404" t="s">
        <v>861</v>
      </c>
      <c r="B1404">
        <v>0</v>
      </c>
      <c r="C1404">
        <v>0</v>
      </c>
    </row>
    <row r="1405" spans="1:3" x14ac:dyDescent="0.25">
      <c r="A1405" t="s">
        <v>860</v>
      </c>
      <c r="B1405">
        <v>0</v>
      </c>
      <c r="C1405">
        <v>0</v>
      </c>
    </row>
    <row r="1406" spans="1:3" x14ac:dyDescent="0.25">
      <c r="A1406" t="s">
        <v>859</v>
      </c>
      <c r="B1406">
        <v>0</v>
      </c>
      <c r="C1406">
        <v>0</v>
      </c>
    </row>
    <row r="1407" spans="1:3" x14ac:dyDescent="0.25">
      <c r="A1407" t="s">
        <v>858</v>
      </c>
      <c r="B1407">
        <v>0</v>
      </c>
      <c r="C1407">
        <v>0</v>
      </c>
    </row>
    <row r="1408" spans="1:3" x14ac:dyDescent="0.25">
      <c r="A1408" t="s">
        <v>857</v>
      </c>
      <c r="B1408">
        <v>0</v>
      </c>
      <c r="C1408">
        <v>0</v>
      </c>
    </row>
    <row r="1409" spans="1:3" x14ac:dyDescent="0.25">
      <c r="A1409" t="s">
        <v>277</v>
      </c>
      <c r="B1409">
        <v>1</v>
      </c>
      <c r="C1409">
        <v>1</v>
      </c>
    </row>
    <row r="1410" spans="1:3" x14ac:dyDescent="0.25">
      <c r="A1410" t="s">
        <v>856</v>
      </c>
      <c r="B1410">
        <v>0</v>
      </c>
      <c r="C1410">
        <v>0</v>
      </c>
    </row>
    <row r="1411" spans="1:3" x14ac:dyDescent="0.25">
      <c r="A1411" t="s">
        <v>855</v>
      </c>
      <c r="B1411">
        <v>0</v>
      </c>
      <c r="C1411">
        <v>0</v>
      </c>
    </row>
    <row r="1412" spans="1:3" x14ac:dyDescent="0.25">
      <c r="A1412" t="s">
        <v>854</v>
      </c>
      <c r="B1412">
        <v>0</v>
      </c>
      <c r="C1412">
        <v>0</v>
      </c>
    </row>
    <row r="1413" spans="1:3" x14ac:dyDescent="0.25">
      <c r="A1413" t="s">
        <v>853</v>
      </c>
      <c r="B1413">
        <v>0</v>
      </c>
      <c r="C1413">
        <v>0</v>
      </c>
    </row>
    <row r="1414" spans="1:3" x14ac:dyDescent="0.25">
      <c r="A1414" t="s">
        <v>852</v>
      </c>
      <c r="B1414">
        <v>0</v>
      </c>
      <c r="C1414">
        <v>0</v>
      </c>
    </row>
    <row r="1415" spans="1:3" x14ac:dyDescent="0.25">
      <c r="A1415" t="s">
        <v>851</v>
      </c>
      <c r="B1415">
        <v>0</v>
      </c>
      <c r="C1415">
        <v>0</v>
      </c>
    </row>
    <row r="1416" spans="1:3" x14ac:dyDescent="0.25">
      <c r="A1416" t="s">
        <v>850</v>
      </c>
      <c r="B1416">
        <v>0</v>
      </c>
      <c r="C1416">
        <v>0</v>
      </c>
    </row>
    <row r="1417" spans="1:3" x14ac:dyDescent="0.25">
      <c r="A1417" t="s">
        <v>849</v>
      </c>
      <c r="B1417">
        <v>0</v>
      </c>
      <c r="C1417">
        <v>0</v>
      </c>
    </row>
    <row r="1418" spans="1:3" x14ac:dyDescent="0.25">
      <c r="A1418" t="s">
        <v>848</v>
      </c>
      <c r="B1418">
        <v>1</v>
      </c>
      <c r="C1418">
        <v>1</v>
      </c>
    </row>
    <row r="1419" spans="1:3" x14ac:dyDescent="0.25">
      <c r="A1419" t="s">
        <v>847</v>
      </c>
      <c r="B1419">
        <v>0</v>
      </c>
      <c r="C1419">
        <v>0</v>
      </c>
    </row>
    <row r="1420" spans="1:3" x14ac:dyDescent="0.25">
      <c r="A1420" t="s">
        <v>846</v>
      </c>
      <c r="B1420">
        <v>0</v>
      </c>
      <c r="C1420">
        <v>0</v>
      </c>
    </row>
    <row r="1421" spans="1:3" x14ac:dyDescent="0.25">
      <c r="A1421" t="s">
        <v>845</v>
      </c>
      <c r="B1421">
        <v>0</v>
      </c>
      <c r="C1421">
        <v>0</v>
      </c>
    </row>
    <row r="1422" spans="1:3" x14ac:dyDescent="0.25">
      <c r="A1422" t="s">
        <v>844</v>
      </c>
      <c r="B1422">
        <v>0</v>
      </c>
      <c r="C1422">
        <v>0</v>
      </c>
    </row>
    <row r="1423" spans="1:3" x14ac:dyDescent="0.25">
      <c r="A1423" t="s">
        <v>843</v>
      </c>
      <c r="B1423">
        <v>0</v>
      </c>
      <c r="C1423">
        <v>0</v>
      </c>
    </row>
    <row r="1424" spans="1:3" x14ac:dyDescent="0.25">
      <c r="A1424" t="s">
        <v>842</v>
      </c>
      <c r="B1424">
        <v>0</v>
      </c>
      <c r="C1424">
        <v>0</v>
      </c>
    </row>
    <row r="1425" spans="1:3" x14ac:dyDescent="0.25">
      <c r="A1425" t="s">
        <v>841</v>
      </c>
      <c r="B1425">
        <v>0</v>
      </c>
      <c r="C1425">
        <v>0</v>
      </c>
    </row>
    <row r="1426" spans="1:3" x14ac:dyDescent="0.25">
      <c r="A1426" t="s">
        <v>840</v>
      </c>
      <c r="B1426">
        <v>0</v>
      </c>
      <c r="C1426">
        <v>0</v>
      </c>
    </row>
    <row r="1427" spans="1:3" x14ac:dyDescent="0.25">
      <c r="A1427" t="s">
        <v>408</v>
      </c>
      <c r="B1427">
        <v>1</v>
      </c>
      <c r="C1427">
        <v>1</v>
      </c>
    </row>
    <row r="1428" spans="1:3" x14ac:dyDescent="0.25">
      <c r="A1428" t="s">
        <v>839</v>
      </c>
      <c r="B1428">
        <v>0</v>
      </c>
      <c r="C1428">
        <v>0</v>
      </c>
    </row>
    <row r="1429" spans="1:3" x14ac:dyDescent="0.25">
      <c r="A1429" t="s">
        <v>838</v>
      </c>
      <c r="B1429">
        <v>0</v>
      </c>
      <c r="C1429">
        <v>0</v>
      </c>
    </row>
    <row r="1430" spans="1:3" x14ac:dyDescent="0.25">
      <c r="A1430" t="s">
        <v>837</v>
      </c>
      <c r="B1430">
        <v>0</v>
      </c>
      <c r="C1430">
        <v>0</v>
      </c>
    </row>
    <row r="1431" spans="1:3" x14ac:dyDescent="0.25">
      <c r="A1431" t="s">
        <v>836</v>
      </c>
      <c r="B1431">
        <v>0</v>
      </c>
      <c r="C1431">
        <v>0</v>
      </c>
    </row>
    <row r="1432" spans="1:3" x14ac:dyDescent="0.25">
      <c r="A1432" t="s">
        <v>835</v>
      </c>
      <c r="B1432">
        <v>0</v>
      </c>
      <c r="C1432">
        <v>0</v>
      </c>
    </row>
    <row r="1433" spans="1:3" x14ac:dyDescent="0.25">
      <c r="A1433" t="s">
        <v>834</v>
      </c>
      <c r="B1433">
        <v>0</v>
      </c>
      <c r="C1433">
        <v>0</v>
      </c>
    </row>
    <row r="1434" spans="1:3" x14ac:dyDescent="0.25">
      <c r="A1434" t="s">
        <v>833</v>
      </c>
      <c r="B1434">
        <v>0</v>
      </c>
      <c r="C1434">
        <v>0</v>
      </c>
    </row>
    <row r="1435" spans="1:3" x14ac:dyDescent="0.25">
      <c r="A1435" t="s">
        <v>832</v>
      </c>
      <c r="B1435">
        <v>0</v>
      </c>
      <c r="C1435">
        <v>0</v>
      </c>
    </row>
    <row r="1436" spans="1:3" x14ac:dyDescent="0.25">
      <c r="A1436" t="s">
        <v>831</v>
      </c>
      <c r="B1436">
        <v>0</v>
      </c>
      <c r="C1436">
        <v>0</v>
      </c>
    </row>
    <row r="1437" spans="1:3" x14ac:dyDescent="0.25">
      <c r="A1437" t="s">
        <v>830</v>
      </c>
      <c r="B1437">
        <v>0</v>
      </c>
      <c r="C1437">
        <v>0</v>
      </c>
    </row>
    <row r="1438" spans="1:3" x14ac:dyDescent="0.25">
      <c r="A1438" t="s">
        <v>829</v>
      </c>
      <c r="B1438">
        <v>0</v>
      </c>
      <c r="C1438">
        <v>0</v>
      </c>
    </row>
    <row r="1439" spans="1:3" x14ac:dyDescent="0.25">
      <c r="A1439" t="s">
        <v>828</v>
      </c>
      <c r="B1439">
        <v>0</v>
      </c>
      <c r="C1439">
        <v>0</v>
      </c>
    </row>
    <row r="1440" spans="1:3" x14ac:dyDescent="0.25">
      <c r="A1440" t="s">
        <v>827</v>
      </c>
      <c r="B1440">
        <v>0</v>
      </c>
      <c r="C1440">
        <v>0</v>
      </c>
    </row>
    <row r="1441" spans="1:3" x14ac:dyDescent="0.25">
      <c r="A1441" t="s">
        <v>826</v>
      </c>
      <c r="B1441">
        <v>0</v>
      </c>
      <c r="C1441">
        <v>0</v>
      </c>
    </row>
    <row r="1442" spans="1:3" x14ac:dyDescent="0.25">
      <c r="A1442" t="s">
        <v>825</v>
      </c>
      <c r="B1442">
        <v>0</v>
      </c>
      <c r="C1442">
        <v>0</v>
      </c>
    </row>
    <row r="1443" spans="1:3" x14ac:dyDescent="0.25">
      <c r="A1443" t="s">
        <v>824</v>
      </c>
      <c r="B1443">
        <v>0</v>
      </c>
      <c r="C1443">
        <v>0</v>
      </c>
    </row>
    <row r="1444" spans="1:3" x14ac:dyDescent="0.25">
      <c r="A1444" t="s">
        <v>823</v>
      </c>
      <c r="B1444">
        <v>0</v>
      </c>
      <c r="C1444">
        <v>0</v>
      </c>
    </row>
    <row r="1445" spans="1:3" x14ac:dyDescent="0.25">
      <c r="A1445" t="s">
        <v>822</v>
      </c>
      <c r="B1445">
        <v>0</v>
      </c>
      <c r="C1445">
        <v>0</v>
      </c>
    </row>
    <row r="1446" spans="1:3" x14ac:dyDescent="0.25">
      <c r="A1446" t="s">
        <v>821</v>
      </c>
      <c r="B1446">
        <v>0</v>
      </c>
      <c r="C1446">
        <v>0</v>
      </c>
    </row>
    <row r="1447" spans="1:3" x14ac:dyDescent="0.25">
      <c r="A1447" t="s">
        <v>820</v>
      </c>
      <c r="B1447">
        <v>0</v>
      </c>
      <c r="C1447">
        <v>0</v>
      </c>
    </row>
    <row r="1448" spans="1:3" x14ac:dyDescent="0.25">
      <c r="A1448" t="s">
        <v>819</v>
      </c>
      <c r="B1448">
        <v>0</v>
      </c>
      <c r="C1448">
        <v>0</v>
      </c>
    </row>
    <row r="1449" spans="1:3" x14ac:dyDescent="0.25">
      <c r="A1449" t="s">
        <v>818</v>
      </c>
      <c r="B1449">
        <v>0</v>
      </c>
      <c r="C1449">
        <v>0</v>
      </c>
    </row>
    <row r="1450" spans="1:3" x14ac:dyDescent="0.25">
      <c r="A1450" t="s">
        <v>817</v>
      </c>
      <c r="B1450">
        <v>0</v>
      </c>
      <c r="C1450">
        <v>0</v>
      </c>
    </row>
    <row r="1451" spans="1:3" x14ac:dyDescent="0.25">
      <c r="A1451" t="s">
        <v>816</v>
      </c>
      <c r="B1451">
        <v>0</v>
      </c>
      <c r="C1451">
        <v>0</v>
      </c>
    </row>
    <row r="1452" spans="1:3" x14ac:dyDescent="0.25">
      <c r="A1452" t="s">
        <v>815</v>
      </c>
      <c r="B1452">
        <v>0</v>
      </c>
      <c r="C1452">
        <v>0</v>
      </c>
    </row>
    <row r="1453" spans="1:3" x14ac:dyDescent="0.25">
      <c r="A1453" t="s">
        <v>814</v>
      </c>
      <c r="B1453">
        <v>0</v>
      </c>
      <c r="C1453">
        <v>0</v>
      </c>
    </row>
    <row r="1454" spans="1:3" x14ac:dyDescent="0.25">
      <c r="A1454" t="s">
        <v>813</v>
      </c>
      <c r="B1454">
        <v>0</v>
      </c>
      <c r="C1454">
        <v>0</v>
      </c>
    </row>
    <row r="1455" spans="1:3" x14ac:dyDescent="0.25">
      <c r="A1455" t="s">
        <v>812</v>
      </c>
      <c r="B1455">
        <v>0</v>
      </c>
      <c r="C1455">
        <v>0</v>
      </c>
    </row>
    <row r="1456" spans="1:3" x14ac:dyDescent="0.25">
      <c r="A1456" t="s">
        <v>811</v>
      </c>
      <c r="B1456">
        <v>0</v>
      </c>
      <c r="C1456">
        <v>0</v>
      </c>
    </row>
    <row r="1457" spans="1:3" x14ac:dyDescent="0.25">
      <c r="A1457" t="s">
        <v>810</v>
      </c>
      <c r="B1457">
        <v>0</v>
      </c>
      <c r="C1457">
        <v>0</v>
      </c>
    </row>
    <row r="1458" spans="1:3" x14ac:dyDescent="0.25">
      <c r="A1458" t="s">
        <v>809</v>
      </c>
      <c r="B1458">
        <v>0</v>
      </c>
      <c r="C1458">
        <v>0</v>
      </c>
    </row>
    <row r="1459" spans="1:3" x14ac:dyDescent="0.25">
      <c r="A1459" t="s">
        <v>808</v>
      </c>
      <c r="B1459">
        <v>0</v>
      </c>
      <c r="C1459">
        <v>0</v>
      </c>
    </row>
    <row r="1460" spans="1:3" x14ac:dyDescent="0.25">
      <c r="A1460" t="s">
        <v>807</v>
      </c>
      <c r="B1460">
        <v>0</v>
      </c>
      <c r="C1460">
        <v>0</v>
      </c>
    </row>
    <row r="1461" spans="1:3" x14ac:dyDescent="0.25">
      <c r="A1461" t="s">
        <v>806</v>
      </c>
      <c r="B1461">
        <v>0</v>
      </c>
      <c r="C1461">
        <v>0</v>
      </c>
    </row>
    <row r="1462" spans="1:3" x14ac:dyDescent="0.25">
      <c r="A1462" t="s">
        <v>805</v>
      </c>
      <c r="B1462">
        <v>0</v>
      </c>
      <c r="C1462">
        <v>0</v>
      </c>
    </row>
    <row r="1463" spans="1:3" x14ac:dyDescent="0.25">
      <c r="A1463" t="s">
        <v>804</v>
      </c>
      <c r="B1463">
        <v>0</v>
      </c>
      <c r="C1463">
        <v>0</v>
      </c>
    </row>
    <row r="1464" spans="1:3" x14ac:dyDescent="0.25">
      <c r="A1464" t="s">
        <v>803</v>
      </c>
      <c r="B1464">
        <v>0</v>
      </c>
      <c r="C1464">
        <v>0</v>
      </c>
    </row>
    <row r="1465" spans="1:3" x14ac:dyDescent="0.25">
      <c r="A1465" t="s">
        <v>802</v>
      </c>
      <c r="B1465">
        <v>0</v>
      </c>
      <c r="C1465">
        <v>0</v>
      </c>
    </row>
    <row r="1466" spans="1:3" x14ac:dyDescent="0.25">
      <c r="A1466" t="s">
        <v>801</v>
      </c>
      <c r="B1466">
        <v>0</v>
      </c>
      <c r="C1466">
        <v>0</v>
      </c>
    </row>
    <row r="1467" spans="1:3" x14ac:dyDescent="0.25">
      <c r="A1467" t="s">
        <v>800</v>
      </c>
      <c r="B1467">
        <v>0</v>
      </c>
      <c r="C1467">
        <v>0</v>
      </c>
    </row>
    <row r="1468" spans="1:3" x14ac:dyDescent="0.25">
      <c r="A1468" t="s">
        <v>799</v>
      </c>
      <c r="B1468">
        <v>0</v>
      </c>
      <c r="C1468">
        <v>0</v>
      </c>
    </row>
    <row r="1469" spans="1:3" x14ac:dyDescent="0.25">
      <c r="A1469" t="s">
        <v>798</v>
      </c>
      <c r="B1469">
        <v>0</v>
      </c>
      <c r="C1469">
        <v>0</v>
      </c>
    </row>
    <row r="1470" spans="1:3" x14ac:dyDescent="0.25">
      <c r="A1470" t="s">
        <v>797</v>
      </c>
      <c r="B1470">
        <v>0</v>
      </c>
      <c r="C1470">
        <v>0</v>
      </c>
    </row>
    <row r="1471" spans="1:3" x14ac:dyDescent="0.25">
      <c r="A1471" t="s">
        <v>796</v>
      </c>
      <c r="B1471">
        <v>0</v>
      </c>
      <c r="C1471">
        <v>0</v>
      </c>
    </row>
    <row r="1472" spans="1:3" x14ac:dyDescent="0.25">
      <c r="A1472" t="s">
        <v>795</v>
      </c>
      <c r="B1472">
        <v>0</v>
      </c>
      <c r="C1472">
        <v>0</v>
      </c>
    </row>
    <row r="1473" spans="1:3" x14ac:dyDescent="0.25">
      <c r="A1473" t="s">
        <v>794</v>
      </c>
      <c r="B1473">
        <v>0</v>
      </c>
      <c r="C1473">
        <v>0</v>
      </c>
    </row>
    <row r="1474" spans="1:3" x14ac:dyDescent="0.25">
      <c r="A1474" t="s">
        <v>793</v>
      </c>
      <c r="B1474">
        <v>0</v>
      </c>
      <c r="C1474">
        <v>0</v>
      </c>
    </row>
    <row r="1475" spans="1:3" x14ac:dyDescent="0.25">
      <c r="A1475" t="s">
        <v>792</v>
      </c>
      <c r="B1475">
        <v>0</v>
      </c>
      <c r="C1475">
        <v>0</v>
      </c>
    </row>
    <row r="1476" spans="1:3" x14ac:dyDescent="0.25">
      <c r="A1476" t="s">
        <v>791</v>
      </c>
      <c r="B1476">
        <v>0</v>
      </c>
      <c r="C1476">
        <v>0</v>
      </c>
    </row>
    <row r="1477" spans="1:3" x14ac:dyDescent="0.25">
      <c r="A1477" t="s">
        <v>790</v>
      </c>
      <c r="B1477">
        <v>0</v>
      </c>
      <c r="C1477">
        <v>0</v>
      </c>
    </row>
    <row r="1478" spans="1:3" x14ac:dyDescent="0.25">
      <c r="A1478" t="s">
        <v>789</v>
      </c>
      <c r="B1478">
        <v>0</v>
      </c>
      <c r="C1478">
        <v>0</v>
      </c>
    </row>
    <row r="1479" spans="1:3" x14ac:dyDescent="0.25">
      <c r="A1479" t="s">
        <v>355</v>
      </c>
      <c r="B1479">
        <v>0</v>
      </c>
      <c r="C1479">
        <v>0</v>
      </c>
    </row>
    <row r="1480" spans="1:3" x14ac:dyDescent="0.25">
      <c r="A1480" t="s">
        <v>356</v>
      </c>
      <c r="B1480">
        <v>0</v>
      </c>
      <c r="C1480">
        <v>0</v>
      </c>
    </row>
    <row r="1481" spans="1:3" x14ac:dyDescent="0.25">
      <c r="A1481" t="s">
        <v>788</v>
      </c>
      <c r="B1481">
        <v>0</v>
      </c>
      <c r="C1481">
        <v>0</v>
      </c>
    </row>
    <row r="1482" spans="1:3" x14ac:dyDescent="0.25">
      <c r="A1482" t="s">
        <v>787</v>
      </c>
      <c r="B1482">
        <v>0</v>
      </c>
      <c r="C1482">
        <v>0</v>
      </c>
    </row>
    <row r="1483" spans="1:3" x14ac:dyDescent="0.25">
      <c r="A1483" t="s">
        <v>786</v>
      </c>
      <c r="B1483">
        <v>0</v>
      </c>
      <c r="C1483">
        <v>0</v>
      </c>
    </row>
    <row r="1484" spans="1:3" x14ac:dyDescent="0.25">
      <c r="A1484" t="s">
        <v>785</v>
      </c>
      <c r="B1484">
        <v>0</v>
      </c>
      <c r="C1484">
        <v>0</v>
      </c>
    </row>
    <row r="1485" spans="1:3" x14ac:dyDescent="0.25">
      <c r="A1485" t="s">
        <v>126</v>
      </c>
      <c r="B1485">
        <v>1</v>
      </c>
      <c r="C1485">
        <v>1</v>
      </c>
    </row>
    <row r="1486" spans="1:3" x14ac:dyDescent="0.25">
      <c r="A1486" t="s">
        <v>784</v>
      </c>
      <c r="B1486">
        <v>0</v>
      </c>
      <c r="C1486">
        <v>0</v>
      </c>
    </row>
    <row r="1487" spans="1:3" x14ac:dyDescent="0.25">
      <c r="A1487" t="s">
        <v>783</v>
      </c>
      <c r="B1487">
        <v>0</v>
      </c>
      <c r="C1487">
        <v>0</v>
      </c>
    </row>
    <row r="1488" spans="1:3" x14ac:dyDescent="0.25">
      <c r="A1488" t="s">
        <v>782</v>
      </c>
      <c r="B1488">
        <v>0</v>
      </c>
      <c r="C1488">
        <v>0</v>
      </c>
    </row>
    <row r="1489" spans="1:3" x14ac:dyDescent="0.25">
      <c r="A1489" t="s">
        <v>781</v>
      </c>
      <c r="B1489">
        <v>0</v>
      </c>
      <c r="C1489">
        <v>0</v>
      </c>
    </row>
    <row r="1490" spans="1:3" x14ac:dyDescent="0.25">
      <c r="A1490" t="s">
        <v>780</v>
      </c>
      <c r="B1490">
        <v>0</v>
      </c>
      <c r="C1490">
        <v>0</v>
      </c>
    </row>
    <row r="1491" spans="1:3" x14ac:dyDescent="0.25">
      <c r="A1491" t="s">
        <v>779</v>
      </c>
      <c r="B1491">
        <v>0</v>
      </c>
      <c r="C1491">
        <v>0</v>
      </c>
    </row>
    <row r="1492" spans="1:3" x14ac:dyDescent="0.25">
      <c r="A1492" t="s">
        <v>778</v>
      </c>
      <c r="B1492">
        <v>0</v>
      </c>
      <c r="C1492">
        <v>0</v>
      </c>
    </row>
    <row r="1493" spans="1:3" x14ac:dyDescent="0.25">
      <c r="A1493" t="s">
        <v>777</v>
      </c>
      <c r="B1493">
        <v>0</v>
      </c>
      <c r="C1493">
        <v>0</v>
      </c>
    </row>
    <row r="1494" spans="1:3" x14ac:dyDescent="0.25">
      <c r="A1494" t="s">
        <v>776</v>
      </c>
      <c r="B1494">
        <v>0</v>
      </c>
      <c r="C1494">
        <v>0</v>
      </c>
    </row>
    <row r="1495" spans="1:3" x14ac:dyDescent="0.25">
      <c r="A1495" t="s">
        <v>775</v>
      </c>
      <c r="B1495">
        <v>0</v>
      </c>
      <c r="C1495">
        <v>0</v>
      </c>
    </row>
    <row r="1496" spans="1:3" x14ac:dyDescent="0.25">
      <c r="A1496" t="s">
        <v>774</v>
      </c>
      <c r="B1496">
        <v>0</v>
      </c>
      <c r="C1496">
        <v>0</v>
      </c>
    </row>
    <row r="1497" spans="1:3" x14ac:dyDescent="0.25">
      <c r="A1497" t="s">
        <v>773</v>
      </c>
      <c r="B1497">
        <v>0</v>
      </c>
      <c r="C1497">
        <v>0</v>
      </c>
    </row>
    <row r="1498" spans="1:3" x14ac:dyDescent="0.25">
      <c r="A1498" t="s">
        <v>772</v>
      </c>
      <c r="B1498">
        <v>0</v>
      </c>
      <c r="C1498">
        <v>0</v>
      </c>
    </row>
    <row r="1499" spans="1:3" x14ac:dyDescent="0.25">
      <c r="A1499" t="s">
        <v>771</v>
      </c>
      <c r="B1499">
        <v>0</v>
      </c>
      <c r="C1499">
        <v>0</v>
      </c>
    </row>
    <row r="1500" spans="1:3" x14ac:dyDescent="0.25">
      <c r="A1500" t="s">
        <v>357</v>
      </c>
      <c r="B1500">
        <v>0</v>
      </c>
      <c r="C1500">
        <v>0</v>
      </c>
    </row>
    <row r="1501" spans="1:3" x14ac:dyDescent="0.25">
      <c r="A1501" t="s">
        <v>278</v>
      </c>
      <c r="B1501">
        <v>1</v>
      </c>
      <c r="C1501">
        <v>1</v>
      </c>
    </row>
    <row r="1502" spans="1:3" x14ac:dyDescent="0.25">
      <c r="A1502" t="s">
        <v>409</v>
      </c>
      <c r="B1502">
        <v>0</v>
      </c>
      <c r="C1502">
        <v>0</v>
      </c>
    </row>
    <row r="1503" spans="1:3" x14ac:dyDescent="0.25">
      <c r="A1503" t="s">
        <v>358</v>
      </c>
      <c r="B1503">
        <v>0</v>
      </c>
      <c r="C1503">
        <v>0</v>
      </c>
    </row>
    <row r="1504" spans="1:3" x14ac:dyDescent="0.25">
      <c r="A1504" t="s">
        <v>359</v>
      </c>
      <c r="B1504">
        <v>0</v>
      </c>
      <c r="C1504">
        <v>0</v>
      </c>
    </row>
    <row r="1505" spans="1:3" x14ac:dyDescent="0.25">
      <c r="A1505" t="s">
        <v>360</v>
      </c>
      <c r="B1505">
        <v>0</v>
      </c>
      <c r="C1505">
        <v>0</v>
      </c>
    </row>
    <row r="1506" spans="1:3" x14ac:dyDescent="0.25">
      <c r="A1506" t="s">
        <v>770</v>
      </c>
      <c r="B1506">
        <v>0</v>
      </c>
      <c r="C1506">
        <v>0</v>
      </c>
    </row>
    <row r="1507" spans="1:3" x14ac:dyDescent="0.25">
      <c r="A1507" t="s">
        <v>769</v>
      </c>
      <c r="B1507">
        <v>0</v>
      </c>
      <c r="C1507">
        <v>0</v>
      </c>
    </row>
    <row r="1508" spans="1:3" x14ac:dyDescent="0.25">
      <c r="A1508" t="s">
        <v>768</v>
      </c>
      <c r="B1508">
        <v>0</v>
      </c>
      <c r="C1508">
        <v>0</v>
      </c>
    </row>
    <row r="1509" spans="1:3" x14ac:dyDescent="0.25">
      <c r="A1509" t="s">
        <v>767</v>
      </c>
      <c r="B1509">
        <v>0</v>
      </c>
      <c r="C1509">
        <v>0</v>
      </c>
    </row>
    <row r="1510" spans="1:3" x14ac:dyDescent="0.25">
      <c r="A1510" t="s">
        <v>766</v>
      </c>
      <c r="B1510">
        <v>0</v>
      </c>
      <c r="C1510">
        <v>0</v>
      </c>
    </row>
    <row r="1511" spans="1:3" x14ac:dyDescent="0.25">
      <c r="A1511" t="s">
        <v>765</v>
      </c>
      <c r="B1511">
        <v>0</v>
      </c>
      <c r="C1511">
        <v>0</v>
      </c>
    </row>
    <row r="1512" spans="1:3" x14ac:dyDescent="0.25">
      <c r="A1512" t="s">
        <v>361</v>
      </c>
      <c r="B1512">
        <v>0</v>
      </c>
      <c r="C1512">
        <v>0</v>
      </c>
    </row>
    <row r="1513" spans="1:3" x14ac:dyDescent="0.25">
      <c r="A1513" t="s">
        <v>764</v>
      </c>
      <c r="B1513">
        <v>0</v>
      </c>
      <c r="C1513">
        <v>0</v>
      </c>
    </row>
    <row r="1514" spans="1:3" x14ac:dyDescent="0.25">
      <c r="A1514" t="s">
        <v>362</v>
      </c>
      <c r="B1514">
        <v>0</v>
      </c>
      <c r="C1514">
        <v>0</v>
      </c>
    </row>
    <row r="1515" spans="1:3" x14ac:dyDescent="0.25">
      <c r="A1515" t="s">
        <v>363</v>
      </c>
      <c r="B1515">
        <v>0</v>
      </c>
      <c r="C1515">
        <v>0</v>
      </c>
    </row>
    <row r="1516" spans="1:3" x14ac:dyDescent="0.25">
      <c r="A1516" t="s">
        <v>279</v>
      </c>
      <c r="B1516">
        <v>1</v>
      </c>
      <c r="C1516">
        <v>1</v>
      </c>
    </row>
    <row r="1517" spans="1:3" x14ac:dyDescent="0.25">
      <c r="A1517" t="s">
        <v>364</v>
      </c>
      <c r="B1517">
        <v>0</v>
      </c>
      <c r="C1517">
        <v>0</v>
      </c>
    </row>
    <row r="1518" spans="1:3" x14ac:dyDescent="0.25">
      <c r="A1518" t="s">
        <v>365</v>
      </c>
      <c r="B1518">
        <v>1</v>
      </c>
      <c r="C1518">
        <v>1</v>
      </c>
    </row>
    <row r="1519" spans="1:3" x14ac:dyDescent="0.25">
      <c r="A1519" t="s">
        <v>763</v>
      </c>
      <c r="B1519">
        <v>0</v>
      </c>
      <c r="C1519">
        <v>0</v>
      </c>
    </row>
    <row r="1520" spans="1:3" x14ac:dyDescent="0.25">
      <c r="A1520" t="s">
        <v>762</v>
      </c>
      <c r="B1520">
        <v>0</v>
      </c>
      <c r="C1520">
        <v>0</v>
      </c>
    </row>
    <row r="1521" spans="1:3" x14ac:dyDescent="0.25">
      <c r="A1521" t="s">
        <v>761</v>
      </c>
      <c r="B1521">
        <v>0</v>
      </c>
      <c r="C1521">
        <v>0</v>
      </c>
    </row>
    <row r="1522" spans="1:3" x14ac:dyDescent="0.25">
      <c r="A1522" t="s">
        <v>760</v>
      </c>
      <c r="B1522">
        <v>0</v>
      </c>
      <c r="C1522">
        <v>0</v>
      </c>
    </row>
    <row r="1523" spans="1:3" x14ac:dyDescent="0.25">
      <c r="A1523" t="s">
        <v>759</v>
      </c>
      <c r="B1523">
        <v>0</v>
      </c>
      <c r="C1523">
        <v>0</v>
      </c>
    </row>
    <row r="1524" spans="1:3" x14ac:dyDescent="0.25">
      <c r="A1524" t="s">
        <v>758</v>
      </c>
      <c r="B1524">
        <v>0</v>
      </c>
      <c r="C1524">
        <v>0</v>
      </c>
    </row>
    <row r="1525" spans="1:3" x14ac:dyDescent="0.25">
      <c r="A1525" t="s">
        <v>280</v>
      </c>
      <c r="B1525">
        <v>1</v>
      </c>
      <c r="C1525">
        <v>1</v>
      </c>
    </row>
    <row r="1526" spans="1:3" x14ac:dyDescent="0.25">
      <c r="A1526" t="s">
        <v>757</v>
      </c>
      <c r="B1526">
        <v>0</v>
      </c>
      <c r="C1526">
        <v>0</v>
      </c>
    </row>
    <row r="1527" spans="1:3" x14ac:dyDescent="0.25">
      <c r="A1527" t="s">
        <v>366</v>
      </c>
      <c r="B1527">
        <v>1</v>
      </c>
      <c r="C1527">
        <v>1</v>
      </c>
    </row>
    <row r="1528" spans="1:3" x14ac:dyDescent="0.25">
      <c r="A1528" t="s">
        <v>281</v>
      </c>
      <c r="B1528">
        <v>1</v>
      </c>
      <c r="C1528">
        <v>1</v>
      </c>
    </row>
    <row r="1529" spans="1:3" x14ac:dyDescent="0.25">
      <c r="A1529" t="s">
        <v>756</v>
      </c>
      <c r="B1529">
        <v>0</v>
      </c>
      <c r="C1529">
        <v>0</v>
      </c>
    </row>
    <row r="1530" spans="1:3" x14ac:dyDescent="0.25">
      <c r="A1530" t="s">
        <v>755</v>
      </c>
      <c r="B1530">
        <v>0</v>
      </c>
      <c r="C1530">
        <v>0</v>
      </c>
    </row>
    <row r="1531" spans="1:3" x14ac:dyDescent="0.25">
      <c r="A1531" t="s">
        <v>754</v>
      </c>
      <c r="B1531">
        <v>0</v>
      </c>
      <c r="C1531">
        <v>0</v>
      </c>
    </row>
    <row r="1532" spans="1:3" x14ac:dyDescent="0.25">
      <c r="A1532" t="s">
        <v>753</v>
      </c>
      <c r="B1532">
        <v>0</v>
      </c>
      <c r="C1532">
        <v>0</v>
      </c>
    </row>
    <row r="1533" spans="1:3" x14ac:dyDescent="0.25">
      <c r="A1533" t="s">
        <v>752</v>
      </c>
      <c r="B1533">
        <v>0</v>
      </c>
      <c r="C1533">
        <v>0</v>
      </c>
    </row>
    <row r="1534" spans="1:3" x14ac:dyDescent="0.25">
      <c r="A1534" t="s">
        <v>751</v>
      </c>
      <c r="B1534">
        <v>0</v>
      </c>
      <c r="C1534">
        <v>0</v>
      </c>
    </row>
    <row r="1535" spans="1:3" x14ac:dyDescent="0.25">
      <c r="A1535" t="s">
        <v>750</v>
      </c>
      <c r="B1535">
        <v>0</v>
      </c>
      <c r="C1535">
        <v>0</v>
      </c>
    </row>
    <row r="1536" spans="1:3" x14ac:dyDescent="0.25">
      <c r="A1536" t="s">
        <v>282</v>
      </c>
      <c r="B1536">
        <v>1</v>
      </c>
      <c r="C1536">
        <v>1</v>
      </c>
    </row>
    <row r="1537" spans="1:3" x14ac:dyDescent="0.25">
      <c r="A1537" t="s">
        <v>749</v>
      </c>
      <c r="B1537">
        <v>0</v>
      </c>
      <c r="C1537">
        <v>0</v>
      </c>
    </row>
    <row r="1538" spans="1:3" x14ac:dyDescent="0.25">
      <c r="A1538" t="s">
        <v>748</v>
      </c>
      <c r="B1538">
        <v>0</v>
      </c>
      <c r="C1538">
        <v>0</v>
      </c>
    </row>
    <row r="1539" spans="1:3" x14ac:dyDescent="0.25">
      <c r="A1539" t="s">
        <v>747</v>
      </c>
      <c r="B1539">
        <v>0</v>
      </c>
      <c r="C1539">
        <v>0</v>
      </c>
    </row>
    <row r="1540" spans="1:3" x14ac:dyDescent="0.25">
      <c r="A1540" t="s">
        <v>283</v>
      </c>
      <c r="B1540">
        <v>0</v>
      </c>
      <c r="C1540">
        <v>0</v>
      </c>
    </row>
    <row r="1541" spans="1:3" x14ac:dyDescent="0.25">
      <c r="A1541" t="s">
        <v>284</v>
      </c>
      <c r="B1541">
        <v>0</v>
      </c>
      <c r="C1541">
        <v>0</v>
      </c>
    </row>
    <row r="1542" spans="1:3" x14ac:dyDescent="0.25">
      <c r="A1542" t="s">
        <v>367</v>
      </c>
      <c r="B1542">
        <v>0</v>
      </c>
      <c r="C1542">
        <v>0</v>
      </c>
    </row>
    <row r="1543" spans="1:3" x14ac:dyDescent="0.25">
      <c r="A1543" t="s">
        <v>746</v>
      </c>
      <c r="B1543">
        <v>0</v>
      </c>
      <c r="C1543">
        <v>0</v>
      </c>
    </row>
    <row r="1544" spans="1:3" x14ac:dyDescent="0.25">
      <c r="A1544" t="s">
        <v>745</v>
      </c>
      <c r="B1544">
        <v>0</v>
      </c>
      <c r="C1544">
        <v>0</v>
      </c>
    </row>
    <row r="1545" spans="1:3" x14ac:dyDescent="0.25">
      <c r="A1545" t="s">
        <v>744</v>
      </c>
      <c r="B1545">
        <v>0</v>
      </c>
      <c r="C1545">
        <v>0</v>
      </c>
    </row>
    <row r="1546" spans="1:3" x14ac:dyDescent="0.25">
      <c r="A1546" t="s">
        <v>743</v>
      </c>
      <c r="B1546">
        <v>0</v>
      </c>
      <c r="C1546">
        <v>0</v>
      </c>
    </row>
    <row r="1547" spans="1:3" x14ac:dyDescent="0.25">
      <c r="A1547" t="s">
        <v>394</v>
      </c>
      <c r="B1547">
        <v>0</v>
      </c>
      <c r="C1547">
        <v>0</v>
      </c>
    </row>
    <row r="1548" spans="1:3" x14ac:dyDescent="0.25">
      <c r="A1548" t="s">
        <v>742</v>
      </c>
      <c r="B1548">
        <v>1</v>
      </c>
      <c r="C1548">
        <v>1</v>
      </c>
    </row>
    <row r="1549" spans="1:3" x14ac:dyDescent="0.25">
      <c r="A1549" t="s">
        <v>741</v>
      </c>
      <c r="B1549">
        <v>0</v>
      </c>
      <c r="C1549">
        <v>0</v>
      </c>
    </row>
    <row r="1550" spans="1:3" x14ac:dyDescent="0.25">
      <c r="A1550" t="s">
        <v>740</v>
      </c>
      <c r="B1550">
        <v>0</v>
      </c>
      <c r="C1550">
        <v>0</v>
      </c>
    </row>
    <row r="1551" spans="1:3" x14ac:dyDescent="0.25">
      <c r="A1551" t="s">
        <v>739</v>
      </c>
      <c r="B1551">
        <v>0</v>
      </c>
      <c r="C1551">
        <v>0</v>
      </c>
    </row>
    <row r="1552" spans="1:3" x14ac:dyDescent="0.25">
      <c r="A1552" t="s">
        <v>738</v>
      </c>
      <c r="B1552">
        <v>0</v>
      </c>
      <c r="C1552">
        <v>0</v>
      </c>
    </row>
    <row r="1553" spans="1:3" x14ac:dyDescent="0.25">
      <c r="A1553" t="s">
        <v>737</v>
      </c>
      <c r="B1553">
        <v>0</v>
      </c>
      <c r="C1553">
        <v>0</v>
      </c>
    </row>
    <row r="1554" spans="1:3" x14ac:dyDescent="0.25">
      <c r="A1554" t="s">
        <v>736</v>
      </c>
      <c r="B1554">
        <v>0</v>
      </c>
      <c r="C1554">
        <v>0</v>
      </c>
    </row>
    <row r="1555" spans="1:3" x14ac:dyDescent="0.25">
      <c r="A1555" t="s">
        <v>735</v>
      </c>
      <c r="B1555">
        <v>0</v>
      </c>
      <c r="C1555">
        <v>0</v>
      </c>
    </row>
    <row r="1556" spans="1:3" x14ac:dyDescent="0.25">
      <c r="A1556" t="s">
        <v>734</v>
      </c>
      <c r="B1556">
        <v>0</v>
      </c>
      <c r="C1556">
        <v>0</v>
      </c>
    </row>
    <row r="1557" spans="1:3" x14ac:dyDescent="0.25">
      <c r="A1557" t="s">
        <v>733</v>
      </c>
      <c r="B1557">
        <v>0</v>
      </c>
      <c r="C1557">
        <v>0</v>
      </c>
    </row>
    <row r="1558" spans="1:3" x14ac:dyDescent="0.25">
      <c r="A1558" t="s">
        <v>732</v>
      </c>
      <c r="B1558">
        <v>0</v>
      </c>
      <c r="C1558">
        <v>0</v>
      </c>
    </row>
    <row r="1559" spans="1:3" x14ac:dyDescent="0.25">
      <c r="A1559" t="s">
        <v>731</v>
      </c>
      <c r="B1559">
        <v>0</v>
      </c>
      <c r="C1559">
        <v>0</v>
      </c>
    </row>
    <row r="1560" spans="1:3" x14ac:dyDescent="0.25">
      <c r="A1560" t="s">
        <v>730</v>
      </c>
      <c r="B1560">
        <v>0</v>
      </c>
      <c r="C1560">
        <v>0</v>
      </c>
    </row>
    <row r="1561" spans="1:3" x14ac:dyDescent="0.25">
      <c r="A1561" t="s">
        <v>729</v>
      </c>
      <c r="B1561">
        <v>0</v>
      </c>
      <c r="C1561">
        <v>0</v>
      </c>
    </row>
    <row r="1562" spans="1:3" x14ac:dyDescent="0.25">
      <c r="A1562" t="s">
        <v>728</v>
      </c>
      <c r="B1562">
        <v>0</v>
      </c>
      <c r="C1562">
        <v>0</v>
      </c>
    </row>
    <row r="1563" spans="1:3" x14ac:dyDescent="0.25">
      <c r="A1563" t="s">
        <v>727</v>
      </c>
      <c r="B1563">
        <v>0</v>
      </c>
      <c r="C1563">
        <v>0</v>
      </c>
    </row>
    <row r="1564" spans="1:3" x14ac:dyDescent="0.25">
      <c r="A1564" t="s">
        <v>726</v>
      </c>
      <c r="B1564">
        <v>0</v>
      </c>
      <c r="C1564">
        <v>0</v>
      </c>
    </row>
    <row r="1565" spans="1:3" x14ac:dyDescent="0.25">
      <c r="A1565" t="s">
        <v>725</v>
      </c>
      <c r="B1565">
        <v>0</v>
      </c>
      <c r="C1565">
        <v>0</v>
      </c>
    </row>
    <row r="1566" spans="1:3" x14ac:dyDescent="0.25">
      <c r="A1566" t="s">
        <v>724</v>
      </c>
      <c r="B1566">
        <v>0</v>
      </c>
      <c r="C1566">
        <v>0</v>
      </c>
    </row>
    <row r="1567" spans="1:3" x14ac:dyDescent="0.25">
      <c r="A1567" t="s">
        <v>723</v>
      </c>
      <c r="B1567">
        <v>0</v>
      </c>
      <c r="C1567">
        <v>0</v>
      </c>
    </row>
    <row r="1568" spans="1:3" x14ac:dyDescent="0.25">
      <c r="A1568" t="s">
        <v>722</v>
      </c>
      <c r="B1568">
        <v>0</v>
      </c>
      <c r="C1568">
        <v>0</v>
      </c>
    </row>
    <row r="1569" spans="1:3" x14ac:dyDescent="0.25">
      <c r="A1569" t="s">
        <v>721</v>
      </c>
      <c r="B1569">
        <v>0</v>
      </c>
      <c r="C1569">
        <v>0</v>
      </c>
    </row>
    <row r="1570" spans="1:3" x14ac:dyDescent="0.25">
      <c r="A1570" t="s">
        <v>720</v>
      </c>
      <c r="B1570">
        <v>0</v>
      </c>
      <c r="C1570">
        <v>0</v>
      </c>
    </row>
    <row r="1571" spans="1:3" x14ac:dyDescent="0.25">
      <c r="A1571" t="s">
        <v>719</v>
      </c>
      <c r="B1571">
        <v>0</v>
      </c>
      <c r="C1571">
        <v>0</v>
      </c>
    </row>
    <row r="1572" spans="1:3" x14ac:dyDescent="0.25">
      <c r="A1572" t="s">
        <v>718</v>
      </c>
      <c r="B1572">
        <v>0</v>
      </c>
      <c r="C1572">
        <v>0</v>
      </c>
    </row>
    <row r="1573" spans="1:3" x14ac:dyDescent="0.25">
      <c r="A1573" t="s">
        <v>717</v>
      </c>
      <c r="B1573">
        <v>0</v>
      </c>
      <c r="C1573">
        <v>0</v>
      </c>
    </row>
    <row r="1574" spans="1:3" x14ac:dyDescent="0.25">
      <c r="A1574" t="s">
        <v>716</v>
      </c>
      <c r="B1574">
        <v>0</v>
      </c>
      <c r="C1574">
        <v>0</v>
      </c>
    </row>
    <row r="1575" spans="1:3" x14ac:dyDescent="0.25">
      <c r="A1575" t="s">
        <v>715</v>
      </c>
      <c r="B1575">
        <v>0</v>
      </c>
      <c r="C1575">
        <v>0</v>
      </c>
    </row>
    <row r="1576" spans="1:3" x14ac:dyDescent="0.25">
      <c r="A1576" t="s">
        <v>714</v>
      </c>
      <c r="B1576">
        <v>0</v>
      </c>
      <c r="C1576">
        <v>0</v>
      </c>
    </row>
    <row r="1577" spans="1:3" x14ac:dyDescent="0.25">
      <c r="A1577" t="s">
        <v>713</v>
      </c>
      <c r="B1577">
        <v>0</v>
      </c>
      <c r="C1577">
        <v>0</v>
      </c>
    </row>
    <row r="1578" spans="1:3" x14ac:dyDescent="0.25">
      <c r="A1578" t="s">
        <v>712</v>
      </c>
      <c r="B1578">
        <v>0</v>
      </c>
      <c r="C1578">
        <v>0</v>
      </c>
    </row>
    <row r="1579" spans="1:3" x14ac:dyDescent="0.25">
      <c r="A1579" t="s">
        <v>711</v>
      </c>
      <c r="B1579">
        <v>0</v>
      </c>
      <c r="C1579">
        <v>0</v>
      </c>
    </row>
    <row r="1580" spans="1:3" x14ac:dyDescent="0.25">
      <c r="A1580" t="s">
        <v>710</v>
      </c>
      <c r="B1580">
        <v>0</v>
      </c>
      <c r="C1580">
        <v>0</v>
      </c>
    </row>
    <row r="1581" spans="1:3" x14ac:dyDescent="0.25">
      <c r="A1581" t="s">
        <v>709</v>
      </c>
      <c r="B1581">
        <v>0</v>
      </c>
      <c r="C1581">
        <v>0</v>
      </c>
    </row>
    <row r="1582" spans="1:3" x14ac:dyDescent="0.25">
      <c r="A1582" t="s">
        <v>708</v>
      </c>
      <c r="B1582">
        <v>0</v>
      </c>
      <c r="C1582">
        <v>0</v>
      </c>
    </row>
    <row r="1583" spans="1:3" x14ac:dyDescent="0.25">
      <c r="A1583" t="s">
        <v>707</v>
      </c>
      <c r="B1583">
        <v>0</v>
      </c>
      <c r="C1583">
        <v>0</v>
      </c>
    </row>
    <row r="1584" spans="1:3" x14ac:dyDescent="0.25">
      <c r="A1584" t="s">
        <v>706</v>
      </c>
      <c r="B1584">
        <v>0</v>
      </c>
      <c r="C1584">
        <v>0</v>
      </c>
    </row>
    <row r="1585" spans="1:3" x14ac:dyDescent="0.25">
      <c r="A1585" t="s">
        <v>705</v>
      </c>
      <c r="B1585">
        <v>0</v>
      </c>
      <c r="C1585">
        <v>0</v>
      </c>
    </row>
    <row r="1586" spans="1:3" x14ac:dyDescent="0.25">
      <c r="A1586" t="s">
        <v>704</v>
      </c>
      <c r="B1586">
        <v>0</v>
      </c>
      <c r="C1586">
        <v>0</v>
      </c>
    </row>
    <row r="1587" spans="1:3" x14ac:dyDescent="0.25">
      <c r="A1587" t="s">
        <v>703</v>
      </c>
      <c r="B1587">
        <v>0</v>
      </c>
      <c r="C1587">
        <v>0</v>
      </c>
    </row>
    <row r="1588" spans="1:3" x14ac:dyDescent="0.25">
      <c r="A1588" t="s">
        <v>702</v>
      </c>
      <c r="B1588">
        <v>0</v>
      </c>
      <c r="C1588">
        <v>0</v>
      </c>
    </row>
    <row r="1589" spans="1:3" x14ac:dyDescent="0.25">
      <c r="A1589" t="s">
        <v>701</v>
      </c>
      <c r="B1589">
        <v>0</v>
      </c>
      <c r="C1589">
        <v>0</v>
      </c>
    </row>
    <row r="1590" spans="1:3" x14ac:dyDescent="0.25">
      <c r="A1590" t="s">
        <v>700</v>
      </c>
      <c r="B1590">
        <v>0</v>
      </c>
      <c r="C1590">
        <v>0</v>
      </c>
    </row>
    <row r="1591" spans="1:3" x14ac:dyDescent="0.25">
      <c r="A1591" t="s">
        <v>699</v>
      </c>
      <c r="B1591">
        <v>0</v>
      </c>
      <c r="C1591">
        <v>0</v>
      </c>
    </row>
    <row r="1592" spans="1:3" x14ac:dyDescent="0.25">
      <c r="A1592" t="s">
        <v>698</v>
      </c>
      <c r="B1592">
        <v>0</v>
      </c>
      <c r="C1592">
        <v>0</v>
      </c>
    </row>
    <row r="1593" spans="1:3" x14ac:dyDescent="0.25">
      <c r="A1593" t="s">
        <v>697</v>
      </c>
      <c r="B1593">
        <v>0</v>
      </c>
      <c r="C1593">
        <v>0</v>
      </c>
    </row>
    <row r="1594" spans="1:3" x14ac:dyDescent="0.25">
      <c r="A1594" t="s">
        <v>696</v>
      </c>
      <c r="B1594">
        <v>0</v>
      </c>
      <c r="C1594">
        <v>0</v>
      </c>
    </row>
    <row r="1595" spans="1:3" x14ac:dyDescent="0.25">
      <c r="A1595" t="s">
        <v>695</v>
      </c>
      <c r="B1595">
        <v>0</v>
      </c>
      <c r="C1595">
        <v>0</v>
      </c>
    </row>
    <row r="1596" spans="1:3" x14ac:dyDescent="0.25">
      <c r="A1596" t="s">
        <v>694</v>
      </c>
      <c r="B1596">
        <v>0</v>
      </c>
      <c r="C1596">
        <v>0</v>
      </c>
    </row>
    <row r="1597" spans="1:3" x14ac:dyDescent="0.25">
      <c r="A1597" t="s">
        <v>693</v>
      </c>
      <c r="B1597">
        <v>0</v>
      </c>
      <c r="C1597">
        <v>0</v>
      </c>
    </row>
    <row r="1598" spans="1:3" x14ac:dyDescent="0.25">
      <c r="A1598" t="s">
        <v>692</v>
      </c>
      <c r="B1598">
        <v>0</v>
      </c>
      <c r="C1598">
        <v>0</v>
      </c>
    </row>
    <row r="1599" spans="1:3" x14ac:dyDescent="0.25">
      <c r="A1599" t="s">
        <v>691</v>
      </c>
      <c r="B1599">
        <v>0</v>
      </c>
      <c r="C1599">
        <v>0</v>
      </c>
    </row>
    <row r="1600" spans="1:3" x14ac:dyDescent="0.25">
      <c r="A1600" t="s">
        <v>690</v>
      </c>
      <c r="B1600">
        <v>0</v>
      </c>
      <c r="C1600">
        <v>0</v>
      </c>
    </row>
    <row r="1601" spans="1:3" x14ac:dyDescent="0.25">
      <c r="A1601" t="s">
        <v>689</v>
      </c>
      <c r="B1601">
        <v>0</v>
      </c>
      <c r="C1601">
        <v>0</v>
      </c>
    </row>
    <row r="1602" spans="1:3" x14ac:dyDescent="0.25">
      <c r="A1602" t="s">
        <v>688</v>
      </c>
      <c r="B1602">
        <v>0</v>
      </c>
      <c r="C1602">
        <v>0</v>
      </c>
    </row>
    <row r="1603" spans="1:3" x14ac:dyDescent="0.25">
      <c r="A1603" t="s">
        <v>687</v>
      </c>
      <c r="B1603">
        <v>0</v>
      </c>
      <c r="C1603">
        <v>0</v>
      </c>
    </row>
    <row r="1604" spans="1:3" x14ac:dyDescent="0.25">
      <c r="A1604" t="s">
        <v>686</v>
      </c>
      <c r="B1604">
        <v>0</v>
      </c>
      <c r="C1604">
        <v>0</v>
      </c>
    </row>
    <row r="1605" spans="1:3" x14ac:dyDescent="0.25">
      <c r="A1605" t="s">
        <v>685</v>
      </c>
      <c r="B1605">
        <v>0</v>
      </c>
      <c r="C1605">
        <v>0</v>
      </c>
    </row>
    <row r="1606" spans="1:3" x14ac:dyDescent="0.25">
      <c r="A1606" t="s">
        <v>684</v>
      </c>
      <c r="B1606">
        <v>0</v>
      </c>
      <c r="C1606">
        <v>0</v>
      </c>
    </row>
    <row r="1607" spans="1:3" x14ac:dyDescent="0.25">
      <c r="A1607" t="s">
        <v>683</v>
      </c>
      <c r="B1607">
        <v>0</v>
      </c>
      <c r="C1607">
        <v>0</v>
      </c>
    </row>
    <row r="1608" spans="1:3" x14ac:dyDescent="0.25">
      <c r="A1608" t="s">
        <v>682</v>
      </c>
      <c r="B1608">
        <v>0</v>
      </c>
      <c r="C1608">
        <v>0</v>
      </c>
    </row>
    <row r="1609" spans="1:3" x14ac:dyDescent="0.25">
      <c r="A1609" t="s">
        <v>681</v>
      </c>
      <c r="B1609">
        <v>0</v>
      </c>
      <c r="C1609">
        <v>0</v>
      </c>
    </row>
    <row r="1610" spans="1:3" x14ac:dyDescent="0.25">
      <c r="A1610" t="s">
        <v>680</v>
      </c>
      <c r="B1610">
        <v>0</v>
      </c>
      <c r="C1610">
        <v>0</v>
      </c>
    </row>
    <row r="1611" spans="1:3" x14ac:dyDescent="0.25">
      <c r="A1611" t="s">
        <v>679</v>
      </c>
      <c r="B1611">
        <v>0</v>
      </c>
      <c r="C1611">
        <v>0</v>
      </c>
    </row>
    <row r="1612" spans="1:3" x14ac:dyDescent="0.25">
      <c r="A1612" t="s">
        <v>678</v>
      </c>
      <c r="B1612">
        <v>0</v>
      </c>
      <c r="C1612">
        <v>0</v>
      </c>
    </row>
    <row r="1613" spans="1:3" x14ac:dyDescent="0.25">
      <c r="A1613" t="s">
        <v>677</v>
      </c>
      <c r="B1613">
        <v>0</v>
      </c>
      <c r="C1613">
        <v>0</v>
      </c>
    </row>
    <row r="1614" spans="1:3" x14ac:dyDescent="0.25">
      <c r="A1614" t="s">
        <v>676</v>
      </c>
      <c r="B1614">
        <v>0</v>
      </c>
      <c r="C1614">
        <v>0</v>
      </c>
    </row>
    <row r="1615" spans="1:3" x14ac:dyDescent="0.25">
      <c r="A1615" t="s">
        <v>675</v>
      </c>
      <c r="B1615">
        <v>0</v>
      </c>
      <c r="C1615">
        <v>0</v>
      </c>
    </row>
    <row r="1616" spans="1:3" x14ac:dyDescent="0.25">
      <c r="A1616" t="s">
        <v>674</v>
      </c>
      <c r="B1616">
        <v>0</v>
      </c>
      <c r="C1616">
        <v>0</v>
      </c>
    </row>
    <row r="1617" spans="1:3" x14ac:dyDescent="0.25">
      <c r="A1617" t="s">
        <v>673</v>
      </c>
      <c r="B1617">
        <v>0</v>
      </c>
      <c r="C1617">
        <v>0</v>
      </c>
    </row>
    <row r="1618" spans="1:3" x14ac:dyDescent="0.25">
      <c r="A1618" t="s">
        <v>672</v>
      </c>
      <c r="B1618">
        <v>0</v>
      </c>
      <c r="C1618">
        <v>0</v>
      </c>
    </row>
    <row r="1619" spans="1:3" x14ac:dyDescent="0.25">
      <c r="A1619" t="s">
        <v>671</v>
      </c>
      <c r="B1619">
        <v>0</v>
      </c>
      <c r="C1619">
        <v>0</v>
      </c>
    </row>
    <row r="1620" spans="1:3" x14ac:dyDescent="0.25">
      <c r="A1620" t="s">
        <v>670</v>
      </c>
      <c r="B1620">
        <v>0</v>
      </c>
      <c r="C1620">
        <v>0</v>
      </c>
    </row>
    <row r="1621" spans="1:3" x14ac:dyDescent="0.25">
      <c r="A1621" t="s">
        <v>669</v>
      </c>
      <c r="B1621">
        <v>0</v>
      </c>
      <c r="C1621">
        <v>0</v>
      </c>
    </row>
    <row r="1622" spans="1:3" x14ac:dyDescent="0.25">
      <c r="A1622" t="s">
        <v>668</v>
      </c>
      <c r="B1622">
        <v>0</v>
      </c>
      <c r="C1622">
        <v>0</v>
      </c>
    </row>
    <row r="1623" spans="1:3" x14ac:dyDescent="0.25">
      <c r="A1623" t="s">
        <v>667</v>
      </c>
      <c r="B1623">
        <v>0</v>
      </c>
      <c r="C1623">
        <v>0</v>
      </c>
    </row>
    <row r="1624" spans="1:3" x14ac:dyDescent="0.25">
      <c r="A1624" t="s">
        <v>666</v>
      </c>
      <c r="B1624">
        <v>0</v>
      </c>
      <c r="C1624">
        <v>0</v>
      </c>
    </row>
    <row r="1625" spans="1:3" x14ac:dyDescent="0.25">
      <c r="A1625" t="s">
        <v>665</v>
      </c>
      <c r="B1625">
        <v>0</v>
      </c>
      <c r="C1625">
        <v>0</v>
      </c>
    </row>
    <row r="1626" spans="1:3" x14ac:dyDescent="0.25">
      <c r="A1626" t="s">
        <v>664</v>
      </c>
      <c r="B1626">
        <v>0</v>
      </c>
      <c r="C1626">
        <v>0</v>
      </c>
    </row>
    <row r="1627" spans="1:3" x14ac:dyDescent="0.25">
      <c r="A1627" t="s">
        <v>663</v>
      </c>
      <c r="B1627">
        <v>0</v>
      </c>
      <c r="C1627">
        <v>0</v>
      </c>
    </row>
    <row r="1628" spans="1:3" x14ac:dyDescent="0.25">
      <c r="A1628" t="s">
        <v>662</v>
      </c>
      <c r="B1628">
        <v>0</v>
      </c>
      <c r="C1628">
        <v>0</v>
      </c>
    </row>
    <row r="1629" spans="1:3" x14ac:dyDescent="0.25">
      <c r="A1629" t="s">
        <v>661</v>
      </c>
      <c r="B1629">
        <v>0</v>
      </c>
      <c r="C1629">
        <v>0</v>
      </c>
    </row>
    <row r="1630" spans="1:3" x14ac:dyDescent="0.25">
      <c r="A1630" t="s">
        <v>660</v>
      </c>
      <c r="B1630">
        <v>0</v>
      </c>
      <c r="C1630">
        <v>0</v>
      </c>
    </row>
    <row r="1631" spans="1:3" x14ac:dyDescent="0.25">
      <c r="A1631" t="s">
        <v>659</v>
      </c>
      <c r="B1631">
        <v>0</v>
      </c>
      <c r="C1631">
        <v>0</v>
      </c>
    </row>
    <row r="1632" spans="1:3" x14ac:dyDescent="0.25">
      <c r="A1632" t="s">
        <v>658</v>
      </c>
      <c r="B1632">
        <v>0</v>
      </c>
      <c r="C1632">
        <v>0</v>
      </c>
    </row>
    <row r="1633" spans="1:3" x14ac:dyDescent="0.25">
      <c r="A1633" t="s">
        <v>657</v>
      </c>
      <c r="B1633">
        <v>0</v>
      </c>
      <c r="C1633">
        <v>0</v>
      </c>
    </row>
    <row r="1634" spans="1:3" x14ac:dyDescent="0.25">
      <c r="A1634" t="s">
        <v>656</v>
      </c>
      <c r="B1634">
        <v>0</v>
      </c>
      <c r="C1634">
        <v>0</v>
      </c>
    </row>
    <row r="1635" spans="1:3" x14ac:dyDescent="0.25">
      <c r="A1635" t="s">
        <v>655</v>
      </c>
      <c r="B1635">
        <v>0</v>
      </c>
      <c r="C1635">
        <v>0</v>
      </c>
    </row>
    <row r="1636" spans="1:3" x14ac:dyDescent="0.25">
      <c r="A1636" t="s">
        <v>654</v>
      </c>
      <c r="B1636">
        <v>0</v>
      </c>
      <c r="C1636">
        <v>0</v>
      </c>
    </row>
    <row r="1637" spans="1:3" x14ac:dyDescent="0.25">
      <c r="A1637" t="s">
        <v>285</v>
      </c>
      <c r="B1637">
        <v>0</v>
      </c>
      <c r="C1637">
        <v>0</v>
      </c>
    </row>
    <row r="1638" spans="1:3" x14ac:dyDescent="0.25">
      <c r="A1638" t="s">
        <v>653</v>
      </c>
      <c r="B1638">
        <v>0</v>
      </c>
      <c r="C1638">
        <v>0</v>
      </c>
    </row>
    <row r="1639" spans="1:3" x14ac:dyDescent="0.25">
      <c r="A1639" t="s">
        <v>286</v>
      </c>
      <c r="B1639">
        <v>0</v>
      </c>
      <c r="C1639">
        <v>0</v>
      </c>
    </row>
    <row r="1640" spans="1:3" x14ac:dyDescent="0.25">
      <c r="A1640" t="s">
        <v>652</v>
      </c>
      <c r="B1640">
        <v>0</v>
      </c>
      <c r="C1640">
        <v>0</v>
      </c>
    </row>
    <row r="1641" spans="1:3" x14ac:dyDescent="0.25">
      <c r="A1641" t="s">
        <v>651</v>
      </c>
      <c r="B1641">
        <v>0</v>
      </c>
      <c r="C1641">
        <v>0</v>
      </c>
    </row>
    <row r="1642" spans="1:3" x14ac:dyDescent="0.25">
      <c r="A1642" t="s">
        <v>650</v>
      </c>
      <c r="B1642">
        <v>0</v>
      </c>
      <c r="C1642">
        <v>0</v>
      </c>
    </row>
    <row r="1643" spans="1:3" x14ac:dyDescent="0.25">
      <c r="A1643" t="s">
        <v>649</v>
      </c>
      <c r="B1643">
        <v>0</v>
      </c>
      <c r="C1643">
        <v>0</v>
      </c>
    </row>
    <row r="1644" spans="1:3" x14ac:dyDescent="0.25">
      <c r="A1644" t="s">
        <v>648</v>
      </c>
      <c r="B1644">
        <v>0</v>
      </c>
      <c r="C1644">
        <v>0</v>
      </c>
    </row>
    <row r="1645" spans="1:3" x14ac:dyDescent="0.25">
      <c r="A1645" t="s">
        <v>647</v>
      </c>
      <c r="B1645">
        <v>0</v>
      </c>
      <c r="C1645">
        <v>0</v>
      </c>
    </row>
    <row r="1646" spans="1:3" x14ac:dyDescent="0.25">
      <c r="A1646" t="s">
        <v>646</v>
      </c>
      <c r="B1646">
        <v>0</v>
      </c>
      <c r="C1646">
        <v>0</v>
      </c>
    </row>
    <row r="1647" spans="1:3" x14ac:dyDescent="0.25">
      <c r="A1647" t="s">
        <v>645</v>
      </c>
      <c r="B1647">
        <v>0</v>
      </c>
      <c r="C1647">
        <v>0</v>
      </c>
    </row>
    <row r="1648" spans="1:3" x14ac:dyDescent="0.25">
      <c r="A1648" t="s">
        <v>127</v>
      </c>
      <c r="B1648">
        <v>1</v>
      </c>
      <c r="C1648">
        <v>1</v>
      </c>
    </row>
    <row r="1649" spans="1:3" x14ac:dyDescent="0.25">
      <c r="A1649" t="s">
        <v>644</v>
      </c>
      <c r="B1649">
        <v>0</v>
      </c>
      <c r="C1649">
        <v>0</v>
      </c>
    </row>
    <row r="1650" spans="1:3" x14ac:dyDescent="0.25">
      <c r="A1650" t="s">
        <v>643</v>
      </c>
      <c r="B1650">
        <v>0</v>
      </c>
      <c r="C1650">
        <v>0</v>
      </c>
    </row>
    <row r="1651" spans="1:3" x14ac:dyDescent="0.25">
      <c r="A1651" t="s">
        <v>642</v>
      </c>
      <c r="B1651">
        <v>0</v>
      </c>
      <c r="C1651">
        <v>0</v>
      </c>
    </row>
    <row r="1652" spans="1:3" x14ac:dyDescent="0.25">
      <c r="A1652" t="s">
        <v>641</v>
      </c>
      <c r="B1652">
        <v>0</v>
      </c>
      <c r="C1652">
        <v>0</v>
      </c>
    </row>
    <row r="1653" spans="1:3" x14ac:dyDescent="0.25">
      <c r="A1653" t="s">
        <v>640</v>
      </c>
      <c r="B1653">
        <v>0</v>
      </c>
      <c r="C1653">
        <v>0</v>
      </c>
    </row>
    <row r="1654" spans="1:3" x14ac:dyDescent="0.25">
      <c r="A1654" t="s">
        <v>639</v>
      </c>
      <c r="B1654">
        <v>0</v>
      </c>
      <c r="C1654">
        <v>0</v>
      </c>
    </row>
    <row r="1655" spans="1:3" x14ac:dyDescent="0.25">
      <c r="A1655" t="s">
        <v>638</v>
      </c>
      <c r="B1655">
        <v>0</v>
      </c>
      <c r="C1655">
        <v>0</v>
      </c>
    </row>
    <row r="1656" spans="1:3" x14ac:dyDescent="0.25">
      <c r="A1656" t="s">
        <v>637</v>
      </c>
      <c r="B1656">
        <v>0</v>
      </c>
      <c r="C1656">
        <v>0</v>
      </c>
    </row>
    <row r="1657" spans="1:3" x14ac:dyDescent="0.25">
      <c r="A1657" t="s">
        <v>636</v>
      </c>
      <c r="B1657">
        <v>0</v>
      </c>
      <c r="C1657">
        <v>0</v>
      </c>
    </row>
    <row r="1658" spans="1:3" x14ac:dyDescent="0.25">
      <c r="A1658" t="s">
        <v>128</v>
      </c>
      <c r="B1658">
        <v>1</v>
      </c>
      <c r="C1658">
        <v>1</v>
      </c>
    </row>
    <row r="1659" spans="1:3" x14ac:dyDescent="0.25">
      <c r="A1659" t="s">
        <v>635</v>
      </c>
      <c r="B1659">
        <v>0</v>
      </c>
      <c r="C1659">
        <v>0</v>
      </c>
    </row>
    <row r="1660" spans="1:3" x14ac:dyDescent="0.25">
      <c r="A1660" t="s">
        <v>634</v>
      </c>
      <c r="B1660">
        <v>0</v>
      </c>
      <c r="C1660">
        <v>0</v>
      </c>
    </row>
    <row r="1661" spans="1:3" x14ac:dyDescent="0.25">
      <c r="A1661" t="s">
        <v>633</v>
      </c>
      <c r="B1661">
        <v>0</v>
      </c>
      <c r="C1661">
        <v>0</v>
      </c>
    </row>
    <row r="1662" spans="1:3" x14ac:dyDescent="0.25">
      <c r="A1662" t="s">
        <v>632</v>
      </c>
      <c r="B1662">
        <v>0</v>
      </c>
      <c r="C1662">
        <v>0</v>
      </c>
    </row>
    <row r="1663" spans="1:3" x14ac:dyDescent="0.25">
      <c r="A1663" t="s">
        <v>631</v>
      </c>
      <c r="B1663">
        <v>0</v>
      </c>
      <c r="C1663">
        <v>0</v>
      </c>
    </row>
    <row r="1664" spans="1:3" x14ac:dyDescent="0.25">
      <c r="A1664" t="s">
        <v>630</v>
      </c>
      <c r="B1664">
        <v>0</v>
      </c>
      <c r="C1664">
        <v>0</v>
      </c>
    </row>
    <row r="1665" spans="1:3" x14ac:dyDescent="0.25">
      <c r="A1665" t="s">
        <v>629</v>
      </c>
      <c r="B1665">
        <v>0</v>
      </c>
      <c r="C1665">
        <v>0</v>
      </c>
    </row>
    <row r="1666" spans="1:3" x14ac:dyDescent="0.25">
      <c r="A1666" t="s">
        <v>628</v>
      </c>
      <c r="B1666">
        <v>0</v>
      </c>
      <c r="C1666">
        <v>0</v>
      </c>
    </row>
    <row r="1667" spans="1:3" x14ac:dyDescent="0.25">
      <c r="A1667" t="s">
        <v>627</v>
      </c>
      <c r="B1667">
        <v>0</v>
      </c>
      <c r="C1667">
        <v>0</v>
      </c>
    </row>
    <row r="1668" spans="1:3" x14ac:dyDescent="0.25">
      <c r="A1668" t="s">
        <v>626</v>
      </c>
      <c r="B1668">
        <v>0</v>
      </c>
      <c r="C1668">
        <v>0</v>
      </c>
    </row>
    <row r="1669" spans="1:3" x14ac:dyDescent="0.25">
      <c r="A1669" t="s">
        <v>625</v>
      </c>
      <c r="B1669">
        <v>0</v>
      </c>
      <c r="C1669">
        <v>0</v>
      </c>
    </row>
    <row r="1670" spans="1:3" x14ac:dyDescent="0.25">
      <c r="A1670" t="s">
        <v>624</v>
      </c>
      <c r="B1670">
        <v>0</v>
      </c>
      <c r="C1670">
        <v>0</v>
      </c>
    </row>
    <row r="1671" spans="1:3" x14ac:dyDescent="0.25">
      <c r="A1671" t="s">
        <v>623</v>
      </c>
      <c r="B1671">
        <v>0</v>
      </c>
      <c r="C1671">
        <v>0</v>
      </c>
    </row>
    <row r="1672" spans="1:3" x14ac:dyDescent="0.25">
      <c r="A1672" t="s">
        <v>622</v>
      </c>
      <c r="B1672">
        <v>0</v>
      </c>
      <c r="C1672">
        <v>0</v>
      </c>
    </row>
    <row r="1673" spans="1:3" x14ac:dyDescent="0.25">
      <c r="A1673" t="s">
        <v>621</v>
      </c>
      <c r="B1673">
        <v>0</v>
      </c>
      <c r="C1673">
        <v>0</v>
      </c>
    </row>
    <row r="1674" spans="1:3" x14ac:dyDescent="0.25">
      <c r="A1674" t="s">
        <v>620</v>
      </c>
      <c r="B1674">
        <v>0</v>
      </c>
      <c r="C1674">
        <v>0</v>
      </c>
    </row>
    <row r="1675" spans="1:3" x14ac:dyDescent="0.25">
      <c r="A1675" t="s">
        <v>619</v>
      </c>
      <c r="B1675">
        <v>0</v>
      </c>
      <c r="C1675">
        <v>0</v>
      </c>
    </row>
    <row r="1676" spans="1:3" x14ac:dyDescent="0.25">
      <c r="A1676" t="s">
        <v>618</v>
      </c>
      <c r="B1676">
        <v>0</v>
      </c>
      <c r="C1676">
        <v>0</v>
      </c>
    </row>
    <row r="1677" spans="1:3" x14ac:dyDescent="0.25">
      <c r="A1677" t="s">
        <v>617</v>
      </c>
      <c r="B1677">
        <v>0</v>
      </c>
      <c r="C1677">
        <v>0</v>
      </c>
    </row>
    <row r="1678" spans="1:3" x14ac:dyDescent="0.25">
      <c r="A1678" t="s">
        <v>616</v>
      </c>
      <c r="B1678">
        <v>0</v>
      </c>
      <c r="C1678">
        <v>0</v>
      </c>
    </row>
    <row r="1679" spans="1:3" x14ac:dyDescent="0.25">
      <c r="A1679" t="s">
        <v>615</v>
      </c>
      <c r="B1679">
        <v>0</v>
      </c>
      <c r="C1679">
        <v>0</v>
      </c>
    </row>
    <row r="1680" spans="1:3" x14ac:dyDescent="0.25">
      <c r="A1680" t="s">
        <v>614</v>
      </c>
      <c r="B1680">
        <v>0</v>
      </c>
      <c r="C1680">
        <v>0</v>
      </c>
    </row>
    <row r="1681" spans="1:3" x14ac:dyDescent="0.25">
      <c r="A1681" t="s">
        <v>613</v>
      </c>
      <c r="B1681">
        <v>0</v>
      </c>
      <c r="C1681">
        <v>0</v>
      </c>
    </row>
    <row r="1682" spans="1:3" x14ac:dyDescent="0.25">
      <c r="A1682" t="s">
        <v>612</v>
      </c>
      <c r="B1682">
        <v>0</v>
      </c>
      <c r="C1682">
        <v>0</v>
      </c>
    </row>
    <row r="1683" spans="1:3" x14ac:dyDescent="0.25">
      <c r="A1683" t="s">
        <v>611</v>
      </c>
      <c r="B1683">
        <v>0</v>
      </c>
      <c r="C1683">
        <v>0</v>
      </c>
    </row>
    <row r="1684" spans="1:3" x14ac:dyDescent="0.25">
      <c r="A1684" t="s">
        <v>610</v>
      </c>
      <c r="B1684">
        <v>0</v>
      </c>
      <c r="C1684">
        <v>0</v>
      </c>
    </row>
    <row r="1685" spans="1:3" x14ac:dyDescent="0.25">
      <c r="A1685" t="s">
        <v>609</v>
      </c>
      <c r="B1685">
        <v>0</v>
      </c>
      <c r="C1685">
        <v>0</v>
      </c>
    </row>
    <row r="1686" spans="1:3" x14ac:dyDescent="0.25">
      <c r="A1686" t="s">
        <v>608</v>
      </c>
      <c r="B1686">
        <v>0</v>
      </c>
      <c r="C1686">
        <v>0</v>
      </c>
    </row>
    <row r="1687" spans="1:3" x14ac:dyDescent="0.25">
      <c r="A1687" t="s">
        <v>607</v>
      </c>
      <c r="B1687">
        <v>0</v>
      </c>
      <c r="C1687">
        <v>0</v>
      </c>
    </row>
    <row r="1688" spans="1:3" x14ac:dyDescent="0.25">
      <c r="A1688" t="s">
        <v>606</v>
      </c>
      <c r="B1688">
        <v>0</v>
      </c>
      <c r="C1688">
        <v>0</v>
      </c>
    </row>
    <row r="1689" spans="1:3" x14ac:dyDescent="0.25">
      <c r="A1689" t="s">
        <v>287</v>
      </c>
      <c r="B1689">
        <v>1</v>
      </c>
      <c r="C1689">
        <v>1</v>
      </c>
    </row>
    <row r="1690" spans="1:3" x14ac:dyDescent="0.25">
      <c r="A1690" t="s">
        <v>605</v>
      </c>
      <c r="B1690">
        <v>0</v>
      </c>
      <c r="C1690">
        <v>0</v>
      </c>
    </row>
    <row r="1691" spans="1:3" x14ac:dyDescent="0.25">
      <c r="A1691" t="s">
        <v>604</v>
      </c>
      <c r="B1691">
        <v>0</v>
      </c>
      <c r="C1691">
        <v>0</v>
      </c>
    </row>
    <row r="1692" spans="1:3" x14ac:dyDescent="0.25">
      <c r="A1692" t="s">
        <v>603</v>
      </c>
      <c r="B1692">
        <v>0</v>
      </c>
      <c r="C1692">
        <v>0</v>
      </c>
    </row>
    <row r="1693" spans="1:3" x14ac:dyDescent="0.25">
      <c r="A1693" t="s">
        <v>602</v>
      </c>
      <c r="B1693">
        <v>0</v>
      </c>
      <c r="C1693">
        <v>0</v>
      </c>
    </row>
    <row r="1694" spans="1:3" x14ac:dyDescent="0.25">
      <c r="A1694" t="s">
        <v>601</v>
      </c>
      <c r="B1694">
        <v>0</v>
      </c>
      <c r="C1694">
        <v>0</v>
      </c>
    </row>
    <row r="1695" spans="1:3" x14ac:dyDescent="0.25">
      <c r="A1695" t="s">
        <v>600</v>
      </c>
      <c r="B1695">
        <v>0</v>
      </c>
      <c r="C1695">
        <v>0</v>
      </c>
    </row>
    <row r="1696" spans="1:3" x14ac:dyDescent="0.25">
      <c r="A1696" t="s">
        <v>599</v>
      </c>
      <c r="B1696">
        <v>0</v>
      </c>
      <c r="C1696">
        <v>0</v>
      </c>
    </row>
    <row r="1697" spans="1:3" x14ac:dyDescent="0.25">
      <c r="A1697" t="s">
        <v>598</v>
      </c>
      <c r="B1697">
        <v>0</v>
      </c>
      <c r="C1697">
        <v>0</v>
      </c>
    </row>
    <row r="1698" spans="1:3" x14ac:dyDescent="0.25">
      <c r="A1698" t="s">
        <v>368</v>
      </c>
      <c r="B1698">
        <v>1</v>
      </c>
      <c r="C1698">
        <v>1</v>
      </c>
    </row>
    <row r="1699" spans="1:3" x14ac:dyDescent="0.25">
      <c r="A1699" t="s">
        <v>369</v>
      </c>
      <c r="B1699">
        <v>1</v>
      </c>
      <c r="C1699">
        <v>1</v>
      </c>
    </row>
    <row r="1700" spans="1:3" x14ac:dyDescent="0.25">
      <c r="A1700" t="s">
        <v>597</v>
      </c>
      <c r="B1700">
        <v>0</v>
      </c>
      <c r="C1700">
        <v>0</v>
      </c>
    </row>
    <row r="1701" spans="1:3" x14ac:dyDescent="0.25">
      <c r="A1701" t="s">
        <v>596</v>
      </c>
      <c r="B1701">
        <v>0</v>
      </c>
      <c r="C1701">
        <v>0</v>
      </c>
    </row>
    <row r="1702" spans="1:3" x14ac:dyDescent="0.25">
      <c r="A1702" t="s">
        <v>595</v>
      </c>
      <c r="B1702">
        <v>0</v>
      </c>
      <c r="C1702">
        <v>0</v>
      </c>
    </row>
    <row r="1703" spans="1:3" x14ac:dyDescent="0.25">
      <c r="A1703" t="s">
        <v>594</v>
      </c>
      <c r="B1703">
        <v>0</v>
      </c>
      <c r="C1703">
        <v>0</v>
      </c>
    </row>
    <row r="1704" spans="1:3" x14ac:dyDescent="0.25">
      <c r="A1704" t="s">
        <v>593</v>
      </c>
      <c r="B1704">
        <v>0</v>
      </c>
      <c r="C1704">
        <v>0</v>
      </c>
    </row>
    <row r="1705" spans="1:3" x14ac:dyDescent="0.25">
      <c r="A1705" t="s">
        <v>592</v>
      </c>
      <c r="B1705">
        <v>0</v>
      </c>
      <c r="C1705">
        <v>0</v>
      </c>
    </row>
    <row r="1706" spans="1:3" x14ac:dyDescent="0.25">
      <c r="A1706" t="s">
        <v>591</v>
      </c>
      <c r="B1706">
        <v>0</v>
      </c>
      <c r="C1706">
        <v>0</v>
      </c>
    </row>
    <row r="1707" spans="1:3" x14ac:dyDescent="0.25">
      <c r="A1707" t="s">
        <v>590</v>
      </c>
      <c r="B1707">
        <v>0</v>
      </c>
      <c r="C1707">
        <v>0</v>
      </c>
    </row>
    <row r="1708" spans="1:3" x14ac:dyDescent="0.25">
      <c r="A1708" t="s">
        <v>589</v>
      </c>
      <c r="B1708">
        <v>0</v>
      </c>
      <c r="C1708">
        <v>0</v>
      </c>
    </row>
    <row r="1709" spans="1:3" x14ac:dyDescent="0.25">
      <c r="A1709" t="s">
        <v>588</v>
      </c>
      <c r="B1709">
        <v>0</v>
      </c>
      <c r="C1709">
        <v>0</v>
      </c>
    </row>
    <row r="1710" spans="1:3" x14ac:dyDescent="0.25">
      <c r="A1710" t="s">
        <v>587</v>
      </c>
      <c r="B1710">
        <v>0</v>
      </c>
      <c r="C1710">
        <v>0</v>
      </c>
    </row>
    <row r="1711" spans="1:3" x14ac:dyDescent="0.25">
      <c r="A1711" t="s">
        <v>586</v>
      </c>
      <c r="B1711">
        <v>0</v>
      </c>
      <c r="C1711">
        <v>0</v>
      </c>
    </row>
    <row r="1712" spans="1:3" x14ac:dyDescent="0.25">
      <c r="A1712" t="s">
        <v>585</v>
      </c>
      <c r="B1712">
        <v>0</v>
      </c>
      <c r="C1712">
        <v>0</v>
      </c>
    </row>
    <row r="1713" spans="1:3" x14ac:dyDescent="0.25">
      <c r="A1713" t="s">
        <v>584</v>
      </c>
      <c r="B1713">
        <v>0</v>
      </c>
      <c r="C1713">
        <v>0</v>
      </c>
    </row>
    <row r="1714" spans="1:3" x14ac:dyDescent="0.25">
      <c r="A1714" t="s">
        <v>583</v>
      </c>
      <c r="B1714">
        <v>0</v>
      </c>
      <c r="C1714">
        <v>0</v>
      </c>
    </row>
    <row r="1715" spans="1:3" x14ac:dyDescent="0.25">
      <c r="A1715" t="s">
        <v>288</v>
      </c>
      <c r="B1715">
        <v>1</v>
      </c>
      <c r="C1715">
        <v>1</v>
      </c>
    </row>
    <row r="1716" spans="1:3" x14ac:dyDescent="0.25">
      <c r="A1716" t="s">
        <v>582</v>
      </c>
      <c r="B1716">
        <v>0</v>
      </c>
      <c r="C1716">
        <v>0</v>
      </c>
    </row>
    <row r="1717" spans="1:3" x14ac:dyDescent="0.25">
      <c r="A1717" t="s">
        <v>581</v>
      </c>
      <c r="B1717">
        <v>0</v>
      </c>
      <c r="C1717">
        <v>0</v>
      </c>
    </row>
    <row r="1718" spans="1:3" x14ac:dyDescent="0.25">
      <c r="A1718" t="s">
        <v>580</v>
      </c>
      <c r="B1718">
        <v>0</v>
      </c>
      <c r="C1718">
        <v>0</v>
      </c>
    </row>
    <row r="1719" spans="1:3" x14ac:dyDescent="0.25">
      <c r="A1719" t="s">
        <v>579</v>
      </c>
      <c r="B1719">
        <v>0</v>
      </c>
      <c r="C1719">
        <v>0</v>
      </c>
    </row>
    <row r="1720" spans="1:3" x14ac:dyDescent="0.25">
      <c r="A1720" t="s">
        <v>578</v>
      </c>
      <c r="B1720">
        <v>0</v>
      </c>
      <c r="C1720">
        <v>0</v>
      </c>
    </row>
    <row r="1721" spans="1:3" x14ac:dyDescent="0.25">
      <c r="A1721" t="s">
        <v>577</v>
      </c>
      <c r="B1721">
        <v>0</v>
      </c>
      <c r="C1721">
        <v>0</v>
      </c>
    </row>
    <row r="1722" spans="1:3" x14ac:dyDescent="0.25">
      <c r="A1722" t="s">
        <v>370</v>
      </c>
      <c r="B1722">
        <v>1</v>
      </c>
      <c r="C1722">
        <v>1</v>
      </c>
    </row>
    <row r="1723" spans="1:3" x14ac:dyDescent="0.25">
      <c r="A1723" t="s">
        <v>576</v>
      </c>
      <c r="B1723">
        <v>0</v>
      </c>
      <c r="C1723">
        <v>0</v>
      </c>
    </row>
    <row r="1724" spans="1:3" x14ac:dyDescent="0.25">
      <c r="A1724" t="s">
        <v>371</v>
      </c>
      <c r="B1724">
        <v>1</v>
      </c>
      <c r="C1724">
        <v>1</v>
      </c>
    </row>
    <row r="1725" spans="1:3" x14ac:dyDescent="0.25">
      <c r="A1725" t="s">
        <v>575</v>
      </c>
      <c r="B1725">
        <v>0</v>
      </c>
      <c r="C1725">
        <v>0</v>
      </c>
    </row>
    <row r="1726" spans="1:3" x14ac:dyDescent="0.25">
      <c r="A1726" t="s">
        <v>574</v>
      </c>
      <c r="B1726">
        <v>0</v>
      </c>
      <c r="C1726">
        <v>0</v>
      </c>
    </row>
    <row r="1727" spans="1:3" x14ac:dyDescent="0.25">
      <c r="A1727" t="s">
        <v>573</v>
      </c>
      <c r="B1727">
        <v>0</v>
      </c>
      <c r="C1727">
        <v>0</v>
      </c>
    </row>
    <row r="1728" spans="1:3" x14ac:dyDescent="0.25">
      <c r="A1728" t="s">
        <v>572</v>
      </c>
      <c r="B1728">
        <v>0</v>
      </c>
      <c r="C1728">
        <v>0</v>
      </c>
    </row>
    <row r="1729" spans="1:3" x14ac:dyDescent="0.25">
      <c r="A1729" t="s">
        <v>571</v>
      </c>
      <c r="B1729">
        <v>0</v>
      </c>
      <c r="C1729">
        <v>0</v>
      </c>
    </row>
    <row r="1730" spans="1:3" x14ac:dyDescent="0.25">
      <c r="A1730" t="s">
        <v>570</v>
      </c>
      <c r="B1730">
        <v>0</v>
      </c>
      <c r="C1730">
        <v>0</v>
      </c>
    </row>
    <row r="1731" spans="1:3" x14ac:dyDescent="0.25">
      <c r="A1731" t="s">
        <v>569</v>
      </c>
      <c r="B1731">
        <v>0</v>
      </c>
      <c r="C1731">
        <v>0</v>
      </c>
    </row>
    <row r="1732" spans="1:3" x14ac:dyDescent="0.25">
      <c r="A1732" t="s">
        <v>289</v>
      </c>
      <c r="B1732">
        <v>1</v>
      </c>
      <c r="C1732">
        <v>1</v>
      </c>
    </row>
    <row r="1733" spans="1:3" x14ac:dyDescent="0.25">
      <c r="A1733" t="s">
        <v>568</v>
      </c>
      <c r="B1733">
        <v>0</v>
      </c>
      <c r="C1733">
        <v>0</v>
      </c>
    </row>
    <row r="1734" spans="1:3" x14ac:dyDescent="0.25">
      <c r="A1734" t="s">
        <v>567</v>
      </c>
      <c r="B1734">
        <v>0</v>
      </c>
      <c r="C1734">
        <v>0</v>
      </c>
    </row>
    <row r="1735" spans="1:3" x14ac:dyDescent="0.25">
      <c r="A1735" t="s">
        <v>566</v>
      </c>
      <c r="B1735">
        <v>0</v>
      </c>
      <c r="C1735">
        <v>0</v>
      </c>
    </row>
    <row r="1736" spans="1:3" x14ac:dyDescent="0.25">
      <c r="A1736" t="s">
        <v>565</v>
      </c>
      <c r="B1736">
        <v>0</v>
      </c>
      <c r="C1736">
        <v>0</v>
      </c>
    </row>
    <row r="1737" spans="1:3" x14ac:dyDescent="0.25">
      <c r="A1737" t="s">
        <v>564</v>
      </c>
      <c r="B1737">
        <v>0</v>
      </c>
      <c r="C1737">
        <v>0</v>
      </c>
    </row>
    <row r="1738" spans="1:3" x14ac:dyDescent="0.25">
      <c r="A1738" t="s">
        <v>563</v>
      </c>
      <c r="B1738">
        <v>0</v>
      </c>
      <c r="C1738">
        <v>0</v>
      </c>
    </row>
    <row r="1739" spans="1:3" x14ac:dyDescent="0.25">
      <c r="A1739" t="s">
        <v>562</v>
      </c>
      <c r="B1739">
        <v>0</v>
      </c>
      <c r="C1739">
        <v>0</v>
      </c>
    </row>
    <row r="1740" spans="1:3" x14ac:dyDescent="0.25">
      <c r="A1740" t="s">
        <v>561</v>
      </c>
      <c r="B1740">
        <v>0</v>
      </c>
      <c r="C1740">
        <v>0</v>
      </c>
    </row>
    <row r="1741" spans="1:3" x14ac:dyDescent="0.25">
      <c r="A1741" t="s">
        <v>560</v>
      </c>
      <c r="B1741">
        <v>0</v>
      </c>
      <c r="C1741">
        <v>0</v>
      </c>
    </row>
    <row r="1742" spans="1:3" x14ac:dyDescent="0.25">
      <c r="A1742" t="s">
        <v>395</v>
      </c>
      <c r="B1742">
        <v>0</v>
      </c>
      <c r="C1742">
        <v>0</v>
      </c>
    </row>
    <row r="1743" spans="1:3" x14ac:dyDescent="0.25">
      <c r="A1743" t="s">
        <v>559</v>
      </c>
      <c r="B1743">
        <v>0</v>
      </c>
      <c r="C1743">
        <v>0</v>
      </c>
    </row>
    <row r="1744" spans="1:3" x14ac:dyDescent="0.25">
      <c r="A1744" t="s">
        <v>558</v>
      </c>
      <c r="B1744">
        <v>0</v>
      </c>
      <c r="C1744">
        <v>0</v>
      </c>
    </row>
    <row r="1745" spans="1:3" x14ac:dyDescent="0.25">
      <c r="A1745" t="s">
        <v>557</v>
      </c>
      <c r="B1745">
        <v>0</v>
      </c>
      <c r="C1745">
        <v>0</v>
      </c>
    </row>
    <row r="1746" spans="1:3" x14ac:dyDescent="0.25">
      <c r="A1746" t="s">
        <v>556</v>
      </c>
      <c r="B1746">
        <v>0</v>
      </c>
      <c r="C1746">
        <v>0</v>
      </c>
    </row>
    <row r="1747" spans="1:3" x14ac:dyDescent="0.25">
      <c r="A1747" t="s">
        <v>555</v>
      </c>
      <c r="B1747">
        <v>0</v>
      </c>
      <c r="C1747">
        <v>0</v>
      </c>
    </row>
    <row r="1748" spans="1:3" x14ac:dyDescent="0.25">
      <c r="A1748" t="s">
        <v>554</v>
      </c>
      <c r="B1748">
        <v>0</v>
      </c>
      <c r="C1748">
        <v>0</v>
      </c>
    </row>
    <row r="1749" spans="1:3" x14ac:dyDescent="0.25">
      <c r="A1749" t="s">
        <v>290</v>
      </c>
      <c r="B1749">
        <v>1</v>
      </c>
      <c r="C1749">
        <v>1</v>
      </c>
    </row>
    <row r="1750" spans="1:3" x14ac:dyDescent="0.25">
      <c r="A1750" t="s">
        <v>553</v>
      </c>
      <c r="B1750">
        <v>0</v>
      </c>
      <c r="C1750">
        <v>0</v>
      </c>
    </row>
    <row r="1751" spans="1:3" x14ac:dyDescent="0.25">
      <c r="A1751" t="s">
        <v>552</v>
      </c>
      <c r="B1751">
        <v>0</v>
      </c>
      <c r="C1751">
        <v>0</v>
      </c>
    </row>
    <row r="1752" spans="1:3" x14ac:dyDescent="0.25">
      <c r="A1752" t="s">
        <v>551</v>
      </c>
      <c r="B1752">
        <v>0</v>
      </c>
      <c r="C1752">
        <v>0</v>
      </c>
    </row>
    <row r="1753" spans="1:3" x14ac:dyDescent="0.25">
      <c r="A1753" t="s">
        <v>550</v>
      </c>
      <c r="B1753">
        <v>0</v>
      </c>
      <c r="C1753">
        <v>0</v>
      </c>
    </row>
    <row r="1754" spans="1:3" x14ac:dyDescent="0.25">
      <c r="A1754" t="s">
        <v>549</v>
      </c>
      <c r="B1754">
        <v>0</v>
      </c>
      <c r="C1754">
        <v>0</v>
      </c>
    </row>
    <row r="1755" spans="1:3" x14ac:dyDescent="0.25">
      <c r="A1755" t="s">
        <v>396</v>
      </c>
      <c r="B1755">
        <v>0</v>
      </c>
      <c r="C1755">
        <v>0</v>
      </c>
    </row>
    <row r="1756" spans="1:3" x14ac:dyDescent="0.25">
      <c r="A1756" t="s">
        <v>397</v>
      </c>
      <c r="B1756">
        <v>0</v>
      </c>
      <c r="C1756">
        <v>0</v>
      </c>
    </row>
    <row r="1757" spans="1:3" x14ac:dyDescent="0.25">
      <c r="A1757" t="s">
        <v>291</v>
      </c>
      <c r="B1757">
        <v>0</v>
      </c>
      <c r="C1757">
        <v>0</v>
      </c>
    </row>
    <row r="1758" spans="1:3" x14ac:dyDescent="0.25">
      <c r="A1758" t="s">
        <v>548</v>
      </c>
      <c r="B1758">
        <v>0</v>
      </c>
      <c r="C1758">
        <v>0</v>
      </c>
    </row>
    <row r="1759" spans="1:3" x14ac:dyDescent="0.25">
      <c r="A1759" t="s">
        <v>547</v>
      </c>
      <c r="B1759">
        <v>0</v>
      </c>
      <c r="C1759">
        <v>0</v>
      </c>
    </row>
    <row r="1760" spans="1:3" x14ac:dyDescent="0.25">
      <c r="A1760" t="s">
        <v>546</v>
      </c>
      <c r="B1760">
        <v>0</v>
      </c>
      <c r="C1760">
        <v>0</v>
      </c>
    </row>
    <row r="1761" spans="1:3" x14ac:dyDescent="0.25">
      <c r="A1761" t="s">
        <v>545</v>
      </c>
      <c r="B1761">
        <v>0</v>
      </c>
      <c r="C1761">
        <v>0</v>
      </c>
    </row>
    <row r="1762" spans="1:3" x14ac:dyDescent="0.25">
      <c r="A1762" t="s">
        <v>544</v>
      </c>
      <c r="B1762">
        <v>0</v>
      </c>
      <c r="C1762">
        <v>0</v>
      </c>
    </row>
    <row r="1763" spans="1:3" x14ac:dyDescent="0.25">
      <c r="A1763" t="s">
        <v>292</v>
      </c>
      <c r="B1763">
        <v>1</v>
      </c>
      <c r="C1763">
        <v>1</v>
      </c>
    </row>
    <row r="1764" spans="1:3" x14ac:dyDescent="0.25">
      <c r="A1764" t="s">
        <v>372</v>
      </c>
      <c r="B1764">
        <v>0</v>
      </c>
      <c r="C1764">
        <v>0</v>
      </c>
    </row>
    <row r="1765" spans="1:3" x14ac:dyDescent="0.25">
      <c r="A1765" t="s">
        <v>373</v>
      </c>
      <c r="B1765">
        <v>0</v>
      </c>
      <c r="C1765">
        <v>0</v>
      </c>
    </row>
    <row r="1766" spans="1:3" x14ac:dyDescent="0.25">
      <c r="A1766" t="s">
        <v>374</v>
      </c>
      <c r="B1766">
        <v>0</v>
      </c>
      <c r="C1766">
        <v>0</v>
      </c>
    </row>
    <row r="1767" spans="1:3" x14ac:dyDescent="0.25">
      <c r="A1767" t="s">
        <v>375</v>
      </c>
      <c r="B1767">
        <v>0</v>
      </c>
      <c r="C1767">
        <v>0</v>
      </c>
    </row>
    <row r="1768" spans="1:3" x14ac:dyDescent="0.25">
      <c r="A1768" t="s">
        <v>376</v>
      </c>
      <c r="B1768">
        <v>0</v>
      </c>
      <c r="C1768">
        <v>0</v>
      </c>
    </row>
    <row r="1769" spans="1:3" x14ac:dyDescent="0.25">
      <c r="A1769" t="s">
        <v>543</v>
      </c>
      <c r="B1769">
        <v>0</v>
      </c>
      <c r="C1769">
        <v>0</v>
      </c>
    </row>
    <row r="1770" spans="1:3" x14ac:dyDescent="0.25">
      <c r="A1770" t="s">
        <v>542</v>
      </c>
      <c r="B1770">
        <v>0</v>
      </c>
      <c r="C1770">
        <v>0</v>
      </c>
    </row>
    <row r="1771" spans="1:3" x14ac:dyDescent="0.25">
      <c r="A1771" t="s">
        <v>541</v>
      </c>
      <c r="B1771">
        <v>0</v>
      </c>
      <c r="C1771">
        <v>0</v>
      </c>
    </row>
    <row r="1772" spans="1:3" x14ac:dyDescent="0.25">
      <c r="A1772" t="s">
        <v>540</v>
      </c>
      <c r="B1772">
        <v>0</v>
      </c>
      <c r="C1772">
        <v>0</v>
      </c>
    </row>
    <row r="1773" spans="1:3" x14ac:dyDescent="0.25">
      <c r="A1773" t="s">
        <v>539</v>
      </c>
      <c r="B1773">
        <v>0</v>
      </c>
      <c r="C1773">
        <v>0</v>
      </c>
    </row>
    <row r="1774" spans="1:3" x14ac:dyDescent="0.25">
      <c r="A1774" t="s">
        <v>538</v>
      </c>
      <c r="B1774">
        <v>0</v>
      </c>
      <c r="C1774">
        <v>0</v>
      </c>
    </row>
    <row r="1775" spans="1:3" x14ac:dyDescent="0.25">
      <c r="A1775" t="s">
        <v>537</v>
      </c>
      <c r="B1775">
        <v>0</v>
      </c>
      <c r="C1775">
        <v>0</v>
      </c>
    </row>
    <row r="1776" spans="1:3" x14ac:dyDescent="0.25">
      <c r="A1776" t="s">
        <v>536</v>
      </c>
      <c r="B1776">
        <v>0</v>
      </c>
      <c r="C1776">
        <v>0</v>
      </c>
    </row>
    <row r="1777" spans="1:3" x14ac:dyDescent="0.25">
      <c r="A1777" t="s">
        <v>535</v>
      </c>
      <c r="B1777">
        <v>0</v>
      </c>
      <c r="C1777">
        <v>0</v>
      </c>
    </row>
    <row r="1778" spans="1:3" x14ac:dyDescent="0.25">
      <c r="A1778" t="s">
        <v>534</v>
      </c>
      <c r="B1778">
        <v>0</v>
      </c>
      <c r="C1778">
        <v>0</v>
      </c>
    </row>
    <row r="1779" spans="1:3" x14ac:dyDescent="0.25">
      <c r="A1779" t="s">
        <v>533</v>
      </c>
      <c r="B1779">
        <v>0</v>
      </c>
      <c r="C1779">
        <v>0</v>
      </c>
    </row>
    <row r="1780" spans="1:3" x14ac:dyDescent="0.25">
      <c r="A1780" t="s">
        <v>532</v>
      </c>
      <c r="B1780">
        <v>0</v>
      </c>
      <c r="C1780">
        <v>0</v>
      </c>
    </row>
    <row r="1781" spans="1:3" x14ac:dyDescent="0.25">
      <c r="A1781" t="s">
        <v>531</v>
      </c>
      <c r="B1781">
        <v>0</v>
      </c>
      <c r="C1781">
        <v>0</v>
      </c>
    </row>
    <row r="1782" spans="1:3" x14ac:dyDescent="0.25">
      <c r="A1782" t="s">
        <v>530</v>
      </c>
      <c r="B1782">
        <v>0</v>
      </c>
      <c r="C1782">
        <v>0</v>
      </c>
    </row>
    <row r="1783" spans="1:3" x14ac:dyDescent="0.25">
      <c r="A1783" t="s">
        <v>529</v>
      </c>
      <c r="B1783">
        <v>0</v>
      </c>
      <c r="C1783">
        <v>0</v>
      </c>
    </row>
    <row r="1784" spans="1:3" x14ac:dyDescent="0.25">
      <c r="A1784" t="s">
        <v>528</v>
      </c>
      <c r="B1784">
        <v>0</v>
      </c>
      <c r="C1784">
        <v>0</v>
      </c>
    </row>
    <row r="1785" spans="1:3" x14ac:dyDescent="0.25">
      <c r="A1785" t="s">
        <v>527</v>
      </c>
      <c r="B1785">
        <v>0</v>
      </c>
      <c r="C1785">
        <v>0</v>
      </c>
    </row>
    <row r="1786" spans="1:3" x14ac:dyDescent="0.25">
      <c r="A1786" t="s">
        <v>526</v>
      </c>
      <c r="B1786">
        <v>0</v>
      </c>
      <c r="C1786">
        <v>0</v>
      </c>
    </row>
    <row r="1787" spans="1:3" x14ac:dyDescent="0.25">
      <c r="A1787" t="s">
        <v>525</v>
      </c>
      <c r="B1787">
        <v>1</v>
      </c>
      <c r="C1787">
        <v>1</v>
      </c>
    </row>
    <row r="1788" spans="1:3" x14ac:dyDescent="0.25">
      <c r="A1788" t="s">
        <v>524</v>
      </c>
      <c r="B1788">
        <v>1</v>
      </c>
      <c r="C1788">
        <v>1</v>
      </c>
    </row>
    <row r="1789" spans="1:3" x14ac:dyDescent="0.25">
      <c r="A1789" t="s">
        <v>523</v>
      </c>
      <c r="B1789">
        <v>0</v>
      </c>
      <c r="C1789">
        <v>0</v>
      </c>
    </row>
    <row r="1790" spans="1:3" x14ac:dyDescent="0.25">
      <c r="A1790" t="s">
        <v>522</v>
      </c>
      <c r="B1790">
        <v>0</v>
      </c>
      <c r="C1790">
        <v>0</v>
      </c>
    </row>
    <row r="1791" spans="1:3" x14ac:dyDescent="0.25">
      <c r="A1791" t="s">
        <v>521</v>
      </c>
      <c r="B1791">
        <v>1</v>
      </c>
      <c r="C1791">
        <v>1</v>
      </c>
    </row>
    <row r="1792" spans="1:3" x14ac:dyDescent="0.25">
      <c r="A1792" t="s">
        <v>293</v>
      </c>
      <c r="B1792">
        <v>1</v>
      </c>
      <c r="C1792">
        <v>1</v>
      </c>
    </row>
    <row r="1793" spans="1:3" x14ac:dyDescent="0.25">
      <c r="A1793" t="s">
        <v>520</v>
      </c>
      <c r="B1793">
        <v>0</v>
      </c>
      <c r="C1793">
        <v>0</v>
      </c>
    </row>
    <row r="1794" spans="1:3" x14ac:dyDescent="0.25">
      <c r="A1794" t="s">
        <v>294</v>
      </c>
      <c r="B1794">
        <v>1</v>
      </c>
      <c r="C1794">
        <v>1</v>
      </c>
    </row>
    <row r="1795" spans="1:3" x14ac:dyDescent="0.25">
      <c r="A1795" t="s">
        <v>295</v>
      </c>
      <c r="B1795">
        <v>1</v>
      </c>
      <c r="C1795">
        <v>1</v>
      </c>
    </row>
    <row r="1796" spans="1:3" x14ac:dyDescent="0.25">
      <c r="A1796" t="s">
        <v>519</v>
      </c>
      <c r="B1796">
        <v>0</v>
      </c>
      <c r="C1796">
        <v>0</v>
      </c>
    </row>
    <row r="1797" spans="1:3" x14ac:dyDescent="0.25">
      <c r="A1797" t="s">
        <v>398</v>
      </c>
      <c r="B1797">
        <v>1</v>
      </c>
      <c r="C1797">
        <v>1</v>
      </c>
    </row>
    <row r="1798" spans="1:3" x14ac:dyDescent="0.25">
      <c r="A1798" t="s">
        <v>518</v>
      </c>
      <c r="B1798">
        <v>0</v>
      </c>
      <c r="C1798">
        <v>0</v>
      </c>
    </row>
    <row r="1799" spans="1:3" x14ac:dyDescent="0.25">
      <c r="A1799" t="s">
        <v>517</v>
      </c>
      <c r="B1799">
        <v>0</v>
      </c>
      <c r="C1799">
        <v>0</v>
      </c>
    </row>
    <row r="1800" spans="1:3" x14ac:dyDescent="0.25">
      <c r="A1800" t="s">
        <v>516</v>
      </c>
      <c r="B1800">
        <v>0</v>
      </c>
      <c r="C1800">
        <v>0</v>
      </c>
    </row>
    <row r="1801" spans="1:3" x14ac:dyDescent="0.25">
      <c r="A1801" t="s">
        <v>377</v>
      </c>
      <c r="B1801">
        <v>0</v>
      </c>
      <c r="C1801">
        <v>0</v>
      </c>
    </row>
    <row r="1802" spans="1:3" x14ac:dyDescent="0.25">
      <c r="A1802" t="s">
        <v>515</v>
      </c>
      <c r="B1802">
        <v>0</v>
      </c>
      <c r="C1802">
        <v>0</v>
      </c>
    </row>
    <row r="1803" spans="1:3" x14ac:dyDescent="0.25">
      <c r="A1803" t="s">
        <v>514</v>
      </c>
      <c r="B1803">
        <v>0</v>
      </c>
      <c r="C1803">
        <v>0</v>
      </c>
    </row>
    <row r="1804" spans="1:3" x14ac:dyDescent="0.25">
      <c r="A1804" t="s">
        <v>513</v>
      </c>
      <c r="B1804">
        <v>0</v>
      </c>
      <c r="C1804">
        <v>0</v>
      </c>
    </row>
    <row r="1805" spans="1:3" x14ac:dyDescent="0.25">
      <c r="A1805" t="s">
        <v>512</v>
      </c>
      <c r="B1805">
        <v>0</v>
      </c>
      <c r="C1805">
        <v>0</v>
      </c>
    </row>
    <row r="1806" spans="1:3" x14ac:dyDescent="0.25">
      <c r="A1806" t="s">
        <v>296</v>
      </c>
      <c r="B1806">
        <v>0</v>
      </c>
      <c r="C1806">
        <v>0</v>
      </c>
    </row>
    <row r="1807" spans="1:3" x14ac:dyDescent="0.25">
      <c r="A1807" t="s">
        <v>297</v>
      </c>
      <c r="B1807">
        <v>0</v>
      </c>
      <c r="C1807">
        <v>0</v>
      </c>
    </row>
    <row r="1808" spans="1:3" x14ac:dyDescent="0.25">
      <c r="A1808" t="s">
        <v>298</v>
      </c>
      <c r="B1808">
        <v>0</v>
      </c>
      <c r="C1808">
        <v>0</v>
      </c>
    </row>
    <row r="1809" spans="1:3" x14ac:dyDescent="0.25">
      <c r="A1809" t="s">
        <v>511</v>
      </c>
      <c r="B1809">
        <v>0</v>
      </c>
      <c r="C1809">
        <v>0</v>
      </c>
    </row>
    <row r="1810" spans="1:3" x14ac:dyDescent="0.25">
      <c r="A1810" t="s">
        <v>510</v>
      </c>
      <c r="B1810">
        <v>0</v>
      </c>
      <c r="C1810">
        <v>0</v>
      </c>
    </row>
    <row r="1811" spans="1:3" x14ac:dyDescent="0.25">
      <c r="A1811" t="s">
        <v>509</v>
      </c>
      <c r="B1811">
        <v>0</v>
      </c>
      <c r="C1811">
        <v>0</v>
      </c>
    </row>
    <row r="1812" spans="1:3" x14ac:dyDescent="0.25">
      <c r="A1812" t="s">
        <v>508</v>
      </c>
      <c r="B1812">
        <v>0</v>
      </c>
      <c r="C1812">
        <v>0</v>
      </c>
    </row>
    <row r="1813" spans="1:3" x14ac:dyDescent="0.25">
      <c r="A1813" t="s">
        <v>507</v>
      </c>
      <c r="B1813">
        <v>0</v>
      </c>
      <c r="C1813">
        <v>0</v>
      </c>
    </row>
    <row r="1814" spans="1:3" x14ac:dyDescent="0.25">
      <c r="A1814" t="s">
        <v>506</v>
      </c>
      <c r="B1814">
        <v>0</v>
      </c>
      <c r="C1814">
        <v>0</v>
      </c>
    </row>
    <row r="1815" spans="1:3" x14ac:dyDescent="0.25">
      <c r="A1815" t="s">
        <v>505</v>
      </c>
      <c r="B1815">
        <v>0</v>
      </c>
      <c r="C1815">
        <v>0</v>
      </c>
    </row>
    <row r="1816" spans="1:3" x14ac:dyDescent="0.25">
      <c r="A1816" t="s">
        <v>504</v>
      </c>
      <c r="B1816">
        <v>0</v>
      </c>
      <c r="C1816">
        <v>0</v>
      </c>
    </row>
    <row r="1817" spans="1:3" x14ac:dyDescent="0.25">
      <c r="A1817" t="s">
        <v>503</v>
      </c>
      <c r="B1817">
        <v>0</v>
      </c>
      <c r="C1817">
        <v>0</v>
      </c>
    </row>
    <row r="1818" spans="1:3" x14ac:dyDescent="0.25">
      <c r="A1818" t="s">
        <v>502</v>
      </c>
      <c r="B1818">
        <v>0</v>
      </c>
      <c r="C1818">
        <v>0</v>
      </c>
    </row>
    <row r="1819" spans="1:3" x14ac:dyDescent="0.25">
      <c r="A1819" t="s">
        <v>501</v>
      </c>
      <c r="B1819">
        <v>0</v>
      </c>
      <c r="C1819">
        <v>0</v>
      </c>
    </row>
    <row r="1820" spans="1:3" x14ac:dyDescent="0.25">
      <c r="A1820" t="s">
        <v>500</v>
      </c>
      <c r="B1820">
        <v>0</v>
      </c>
      <c r="C1820">
        <v>0</v>
      </c>
    </row>
    <row r="1821" spans="1:3" x14ac:dyDescent="0.25">
      <c r="A1821" t="s">
        <v>399</v>
      </c>
      <c r="B1821">
        <v>0</v>
      </c>
      <c r="C1821">
        <v>0</v>
      </c>
    </row>
    <row r="1822" spans="1:3" x14ac:dyDescent="0.25">
      <c r="A1822" t="s">
        <v>499</v>
      </c>
      <c r="B1822">
        <v>0</v>
      </c>
      <c r="C1822">
        <v>0</v>
      </c>
    </row>
    <row r="1823" spans="1:3" x14ac:dyDescent="0.25">
      <c r="A1823" t="s">
        <v>498</v>
      </c>
      <c r="B1823">
        <v>0</v>
      </c>
      <c r="C1823">
        <v>0</v>
      </c>
    </row>
    <row r="1824" spans="1:3" x14ac:dyDescent="0.25">
      <c r="A1824" t="s">
        <v>497</v>
      </c>
      <c r="B1824">
        <v>0</v>
      </c>
      <c r="C1824">
        <v>0</v>
      </c>
    </row>
    <row r="1825" spans="1:3" x14ac:dyDescent="0.25">
      <c r="A1825" t="s">
        <v>496</v>
      </c>
      <c r="B1825">
        <v>0</v>
      </c>
      <c r="C1825">
        <v>0</v>
      </c>
    </row>
    <row r="1826" spans="1:3" x14ac:dyDescent="0.25">
      <c r="A1826" t="s">
        <v>495</v>
      </c>
      <c r="B1826">
        <v>0</v>
      </c>
      <c r="C1826">
        <v>0</v>
      </c>
    </row>
    <row r="1827" spans="1:3" x14ac:dyDescent="0.25">
      <c r="A1827" t="s">
        <v>494</v>
      </c>
      <c r="B1827">
        <v>0</v>
      </c>
      <c r="C1827">
        <v>0</v>
      </c>
    </row>
    <row r="1828" spans="1:3" x14ac:dyDescent="0.25">
      <c r="A1828" t="s">
        <v>493</v>
      </c>
      <c r="B1828">
        <v>0</v>
      </c>
      <c r="C1828">
        <v>0</v>
      </c>
    </row>
    <row r="1829" spans="1:3" x14ac:dyDescent="0.25">
      <c r="A1829" t="s">
        <v>492</v>
      </c>
      <c r="B1829">
        <v>0</v>
      </c>
      <c r="C1829">
        <v>0</v>
      </c>
    </row>
    <row r="1830" spans="1:3" x14ac:dyDescent="0.25">
      <c r="A1830" t="s">
        <v>491</v>
      </c>
      <c r="B1830">
        <v>0</v>
      </c>
      <c r="C1830">
        <v>0</v>
      </c>
    </row>
    <row r="1831" spans="1:3" x14ac:dyDescent="0.25">
      <c r="A1831" t="s">
        <v>400</v>
      </c>
      <c r="B1831">
        <v>0</v>
      </c>
      <c r="C1831">
        <v>0</v>
      </c>
    </row>
    <row r="1832" spans="1:3" x14ac:dyDescent="0.25">
      <c r="A1832" t="s">
        <v>490</v>
      </c>
      <c r="B1832">
        <v>0</v>
      </c>
      <c r="C1832">
        <v>0</v>
      </c>
    </row>
    <row r="1833" spans="1:3" x14ac:dyDescent="0.25">
      <c r="A1833" t="s">
        <v>489</v>
      </c>
      <c r="B1833">
        <v>0</v>
      </c>
      <c r="C1833">
        <v>0</v>
      </c>
    </row>
    <row r="1834" spans="1:3" x14ac:dyDescent="0.25">
      <c r="A1834" t="s">
        <v>488</v>
      </c>
      <c r="B1834">
        <v>0</v>
      </c>
      <c r="C1834">
        <v>0</v>
      </c>
    </row>
    <row r="1835" spans="1:3" x14ac:dyDescent="0.25">
      <c r="A1835" t="s">
        <v>487</v>
      </c>
      <c r="B1835">
        <v>0</v>
      </c>
      <c r="C1835">
        <v>0</v>
      </c>
    </row>
    <row r="1836" spans="1:3" x14ac:dyDescent="0.25">
      <c r="A1836" t="s">
        <v>486</v>
      </c>
      <c r="B1836">
        <v>0</v>
      </c>
      <c r="C1836">
        <v>0</v>
      </c>
    </row>
    <row r="1837" spans="1:3" x14ac:dyDescent="0.25">
      <c r="A1837" t="s">
        <v>485</v>
      </c>
      <c r="B1837">
        <v>0</v>
      </c>
      <c r="C1837">
        <v>0</v>
      </c>
    </row>
    <row r="1838" spans="1:3" x14ac:dyDescent="0.25">
      <c r="A1838" t="s">
        <v>484</v>
      </c>
      <c r="B1838">
        <v>0</v>
      </c>
      <c r="C1838">
        <v>0</v>
      </c>
    </row>
    <row r="1839" spans="1:3" x14ac:dyDescent="0.25">
      <c r="A1839" t="s">
        <v>483</v>
      </c>
      <c r="B1839">
        <v>0</v>
      </c>
      <c r="C1839">
        <v>0</v>
      </c>
    </row>
    <row r="1840" spans="1:3" x14ac:dyDescent="0.25">
      <c r="A1840" t="s">
        <v>482</v>
      </c>
      <c r="B1840">
        <v>0</v>
      </c>
      <c r="C1840">
        <v>0</v>
      </c>
    </row>
    <row r="1841" spans="1:3" x14ac:dyDescent="0.25">
      <c r="A1841" t="s">
        <v>481</v>
      </c>
      <c r="B1841">
        <v>0</v>
      </c>
      <c r="C1841">
        <v>0</v>
      </c>
    </row>
    <row r="1842" spans="1:3" x14ac:dyDescent="0.25">
      <c r="A1842" t="s">
        <v>480</v>
      </c>
      <c r="B1842">
        <v>0</v>
      </c>
      <c r="C1842">
        <v>0</v>
      </c>
    </row>
    <row r="1843" spans="1:3" x14ac:dyDescent="0.25">
      <c r="A1843" t="s">
        <v>299</v>
      </c>
      <c r="B1843">
        <v>0</v>
      </c>
      <c r="C1843">
        <v>1</v>
      </c>
    </row>
    <row r="1844" spans="1:3" x14ac:dyDescent="0.25">
      <c r="A1844" t="s">
        <v>479</v>
      </c>
      <c r="B1844">
        <v>0</v>
      </c>
      <c r="C1844">
        <v>0</v>
      </c>
    </row>
    <row r="1845" spans="1:3" x14ac:dyDescent="0.25">
      <c r="A1845" t="s">
        <v>300</v>
      </c>
      <c r="B1845">
        <v>1</v>
      </c>
      <c r="C1845">
        <v>1</v>
      </c>
    </row>
    <row r="1846" spans="1:3" x14ac:dyDescent="0.25">
      <c r="A1846" t="s">
        <v>301</v>
      </c>
      <c r="B1846">
        <v>1</v>
      </c>
      <c r="C1846">
        <v>1</v>
      </c>
    </row>
    <row r="1847" spans="1:3" x14ac:dyDescent="0.25">
      <c r="A1847" t="s">
        <v>302</v>
      </c>
      <c r="B1847">
        <v>1</v>
      </c>
      <c r="C1847">
        <v>1</v>
      </c>
    </row>
    <row r="1848" spans="1:3" x14ac:dyDescent="0.25">
      <c r="A1848" t="s">
        <v>478</v>
      </c>
      <c r="B1848">
        <v>0</v>
      </c>
      <c r="C1848">
        <v>0</v>
      </c>
    </row>
    <row r="1849" spans="1:3" x14ac:dyDescent="0.25">
      <c r="A1849" t="s">
        <v>477</v>
      </c>
      <c r="B1849">
        <v>0</v>
      </c>
      <c r="C1849">
        <v>0</v>
      </c>
    </row>
    <row r="1850" spans="1:3" x14ac:dyDescent="0.25">
      <c r="A1850" t="s">
        <v>476</v>
      </c>
      <c r="B1850">
        <v>0</v>
      </c>
      <c r="C1850">
        <v>0</v>
      </c>
    </row>
    <row r="1851" spans="1:3" x14ac:dyDescent="0.25">
      <c r="A1851" t="s">
        <v>303</v>
      </c>
      <c r="B1851">
        <v>0</v>
      </c>
      <c r="C1851">
        <v>0</v>
      </c>
    </row>
    <row r="1852" spans="1:3" x14ac:dyDescent="0.25">
      <c r="A1852" t="s">
        <v>475</v>
      </c>
      <c r="B1852">
        <v>0</v>
      </c>
      <c r="C1852">
        <v>0</v>
      </c>
    </row>
    <row r="1853" spans="1:3" x14ac:dyDescent="0.25">
      <c r="A1853" t="s">
        <v>474</v>
      </c>
      <c r="B1853">
        <v>0</v>
      </c>
      <c r="C1853">
        <v>0</v>
      </c>
    </row>
    <row r="1854" spans="1:3" x14ac:dyDescent="0.25">
      <c r="A1854" t="s">
        <v>473</v>
      </c>
      <c r="B1854">
        <v>0</v>
      </c>
      <c r="C1854">
        <v>0</v>
      </c>
    </row>
    <row r="1855" spans="1:3" x14ac:dyDescent="0.25">
      <c r="A1855" t="s">
        <v>472</v>
      </c>
      <c r="B1855">
        <v>0</v>
      </c>
      <c r="C1855">
        <v>0</v>
      </c>
    </row>
    <row r="1856" spans="1:3" x14ac:dyDescent="0.25">
      <c r="A1856" t="s">
        <v>471</v>
      </c>
      <c r="B1856">
        <v>0</v>
      </c>
      <c r="C1856">
        <v>0</v>
      </c>
    </row>
    <row r="1857" spans="1:3" x14ac:dyDescent="0.25">
      <c r="A1857" t="s">
        <v>470</v>
      </c>
      <c r="B1857">
        <v>0</v>
      </c>
      <c r="C1857">
        <v>0</v>
      </c>
    </row>
    <row r="1858" spans="1:3" x14ac:dyDescent="0.25">
      <c r="A1858" t="s">
        <v>469</v>
      </c>
      <c r="B1858">
        <v>1</v>
      </c>
      <c r="C1858">
        <v>1</v>
      </c>
    </row>
    <row r="1859" spans="1:3" x14ac:dyDescent="0.25">
      <c r="A1859" t="s">
        <v>468</v>
      </c>
      <c r="B1859">
        <v>0</v>
      </c>
      <c r="C1859">
        <v>0</v>
      </c>
    </row>
    <row r="1860" spans="1:3" x14ac:dyDescent="0.25">
      <c r="A1860" t="s">
        <v>467</v>
      </c>
      <c r="B1860">
        <v>0</v>
      </c>
      <c r="C1860">
        <v>0</v>
      </c>
    </row>
    <row r="1861" spans="1:3" x14ac:dyDescent="0.25">
      <c r="A1861" t="s">
        <v>466</v>
      </c>
      <c r="B1861">
        <v>0</v>
      </c>
      <c r="C1861">
        <v>0</v>
      </c>
    </row>
    <row r="1862" spans="1:3" x14ac:dyDescent="0.25">
      <c r="A1862" t="s">
        <v>465</v>
      </c>
      <c r="B1862">
        <v>0</v>
      </c>
      <c r="C1862">
        <v>0</v>
      </c>
    </row>
    <row r="1863" spans="1:3" x14ac:dyDescent="0.25">
      <c r="A1863" t="s">
        <v>464</v>
      </c>
      <c r="B1863">
        <v>0</v>
      </c>
      <c r="C1863">
        <v>0</v>
      </c>
    </row>
    <row r="1864" spans="1:3" x14ac:dyDescent="0.25">
      <c r="A1864" t="s">
        <v>463</v>
      </c>
      <c r="B1864">
        <v>0</v>
      </c>
      <c r="C1864">
        <v>0</v>
      </c>
    </row>
    <row r="1865" spans="1:3" x14ac:dyDescent="0.25">
      <c r="A1865" t="s">
        <v>462</v>
      </c>
      <c r="B1865">
        <v>0</v>
      </c>
      <c r="C1865">
        <v>0</v>
      </c>
    </row>
    <row r="1866" spans="1:3" x14ac:dyDescent="0.25">
      <c r="A1866" t="s">
        <v>461</v>
      </c>
      <c r="B1866">
        <v>0</v>
      </c>
      <c r="C1866">
        <v>0</v>
      </c>
    </row>
    <row r="1867" spans="1:3" x14ac:dyDescent="0.25">
      <c r="A1867" t="s">
        <v>460</v>
      </c>
      <c r="B1867">
        <v>0</v>
      </c>
      <c r="C1867">
        <v>0</v>
      </c>
    </row>
    <row r="1868" spans="1:3" x14ac:dyDescent="0.25">
      <c r="A1868" t="s">
        <v>459</v>
      </c>
      <c r="B1868">
        <v>0</v>
      </c>
      <c r="C1868">
        <v>0</v>
      </c>
    </row>
    <row r="1869" spans="1:3" x14ac:dyDescent="0.25">
      <c r="A1869" t="s">
        <v>458</v>
      </c>
      <c r="B1869">
        <v>0</v>
      </c>
      <c r="C1869">
        <v>0</v>
      </c>
    </row>
    <row r="1870" spans="1:3" x14ac:dyDescent="0.25">
      <c r="A1870" t="s">
        <v>457</v>
      </c>
      <c r="B1870">
        <v>0</v>
      </c>
      <c r="C1870">
        <v>0</v>
      </c>
    </row>
    <row r="1871" spans="1:3" x14ac:dyDescent="0.25">
      <c r="A1871" t="s">
        <v>456</v>
      </c>
      <c r="B1871">
        <v>0</v>
      </c>
      <c r="C1871">
        <v>0</v>
      </c>
    </row>
    <row r="1872" spans="1:3" x14ac:dyDescent="0.25">
      <c r="A1872" t="s">
        <v>455</v>
      </c>
      <c r="B1872">
        <v>0</v>
      </c>
      <c r="C1872">
        <v>0</v>
      </c>
    </row>
    <row r="1873" spans="1:3" x14ac:dyDescent="0.25">
      <c r="A1873" t="s">
        <v>454</v>
      </c>
      <c r="B1873">
        <v>0</v>
      </c>
      <c r="C1873">
        <v>0</v>
      </c>
    </row>
    <row r="1874" spans="1:3" x14ac:dyDescent="0.25">
      <c r="A1874" t="s">
        <v>453</v>
      </c>
      <c r="B1874">
        <v>0</v>
      </c>
      <c r="C1874">
        <v>0</v>
      </c>
    </row>
    <row r="1875" spans="1:3" x14ac:dyDescent="0.25">
      <c r="A1875" t="s">
        <v>452</v>
      </c>
      <c r="B1875">
        <v>0</v>
      </c>
      <c r="C1875">
        <v>0</v>
      </c>
    </row>
    <row r="1876" spans="1:3" x14ac:dyDescent="0.25">
      <c r="A1876" t="s">
        <v>451</v>
      </c>
      <c r="B1876">
        <v>0</v>
      </c>
      <c r="C1876">
        <v>0</v>
      </c>
    </row>
    <row r="1877" spans="1:3" x14ac:dyDescent="0.25">
      <c r="A1877" t="s">
        <v>304</v>
      </c>
      <c r="B1877">
        <v>1</v>
      </c>
      <c r="C1877">
        <v>1</v>
      </c>
    </row>
    <row r="1878" spans="1:3" x14ac:dyDescent="0.25">
      <c r="A1878" t="s">
        <v>450</v>
      </c>
      <c r="B1878">
        <v>0</v>
      </c>
      <c r="C1878">
        <v>0</v>
      </c>
    </row>
    <row r="1879" spans="1:3" x14ac:dyDescent="0.25">
      <c r="A1879" t="s">
        <v>125</v>
      </c>
      <c r="B1879">
        <v>1</v>
      </c>
      <c r="C1879">
        <v>1</v>
      </c>
    </row>
    <row r="1880" spans="1:3" x14ac:dyDescent="0.25">
      <c r="A1880" t="s">
        <v>449</v>
      </c>
      <c r="B1880">
        <v>0</v>
      </c>
      <c r="C1880">
        <v>0</v>
      </c>
    </row>
    <row r="1881" spans="1:3" x14ac:dyDescent="0.25">
      <c r="A1881" t="s">
        <v>448</v>
      </c>
      <c r="B1881">
        <v>0</v>
      </c>
      <c r="C1881">
        <v>0</v>
      </c>
    </row>
    <row r="1882" spans="1:3" x14ac:dyDescent="0.25">
      <c r="A1882" t="s">
        <v>447</v>
      </c>
      <c r="B1882">
        <v>0</v>
      </c>
      <c r="C1882">
        <v>0</v>
      </c>
    </row>
    <row r="1883" spans="1:3" x14ac:dyDescent="0.25">
      <c r="A1883" t="s">
        <v>305</v>
      </c>
      <c r="B1883">
        <v>1</v>
      </c>
      <c r="C1883">
        <v>1</v>
      </c>
    </row>
    <row r="1884" spans="1:3" x14ac:dyDescent="0.25">
      <c r="A1884" t="s">
        <v>306</v>
      </c>
      <c r="B1884">
        <v>1</v>
      </c>
      <c r="C1884">
        <v>1</v>
      </c>
    </row>
    <row r="1885" spans="1:3" x14ac:dyDescent="0.25">
      <c r="A1885" t="s">
        <v>446</v>
      </c>
      <c r="B1885">
        <v>0</v>
      </c>
      <c r="C1885">
        <v>0</v>
      </c>
    </row>
    <row r="1886" spans="1:3" x14ac:dyDescent="0.25">
      <c r="A1886" t="s">
        <v>445</v>
      </c>
      <c r="B1886">
        <v>0</v>
      </c>
      <c r="C1886">
        <v>0</v>
      </c>
    </row>
    <row r="1887" spans="1:3" x14ac:dyDescent="0.25">
      <c r="A1887" t="s">
        <v>444</v>
      </c>
      <c r="B1887">
        <v>0</v>
      </c>
      <c r="C1887">
        <v>0</v>
      </c>
    </row>
    <row r="1888" spans="1:3" x14ac:dyDescent="0.25">
      <c r="A1888" t="s">
        <v>443</v>
      </c>
      <c r="B1888">
        <v>0</v>
      </c>
      <c r="C1888">
        <v>0</v>
      </c>
    </row>
    <row r="1889" spans="1:3" x14ac:dyDescent="0.25">
      <c r="A1889" t="s">
        <v>442</v>
      </c>
      <c r="B1889">
        <v>0</v>
      </c>
      <c r="C1889">
        <v>0</v>
      </c>
    </row>
    <row r="1890" spans="1:3" x14ac:dyDescent="0.25">
      <c r="A1890" t="s">
        <v>441</v>
      </c>
      <c r="B1890">
        <v>0</v>
      </c>
      <c r="C1890">
        <v>0</v>
      </c>
    </row>
    <row r="1891" spans="1:3" x14ac:dyDescent="0.25">
      <c r="A1891" t="s">
        <v>440</v>
      </c>
      <c r="B1891">
        <v>0</v>
      </c>
      <c r="C1891">
        <v>0</v>
      </c>
    </row>
    <row r="1892" spans="1:3" x14ac:dyDescent="0.25">
      <c r="A1892" t="s">
        <v>439</v>
      </c>
      <c r="B1892">
        <v>0</v>
      </c>
      <c r="C1892">
        <v>0</v>
      </c>
    </row>
    <row r="1893" spans="1:3" x14ac:dyDescent="0.25">
      <c r="A1893" t="s">
        <v>438</v>
      </c>
      <c r="B1893">
        <v>0</v>
      </c>
      <c r="C1893">
        <v>0</v>
      </c>
    </row>
    <row r="1894" spans="1:3" x14ac:dyDescent="0.25">
      <c r="A1894" t="s">
        <v>437</v>
      </c>
      <c r="B1894">
        <v>0</v>
      </c>
      <c r="C1894">
        <v>0</v>
      </c>
    </row>
    <row r="1895" spans="1:3" x14ac:dyDescent="0.25">
      <c r="A1895" t="s">
        <v>436</v>
      </c>
      <c r="B1895">
        <v>0</v>
      </c>
      <c r="C1895">
        <v>0</v>
      </c>
    </row>
    <row r="1896" spans="1:3" x14ac:dyDescent="0.25">
      <c r="A1896" t="s">
        <v>307</v>
      </c>
      <c r="B1896">
        <v>0</v>
      </c>
      <c r="C1896">
        <v>0</v>
      </c>
    </row>
    <row r="1897" spans="1:3" x14ac:dyDescent="0.25">
      <c r="A1897" t="s">
        <v>435</v>
      </c>
      <c r="B1897">
        <v>0</v>
      </c>
      <c r="C1897">
        <v>0</v>
      </c>
    </row>
    <row r="1898" spans="1:3" x14ac:dyDescent="0.25">
      <c r="A1898" t="s">
        <v>434</v>
      </c>
      <c r="B1898">
        <v>0</v>
      </c>
      <c r="C1898">
        <v>0</v>
      </c>
    </row>
    <row r="1899" spans="1:3" x14ac:dyDescent="0.25">
      <c r="A1899" t="s">
        <v>433</v>
      </c>
      <c r="B1899">
        <v>0</v>
      </c>
      <c r="C1899">
        <v>0</v>
      </c>
    </row>
    <row r="1900" spans="1:3" x14ac:dyDescent="0.25">
      <c r="A1900" t="s">
        <v>432</v>
      </c>
      <c r="B1900">
        <v>0</v>
      </c>
      <c r="C1900">
        <v>0</v>
      </c>
    </row>
    <row r="1901" spans="1:3" x14ac:dyDescent="0.25">
      <c r="A1901" t="s">
        <v>431</v>
      </c>
      <c r="B1901">
        <v>0</v>
      </c>
      <c r="C1901">
        <v>0</v>
      </c>
    </row>
    <row r="1902" spans="1:3" x14ac:dyDescent="0.25">
      <c r="A1902" t="s">
        <v>430</v>
      </c>
      <c r="B1902">
        <v>0</v>
      </c>
      <c r="C1902">
        <v>0</v>
      </c>
    </row>
    <row r="1903" spans="1:3" x14ac:dyDescent="0.25">
      <c r="A1903" t="s">
        <v>429</v>
      </c>
      <c r="B1903">
        <v>0</v>
      </c>
      <c r="C1903">
        <v>0</v>
      </c>
    </row>
    <row r="1904" spans="1:3" x14ac:dyDescent="0.25">
      <c r="A1904" t="s">
        <v>428</v>
      </c>
      <c r="B1904">
        <v>0</v>
      </c>
      <c r="C1904">
        <v>0</v>
      </c>
    </row>
    <row r="1905" spans="1:3" x14ac:dyDescent="0.25">
      <c r="A1905" t="s">
        <v>427</v>
      </c>
      <c r="B1905">
        <v>0</v>
      </c>
      <c r="C1905">
        <v>0</v>
      </c>
    </row>
    <row r="1906" spans="1:3" x14ac:dyDescent="0.25">
      <c r="A1906" t="s">
        <v>426</v>
      </c>
      <c r="B1906">
        <v>0</v>
      </c>
      <c r="C1906">
        <v>0</v>
      </c>
    </row>
    <row r="1907" spans="1:3" x14ac:dyDescent="0.25">
      <c r="A1907" t="s">
        <v>425</v>
      </c>
      <c r="B1907">
        <v>0</v>
      </c>
      <c r="C1907">
        <v>0</v>
      </c>
    </row>
    <row r="1908" spans="1:3" x14ac:dyDescent="0.25">
      <c r="A1908" t="s">
        <v>424</v>
      </c>
      <c r="B1908">
        <v>0</v>
      </c>
      <c r="C1908">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E96B98E3AC14419732380C94A15746" ma:contentTypeVersion="10" ma:contentTypeDescription="Create a new document." ma:contentTypeScope="" ma:versionID="3b1199e5ad1f3c0aebfa4d753578dfc6">
  <xsd:schema xmlns:xsd="http://www.w3.org/2001/XMLSchema" xmlns:xs="http://www.w3.org/2001/XMLSchema" xmlns:p="http://schemas.microsoft.com/office/2006/metadata/properties" xmlns:ns3="74e180b7-d9ec-49b4-9996-3cf2f757eaea" targetNamespace="http://schemas.microsoft.com/office/2006/metadata/properties" ma:root="true" ma:fieldsID="0ce34396baa2ffefc2859232a6c57d62" ns3:_="">
    <xsd:import namespace="74e180b7-d9ec-49b4-9996-3cf2f757eae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e180b7-d9ec-49b4-9996-3cf2f757ea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2 5 1 e 1 1 4 9 - 1 1 a e - 4 2 6 3 - b 8 e 2 - 8 4 7 4 6 0 9 7 6 7 d b "   x m l n s = " h t t p : / / s c h e m a s . m i c r o s o f t . c o m / D a t a M a s h u p " > A A A A A B g D A A B Q S w M E F A A C A A g A Y p c w T u A + T f 6 o A A A A + A A A A B I A H A B D b 2 5 m a W c v U G F j a 2 F n Z S 5 4 b W w g o h g A K K A U A A A A A A A A A A A A A A A A A A A A A A A A A A A A h Y / N C o J A G E V f R W b v / C i G y O c I t W i T E A T R d p g m H d I x n L H x 3 V r 0 S L 1 C Q l n t W t 7 L u X D u 4 3 a H Y m y b 4 K p 6 q z u T I 4 Y p C p S R 3 V G b K k e D O 4 U p K j h s h T y L S g U T b G w 2 W p 2 j 2 r l L R o j 3 H v s Y d 3 1 F I k o Z O Z S b n a x V K 0 J t r B N G K v R Z H f + v E I f 9 S 4 Z H e J H g J G Y x Z i k D M t d Q a v N F o s k Y U y A / J a y G x g 2 9 4 s q E 6 y W Q O Q J 5 v + B P U E s D B B Q A A g A I A G K X M E 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l z B O K I p H u A 4 A A A A R A A A A E w A c A E Z v c m 1 1 b G F z L 1 N l Y 3 R p b 2 4 x L m 0 g o h g A K K A U A A A A A A A A A A A A A A A A A A A A A A A A A A A A K 0 5 N L s n M z 1 M I h t C G 1 g B Q S w E C L Q A U A A I A C A B i l z B O 4 D 5 N / q g A A A D 4 A A A A E g A A A A A A A A A A A A A A A A A A A A A A Q 2 9 u Z m l n L 1 B h Y 2 t h Z 2 U u e G 1 s U E s B A i 0 A F A A C A A g A Y p c w T g / K 6 a u k A A A A 6 Q A A A B M A A A A A A A A A A A A A A A A A 9 A A A A F t D b 2 5 0 Z W 5 0 X 1 R 5 c G V z X S 5 4 b W x Q S w E C L Q A U A A I A C A B i l z B O 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q h z s 4 q H 9 0 i v Y D x N J S N Q x w A A A A A C A A A A A A A Q Z g A A A A E A A C A A A A D K W D A 3 Y J 7 k s B X Q i S o m 8 4 W z t m a g t b 9 1 O Y v O m 0 0 U a d M G V w A A A A A O g A A A A A I A A C A A A A C K p 6 N r b 4 e V t H C 8 T u n a 4 I c r 8 Q T W d H 6 6 K K w h s r 4 i 9 Q 0 o E l A A A A B m s u T o m q 9 n O Y b 4 f N 4 4 l U S y X i O 1 n m I r Q C e b l u D 7 3 u C k 5 i J / i s r P J F j M 8 3 D U A r S 6 U x Y L l f 5 / s g C a Y X + C I z v 7 4 4 x X P t g a 5 a A u F 6 G R J o v G U 1 P 4 l k A A A A D m C B Q 2 n 9 F O s S F k e g O w A 7 D P k q 8 b r k G G G + m h 9 q A w C m v X Y n O 4 H Z y U y l o E y v P R U b Z D e g e U Y 1 h e v + N 5 b Y 7 B q o z r w h o / < / D a t a M a s h u p > 
</file>

<file path=customXml/itemProps1.xml><?xml version="1.0" encoding="utf-8"?>
<ds:datastoreItem xmlns:ds="http://schemas.openxmlformats.org/officeDocument/2006/customXml" ds:itemID="{CD8A4CCA-7755-4317-B83D-64DB361EA0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e180b7-d9ec-49b4-9996-3cf2f757ea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4E3D2E-CC48-4E72-919D-9FD64777EB88}">
  <ds:schemaRefs>
    <ds:schemaRef ds:uri="http://www.w3.org/XML/1998/namespace"/>
    <ds:schemaRef ds:uri="http://purl.org/dc/elements/1.1/"/>
    <ds:schemaRef ds:uri="http://schemas.microsoft.com/office/2006/metadata/properties"/>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74e180b7-d9ec-49b4-9996-3cf2f757eaea"/>
    <ds:schemaRef ds:uri="http://purl.org/dc/dcmitype/"/>
  </ds:schemaRefs>
</ds:datastoreItem>
</file>

<file path=customXml/itemProps3.xml><?xml version="1.0" encoding="utf-8"?>
<ds:datastoreItem xmlns:ds="http://schemas.openxmlformats.org/officeDocument/2006/customXml" ds:itemID="{A6977BAE-C842-443E-802F-77D30427EFBB}">
  <ds:schemaRefs>
    <ds:schemaRef ds:uri="http://schemas.microsoft.com/sharepoint/v3/contenttype/forms"/>
  </ds:schemaRefs>
</ds:datastoreItem>
</file>

<file path=customXml/itemProps4.xml><?xml version="1.0" encoding="utf-8"?>
<ds:datastoreItem xmlns:ds="http://schemas.openxmlformats.org/officeDocument/2006/customXml" ds:itemID="{5A50C5F0-1DAE-4A49-BEC8-F49029750BE7}">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 Control</vt:lpstr>
      <vt:lpstr>Introduction</vt:lpstr>
      <vt:lpstr>Example Subs</vt:lpstr>
      <vt:lpstr>Subs</vt:lpstr>
      <vt:lpstr>Support Matrix-Comments</vt:lpstr>
      <vt:lpstr>move-support-resources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Tracey</dc:creator>
  <cp:lastModifiedBy>Jack Tracey</cp:lastModifiedBy>
  <cp:lastPrinted>2019-01-18T11:01:05Z</cp:lastPrinted>
  <dcterms:created xsi:type="dcterms:W3CDTF">2019-01-16T18:30:38Z</dcterms:created>
  <dcterms:modified xsi:type="dcterms:W3CDTF">2024-02-09T14:02:25Z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0x0101008AE96B98E3AC14419732380C94A15746</vt:lpwstr>
  </property>
</Properties>
</file>