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431"/>
  <workbookPr date1904="1" showInkAnnotation="0" autoCompressPictures="0"/>
  <mc:AlternateContent xmlns:mc="http://schemas.openxmlformats.org/markup-compatibility/2006">
    <mc:Choice Requires="x15">
      <x15ac:absPath xmlns:x15ac="http://schemas.microsoft.com/office/spreadsheetml/2010/11/ac" url="D:\我的文档\OneDrive\课程相关\17Fall\CS 555\Project\555\Documentation\"/>
    </mc:Choice>
  </mc:AlternateContent>
  <xr:revisionPtr revIDLastSave="10" documentId="C49C7EA8F8F2D5B4A2C2DAD8ACE37C5C1BD9A950" xr6:coauthVersionLast="23" xr6:coauthVersionMax="23" xr10:uidLastSave="{03B376F1-42A1-4AF4-A15E-85AEC628E7C3}"/>
  <bookViews>
    <workbookView xWindow="0" yWindow="0" windowWidth="19200" windowHeight="6936" tabRatio="500" activeTab="3"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H10" i="6" l="1"/>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<sst xmlns="http://schemas.openxmlformats.org/spreadsheetml/2006/main" count="338" uniqueCount="173">
  <si>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</si>
  <si>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</si>
  <si>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</si>
  <si>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</si>
  <si>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</si>
  <si>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</si>
  <si>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</si>
  <si>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</si>
  <si>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</si>
  <si>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</si>
  <si>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</si>
  <si>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</si>
  <si>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</si>
  <si>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</si>
  <si>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</si>
  <si>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</si>
  <si>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</si>
  <si>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</si>
  <si>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</si>
  <si>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</si>
  <si>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</si>
  <si>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</si>
  <si>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</si>
  <si>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</si>
  <si>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</si>
  <si>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Coding</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</si>
  <si>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</si>
  <si>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</si>
  <si>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</si>
  <si>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</si>
  <si>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</si>
  <si>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</si>
  <si>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</si>
  <si>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</si>
  <si>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</si>
  <si>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</si>
  <si>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</si>
  <si>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</si>
  <si>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</si>
  <si>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</si>
  <si>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</si>
  <si>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</si>
  <si>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</si>
  <si>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</si>
  <si>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</si>
  <si>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</si>
  <si>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</si>
  <si>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</si>
  <si>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</si>
  <si>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</si>
  <si>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</si>
  <si>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</si>
  <si>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</si>
  <si>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</si>
  <si>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</si>
  <si>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</si>
  <si>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</si>
  <si>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</si>
  <si>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</si>
  <si>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</si>
  <si>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</si>
  <si>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</si>
  <si>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</si>
  <si>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</si>
  <si>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</si>
  <si>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</si>
  <si>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</si>
  <si>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</si>
  <si>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</si>
  <si>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</si>
  <si>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</si>
  <si>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</si>
  <si>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</si>
  <si>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</si>
  <si>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</si>
  <si>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</si>
  <si>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</si>
  <si>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</si>
  <si>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</si>
  <si>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</si>
  <si>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</si>
  <si>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</si>
  <si>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</si>
  <si>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</si>
  <si>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</si>
  <si>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</si>
  <si>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</si>
  <si>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</si>
  <si>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</si>
  <si>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</si>
  <si>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</si>
  <si>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</si>
  <si>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</si>
  <si>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</si>
  <si>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</si>
  <si>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</si>
  <si>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</si>
  <si>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</si>
  <si>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</si>
  <si>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</si>
  <si>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</si>
  <si>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</si>
  <si>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</si>
  <si>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</si>
  <si>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</si>
  <si>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</si>
  <si>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</si>
  <si>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</si>
  <si>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</si>
  <si>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</si>
  <si>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</si>
  <si>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</si>
  <si>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</si>
  <si>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</si>
  <si>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</si>
  <si>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</si>
  <si>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</si>
  <si>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</si>
  <si>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</si>
  <si>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</si>
  <si>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</si>
  <si>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</si>
  <si>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</si>
  <si>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</si>
  <si>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</si>
  <si>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</si>
  <si>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</si>
  <si>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</si>
  <si>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</si>
  <si>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</si>
  <si>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</si>
  <si>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</si>
  <si>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</si>
  <si>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</si>
  <si>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</si>
  <si>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</si>
  <si>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</si>
  <si>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</si>
  <si>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</si>
  <si>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</si>
  <si>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</si>
  <si>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</si>
  <si>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</si>
  <si>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</si>
  <si>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</si>
  <si>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</si>
  <si>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MY</t>
  </si>
  <si>
    <t>cs</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</si>
  <si>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</si>
  <si>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</si>
  <si>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</si>
  <si>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</si>
  <si>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</si>
  <si>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</si>
  <si>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</si>
  <si>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</si>
  <si>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</si>
  <si>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</si>
  <si>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</si>
  <si>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</si>
  <si>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</si>
  <si>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</si>
  <si>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</si>
  <si>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</si>
  <si>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</si>
  <si>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</si>
  <si>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</si>
  <si>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</si>
  <si>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continious integration</t>
  </si>
  <si>
    <t xml:space="preserve">1. Anyone of us can update the burndown chart, whenever they commit changes, and update the actual time spent coding the userstories.                                          2. More decsiplin will be enforced, so each member finish, and integrate it by Sat, so if any issue occure, it allows us time to fix it.                                                                3. As the project grows bigger, and gets more complex, the team members were confused about the structure of the project, but after the sprint review, we decided to adopt encapsulation,because it will make the project more orgnized,less effort and help in future development. Files will be orgnized as unittest.py, userstories.py, and gedcomefile.py which includes the basis for the gedcom file. </t>
  </si>
  <si>
    <t>60 hours</t>
  </si>
  <si>
    <t>Completed</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</si>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</sst>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6"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b/>
      <sz val="10"/>
      <name val="Verdana"/>
      <family val="2"/>
    </font>
    <font>
      <sz val="10"/>
      <name val="Verdana"/>
      <family val="2"/>
    </font>
    <font>
      <sz val="9"/>
      <name val="宋体"/>
      <family val="3"/>
      <charset val="134"/>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176" fontId="1" fillId="0" borderId="0" xfId="0" applyNumberFormat="1" applyFont="1"/>
    <xf numFmtId="0" fontId="1" fillId="0" borderId="0" xfId="0" applyFont="1"/>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14" fontId="0" fillId="0" borderId="0" xfId="0" applyNumberFormat="1"/>
    <xf numFmtId="0" fontId="0" fillId="2" borderId="0" xfId="0" applyFill="1"/>
    <xf numFmtId="177"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76" fontId="1" fillId="0" borderId="0" xfId="0" applyNumberFormat="1" applyFont="1" applyAlignment="1">
      <alignment horizontal="center" vertical="center"/>
    </xf>
    <xf numFmtId="176"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49" fontId="6" fillId="0" borderId="0" xfId="0" applyNumberFormat="1" applyFont="1" applyAlignment="1">
      <alignment horizontal="left" wrapText="1"/>
    </xf>
    <xf numFmtId="16" fontId="6" fillId="0" borderId="0" xfId="0" applyNumberFormat="1" applyFont="1" applyAlignment="1">
      <alignment horizontal="center" vertical="center"/>
    </xf>
    <xf numFmtId="0" fontId="6" fillId="0" borderId="0" xfId="0" applyFont="1" applyAlignment="1">
      <alignment horizontal="center" vertical="center"/>
    </xf>
    <xf numFmtId="0" fontId="11" fillId="3" borderId="0" xfId="0" applyFont="1" applyFill="1"/>
    <xf numFmtId="49" fontId="12" fillId="3" borderId="0" xfId="0" applyNumberFormat="1" applyFont="1" applyFill="1" applyAlignment="1">
      <alignment horizontal="left" vertical="center" wrapText="1" indent="1"/>
    </xf>
    <xf numFmtId="0" fontId="6" fillId="3" borderId="0" xfId="0" applyFont="1" applyFill="1"/>
    <xf numFmtId="176" fontId="13" fillId="0" borderId="0" xfId="0" applyNumberFormat="1" applyFont="1"/>
    <xf numFmtId="0" fontId="13" fillId="0" borderId="0" xfId="0" applyFont="1"/>
    <xf numFmtId="177" fontId="13" fillId="0" borderId="0" xfId="0" applyNumberFormat="1" applyFont="1"/>
    <xf numFmtId="176" fontId="14" fillId="0" borderId="0" xfId="0" applyNumberFormat="1" applyFont="1"/>
    <xf numFmtId="0" fontId="14" fillId="0" borderId="0" xfId="0" applyFont="1"/>
    <xf numFmtId="177" fontId="14" fillId="0" borderId="0" xfId="0" applyNumberFormat="1" applyFont="1"/>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360403976"/>
        <c:axId val="360404360"/>
      </c:lineChart>
      <c:dateAx>
        <c:axId val="360403976"/>
        <c:scaling>
          <c:orientation val="minMax"/>
        </c:scaling>
        <c:delete val="0"/>
        <c:axPos val="b"/>
        <c:numFmt formatCode="m/d/yyyy" sourceLinked="1"/>
        <c:majorTickMark val="out"/>
        <c:minorTickMark val="none"/>
        <c:tickLblPos val="nextTo"/>
        <c:crossAx val="360404360"/>
        <c:crosses val="autoZero"/>
        <c:auto val="1"/>
        <c:lblOffset val="100"/>
        <c:baseTimeUnit val="days"/>
      </c:dateAx>
      <c:valAx>
        <c:axId val="360404360"/>
        <c:scaling>
          <c:orientation val="minMax"/>
        </c:scaling>
        <c:delete val="0"/>
        <c:axPos val="l"/>
        <c:majorGridlines/>
        <c:numFmt formatCode="General" sourceLinked="1"/>
        <c:majorTickMark val="out"/>
        <c:minorTickMark val="none"/>
        <c:tickLblPos val="nextTo"/>
        <c:crossAx val="36040397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360667904"/>
        <c:axId val="360668288"/>
      </c:lineChart>
      <c:dateAx>
        <c:axId val="360667904"/>
        <c:scaling>
          <c:orientation val="minMax"/>
        </c:scaling>
        <c:delete val="0"/>
        <c:axPos val="b"/>
        <c:numFmt formatCode="m/d" sourceLinked="1"/>
        <c:majorTickMark val="out"/>
        <c:minorTickMark val="none"/>
        <c:tickLblPos val="nextTo"/>
        <c:crossAx val="360668288"/>
        <c:crosses val="autoZero"/>
        <c:auto val="1"/>
        <c:lblOffset val="100"/>
        <c:baseTimeUnit val="days"/>
      </c:dateAx>
      <c:valAx>
        <c:axId val="360668288"/>
        <c:scaling>
          <c:orientation val="minMax"/>
        </c:scaling>
        <c:delete val="0"/>
        <c:axPos val="l"/>
        <c:majorGridlines/>
        <c:numFmt formatCode="General" sourceLinked="1"/>
        <c:majorTickMark val="out"/>
        <c:minorTickMark val="none"/>
        <c:tickLblPos val="nextTo"/>
        <c:crossAx val="36066790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23" sqref="D23"/>
    </sheetView>
  </sheetViews>
  <sheetFormatPr defaultColWidth="11.08984375" defaultRowHeight="12.6" x14ac:dyDescent="0.2"/>
  <cols>
    <col min="1" max="1" width="7.81640625" style="23" bestFit="1" customWidth="1"/>
    <col min="2" max="2" width="7.81640625" style="24" bestFit="1" customWidth="1"/>
    <col min="3" max="3" width="10.453125" style="24" bestFit="1" customWidth="1"/>
    <col min="4" max="4" width="32" style="24" bestFit="1" customWidth="1"/>
    <col min="5" max="5" width="20.453125" style="24" customWidth="1"/>
    <col min="6" max="16384" width="11.08984375" style="24"/>
  </cols>
  <sheetData>
    <row r="1" spans="1:8" s="22" customFormat="1" x14ac:dyDescent="0.2">
      <c r="A1" s="21" t="s">
        <v>18</v>
      </c>
      <c r="B1" s="21" t="s">
        <v>20</v>
      </c>
      <c r="C1" s="21" t="s">
        <v>19</v>
      </c>
      <c r="D1" s="21" t="s">
        <v>21</v>
      </c>
      <c r="E1" s="21" t="s">
        <v>29</v>
      </c>
    </row>
    <row r="3" spans="1:8" x14ac:dyDescent="0.2">
      <c r="A3" s="23" t="s">
        <v>148</v>
      </c>
      <c r="B3" s="24" t="s">
        <v>151</v>
      </c>
      <c r="C3" s="24" t="s">
        <v>152</v>
      </c>
      <c r="D3" s="24" t="s">
        <v>153</v>
      </c>
      <c r="E3" s="24" t="s">
        <v>166</v>
      </c>
    </row>
    <row r="4" spans="1:8" x14ac:dyDescent="0.2">
      <c r="A4" s="23" t="s">
        <v>145</v>
      </c>
      <c r="B4" s="24" t="s">
        <v>154</v>
      </c>
      <c r="C4" s="24" t="s">
        <v>155</v>
      </c>
      <c r="D4" s="24" t="s">
        <v>156</v>
      </c>
      <c r="E4" s="24" t="s">
        <v>163</v>
      </c>
    </row>
    <row r="5" spans="1:8" x14ac:dyDescent="0.2">
      <c r="A5" s="23" t="s">
        <v>149</v>
      </c>
      <c r="B5" s="24" t="s">
        <v>157</v>
      </c>
      <c r="C5" s="24" t="s">
        <v>158</v>
      </c>
      <c r="D5" s="24" t="s">
        <v>159</v>
      </c>
      <c r="E5" s="24" t="s">
        <v>164</v>
      </c>
    </row>
    <row r="6" spans="1:8" x14ac:dyDescent="0.2">
      <c r="A6" s="23" t="s">
        <v>150</v>
      </c>
      <c r="B6" s="24" t="s">
        <v>160</v>
      </c>
      <c r="C6" s="24" t="s">
        <v>161</v>
      </c>
      <c r="D6" s="24" t="s">
        <v>162</v>
      </c>
      <c r="E6" s="24" t="s">
        <v>165</v>
      </c>
    </row>
    <row r="9" spans="1:8" ht="16.8" x14ac:dyDescent="0.3">
      <c r="D9" s="22" t="s">
        <v>30</v>
      </c>
      <c r="E9" s="24">
        <v>555</v>
      </c>
      <c r="G9" s="25"/>
    </row>
    <row r="10" spans="1:8" ht="16.8" x14ac:dyDescent="0.3">
      <c r="G10" s="26"/>
      <c r="H10" s="27"/>
    </row>
    <row r="11" spans="1:8" ht="16.8" x14ac:dyDescent="0.3">
      <c r="G11" s="26"/>
      <c r="H11" s="27"/>
    </row>
    <row r="12" spans="1:8" ht="16.8" x14ac:dyDescent="0.3">
      <c r="G12" s="26"/>
      <c r="H12" s="27"/>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zoomScale="150" workbookViewId="0">
      <selection activeCell="K38" sqref="K38"/>
    </sheetView>
  </sheetViews>
  <sheetFormatPr defaultColWidth="11.08984375" defaultRowHeight="12.6" x14ac:dyDescent="0.2"/>
  <cols>
    <col min="1" max="1" width="10.81640625" style="4"/>
    <col min="2" max="2" width="9.453125" customWidth="1"/>
    <col min="3" max="3" width="15.81640625" bestFit="1" customWidth="1"/>
    <col min="4" max="4" width="12.26953125" customWidth="1"/>
    <col min="5" max="5" width="6.81640625" customWidth="1"/>
    <col min="6" max="6" width="12.453125" style="6" customWidth="1"/>
  </cols>
  <sheetData>
    <row r="1" spans="1:7" x14ac:dyDescent="0.2">
      <c r="A1" s="4" t="s">
        <v>127</v>
      </c>
    </row>
    <row r="2" spans="1:7" x14ac:dyDescent="0.2">
      <c r="A2" s="4" t="s">
        <v>128</v>
      </c>
    </row>
    <row r="3" spans="1:7" x14ac:dyDescent="0.2">
      <c r="A3" s="4" t="s">
        <v>129</v>
      </c>
    </row>
    <row r="5" spans="1:7" x14ac:dyDescent="0.2">
      <c r="A5" s="4" t="s">
        <v>136</v>
      </c>
    </row>
    <row r="6" spans="1:7" x14ac:dyDescent="0.2">
      <c r="A6" s="4" t="s">
        <v>137</v>
      </c>
    </row>
    <row r="8" spans="1:7" x14ac:dyDescent="0.2">
      <c r="A8" s="4" t="s">
        <v>138</v>
      </c>
    </row>
    <row r="14" spans="1:7" s="2" customFormat="1" x14ac:dyDescent="0.2">
      <c r="A14" s="2" t="s">
        <v>130</v>
      </c>
      <c r="B14" s="1" t="s">
        <v>0</v>
      </c>
      <c r="C14" s="2" t="s">
        <v>1</v>
      </c>
      <c r="D14" s="2" t="s">
        <v>2</v>
      </c>
      <c r="E14" s="2" t="s">
        <v>22</v>
      </c>
      <c r="F14" s="2" t="s">
        <v>24</v>
      </c>
      <c r="G14" s="5" t="s">
        <v>23</v>
      </c>
    </row>
    <row r="15" spans="1:7" x14ac:dyDescent="0.2">
      <c r="A15" t="s">
        <v>131</v>
      </c>
      <c r="B15" s="7">
        <v>41065</v>
      </c>
      <c r="C15" s="8">
        <v>24</v>
      </c>
      <c r="E15" s="8">
        <v>0</v>
      </c>
      <c r="F15" s="8"/>
      <c r="G15" s="6"/>
    </row>
    <row r="16" spans="1:7" x14ac:dyDescent="0.2">
      <c r="A16" t="s">
        <v>132</v>
      </c>
      <c r="B16" s="7">
        <v>41078</v>
      </c>
      <c r="C16" s="8">
        <v>18</v>
      </c>
      <c r="D16">
        <f>C15-C16</f>
        <v>6</v>
      </c>
      <c r="E16" s="8">
        <v>250</v>
      </c>
      <c r="F16" s="8">
        <v>120</v>
      </c>
      <c r="G16" s="6">
        <f>(E16-E15)/F16*60</f>
        <v>125.00000000000001</v>
      </c>
    </row>
    <row r="17" spans="1:7" x14ac:dyDescent="0.2">
      <c r="A17" s="4" t="s">
        <v>133</v>
      </c>
      <c r="B17" s="7">
        <v>41092</v>
      </c>
      <c r="C17" s="8">
        <v>12</v>
      </c>
      <c r="D17">
        <f t="shared" ref="D17:D19" si="0">C16-C17</f>
        <v>6</v>
      </c>
      <c r="E17" s="8">
        <v>480</v>
      </c>
      <c r="F17" s="9">
        <v>135</v>
      </c>
      <c r="G17" s="6">
        <f t="shared" ref="G17:G19" si="1">(E17-E16)/F17*60</f>
        <v>102.22222222222223</v>
      </c>
    </row>
    <row r="18" spans="1:7" x14ac:dyDescent="0.2">
      <c r="A18" s="4" t="s">
        <v>134</v>
      </c>
      <c r="B18" s="7">
        <v>41106</v>
      </c>
      <c r="C18" s="8">
        <v>6</v>
      </c>
      <c r="D18">
        <f t="shared" si="0"/>
        <v>6</v>
      </c>
      <c r="E18" s="8">
        <v>740</v>
      </c>
      <c r="F18" s="9">
        <v>160</v>
      </c>
      <c r="G18" s="6">
        <f t="shared" si="1"/>
        <v>97.5</v>
      </c>
    </row>
    <row r="19" spans="1:7" x14ac:dyDescent="0.2">
      <c r="A19" s="4" t="s">
        <v>135</v>
      </c>
      <c r="B19" s="7">
        <v>41120</v>
      </c>
      <c r="C19" s="8">
        <v>0</v>
      </c>
      <c r="D19">
        <f t="shared" si="0"/>
        <v>6</v>
      </c>
      <c r="E19" s="8">
        <v>1100</v>
      </c>
      <c r="F19" s="9">
        <v>145</v>
      </c>
      <c r="G19" s="6">
        <f t="shared" si="1"/>
        <v>148.9655172413793</v>
      </c>
    </row>
  </sheetData>
  <phoneticPr fontId="15"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
  <sheetViews>
    <sheetView zoomScale="84" zoomScaleNormal="84" workbookViewId="0">
      <selection activeCell="B37" sqref="B37"/>
    </sheetView>
  </sheetViews>
  <sheetFormatPr defaultColWidth="11.08984375" defaultRowHeight="12.6" x14ac:dyDescent="0.2"/>
  <cols>
    <col min="1" max="1" width="10.81640625" style="42"/>
    <col min="2" max="2" width="16.7265625" style="43" customWidth="1"/>
    <col min="3" max="3" width="12.453125" style="43" customWidth="1"/>
    <col min="4" max="4" width="7.1796875" style="43" customWidth="1"/>
    <col min="5" max="5" width="6.81640625" style="43" customWidth="1"/>
    <col min="6" max="6" width="12.453125" style="44" customWidth="1"/>
    <col min="7" max="16384" width="11.08984375" style="43"/>
  </cols>
  <sheetData>
    <row r="1" spans="1:6" s="40" customFormat="1" x14ac:dyDescent="0.2">
      <c r="A1" s="39" t="s">
        <v>0</v>
      </c>
      <c r="B1" s="40" t="s">
        <v>1</v>
      </c>
      <c r="C1" s="40" t="s">
        <v>2</v>
      </c>
      <c r="D1" s="40" t="s">
        <v>22</v>
      </c>
      <c r="E1" s="40" t="s">
        <v>24</v>
      </c>
      <c r="F1" s="41" t="s">
        <v>23</v>
      </c>
    </row>
    <row r="2" spans="1:6" x14ac:dyDescent="0.2">
      <c r="A2" s="42">
        <v>41535</v>
      </c>
      <c r="B2" s="43">
        <v>36</v>
      </c>
      <c r="D2" s="43">
        <v>0</v>
      </c>
    </row>
    <row r="3" spans="1:6" x14ac:dyDescent="0.2">
      <c r="A3" s="42">
        <v>41547</v>
      </c>
      <c r="B3" s="43">
        <v>30</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
  <sheetViews>
    <sheetView tabSelected="1" zoomScale="94" zoomScaleNormal="94" workbookViewId="0">
      <selection activeCell="I6" sqref="I6"/>
    </sheetView>
  </sheetViews>
  <sheetFormatPr defaultColWidth="11.08984375" defaultRowHeight="12.6" x14ac:dyDescent="0.2"/>
  <cols>
    <col min="1" max="1" width="9" bestFit="1" customWidth="1"/>
    <col min="2" max="2" width="32.1796875" style="18" bestFit="1" customWidth="1"/>
    <col min="3" max="3" width="6.7265625" customWidth="1"/>
    <col min="4" max="4" width="7" bestFit="1" customWidth="1"/>
    <col min="5" max="5" width="8.26953125" bestFit="1" customWidth="1"/>
    <col min="6" max="6" width="9.1796875" bestFit="1" customWidth="1"/>
    <col min="7" max="7" width="8.453125" bestFit="1" customWidth="1"/>
    <col min="8" max="8" width="9.26953125" bestFit="1" customWidth="1"/>
    <col min="9" max="9" width="10.81640625" style="3"/>
  </cols>
  <sheetData>
    <row r="1" spans="1:9" x14ac:dyDescent="0.2">
      <c r="A1" s="12" t="s">
        <v>9</v>
      </c>
      <c r="B1" s="14" t="s">
        <v>10</v>
      </c>
      <c r="C1" s="12" t="s">
        <v>11</v>
      </c>
      <c r="D1" s="12" t="s">
        <v>12</v>
      </c>
      <c r="E1" s="12" t="s">
        <v>13</v>
      </c>
      <c r="F1" s="12" t="s">
        <v>14</v>
      </c>
      <c r="G1" s="12" t="s">
        <v>15</v>
      </c>
      <c r="H1" s="12" t="s">
        <v>16</v>
      </c>
      <c r="I1" s="15" t="s">
        <v>17</v>
      </c>
    </row>
    <row r="2" spans="1:9" x14ac:dyDescent="0.2">
      <c r="A2" s="13" t="s">
        <v>93</v>
      </c>
      <c r="B2" s="11" t="s">
        <v>125</v>
      </c>
      <c r="C2" s="13" t="s">
        <v>145</v>
      </c>
      <c r="D2" s="13" t="s">
        <v>25</v>
      </c>
      <c r="E2" s="13">
        <v>75</v>
      </c>
      <c r="F2" s="13">
        <v>60</v>
      </c>
      <c r="G2" s="13">
        <v>13</v>
      </c>
      <c r="H2" s="13">
        <v>90</v>
      </c>
      <c r="I2" s="16">
        <v>41542</v>
      </c>
    </row>
    <row r="3" spans="1:9" x14ac:dyDescent="0.2">
      <c r="A3" s="13" t="s">
        <v>94</v>
      </c>
      <c r="B3" s="11" t="s">
        <v>59</v>
      </c>
      <c r="C3" s="13" t="s">
        <v>148</v>
      </c>
      <c r="D3" s="13" t="s">
        <v>25</v>
      </c>
      <c r="E3" s="35">
        <v>75</v>
      </c>
      <c r="F3" s="34" t="s">
        <v>170</v>
      </c>
      <c r="G3" s="13">
        <v>20</v>
      </c>
      <c r="H3" s="35">
        <v>30</v>
      </c>
      <c r="I3" s="16">
        <v>41549</v>
      </c>
    </row>
    <row r="4" spans="1:9" x14ac:dyDescent="0.2">
      <c r="A4" s="13" t="s">
        <v>95</v>
      </c>
      <c r="B4" s="11" t="s">
        <v>58</v>
      </c>
      <c r="C4" s="13" t="s">
        <v>148</v>
      </c>
      <c r="D4" s="13" t="s">
        <v>25</v>
      </c>
      <c r="E4" s="35">
        <v>75</v>
      </c>
      <c r="F4" s="35">
        <v>60</v>
      </c>
      <c r="G4" s="13">
        <v>21</v>
      </c>
      <c r="H4" s="35">
        <v>500</v>
      </c>
      <c r="I4" s="16">
        <v>41549</v>
      </c>
    </row>
    <row r="5" spans="1:9" x14ac:dyDescent="0.2">
      <c r="A5" s="13" t="s">
        <v>96</v>
      </c>
      <c r="B5" s="11" t="s">
        <v>60</v>
      </c>
      <c r="C5" s="13" t="s">
        <v>149</v>
      </c>
      <c r="D5" s="13" t="s">
        <v>25</v>
      </c>
      <c r="E5" s="13">
        <v>75</v>
      </c>
      <c r="F5" s="13">
        <v>60</v>
      </c>
      <c r="G5" s="13">
        <v>18</v>
      </c>
      <c r="H5" s="13">
        <v>30</v>
      </c>
      <c r="I5" s="16">
        <v>41541</v>
      </c>
    </row>
    <row r="6" spans="1:9" x14ac:dyDescent="0.2">
      <c r="A6" s="13" t="s">
        <v>97</v>
      </c>
      <c r="B6" s="11" t="s">
        <v>61</v>
      </c>
      <c r="C6" s="13" t="s">
        <v>149</v>
      </c>
      <c r="D6" s="13" t="s">
        <v>25</v>
      </c>
      <c r="E6" s="13">
        <v>75</v>
      </c>
      <c r="F6" s="13">
        <v>60</v>
      </c>
      <c r="G6" s="13">
        <v>21</v>
      </c>
      <c r="H6" s="13">
        <v>35</v>
      </c>
      <c r="I6" s="16">
        <v>41541</v>
      </c>
    </row>
    <row r="7" spans="1:9" x14ac:dyDescent="0.2">
      <c r="A7" s="13" t="s">
        <v>98</v>
      </c>
      <c r="B7" s="11" t="s">
        <v>62</v>
      </c>
      <c r="C7" s="13" t="s">
        <v>145</v>
      </c>
      <c r="D7" s="13" t="s">
        <v>25</v>
      </c>
      <c r="E7" s="13">
        <v>75</v>
      </c>
      <c r="F7" s="13">
        <v>60</v>
      </c>
      <c r="G7" s="13">
        <v>20</v>
      </c>
      <c r="H7" s="13">
        <v>60</v>
      </c>
      <c r="I7" s="16">
        <v>41547</v>
      </c>
    </row>
    <row r="8" spans="1:9" x14ac:dyDescent="0.2">
      <c r="A8" s="13" t="s">
        <v>99</v>
      </c>
      <c r="B8" s="11" t="s">
        <v>63</v>
      </c>
      <c r="C8" s="13" t="s">
        <v>150</v>
      </c>
      <c r="D8" s="13" t="s">
        <v>25</v>
      </c>
      <c r="E8" s="13">
        <v>75</v>
      </c>
      <c r="F8" s="13">
        <v>60</v>
      </c>
      <c r="G8" s="13"/>
      <c r="H8" s="13"/>
      <c r="I8" s="16"/>
    </row>
    <row r="9" spans="1:9" x14ac:dyDescent="0.2">
      <c r="A9" s="13" t="s">
        <v>100</v>
      </c>
      <c r="B9" s="11" t="s">
        <v>126</v>
      </c>
      <c r="C9" s="13" t="s">
        <v>150</v>
      </c>
      <c r="D9" s="13" t="s">
        <v>25</v>
      </c>
      <c r="E9" s="13">
        <v>75</v>
      </c>
      <c r="F9" s="13">
        <v>60</v>
      </c>
      <c r="G9" s="13"/>
      <c r="H9" s="13"/>
      <c r="I9" s="16"/>
    </row>
    <row r="10" spans="1:9" x14ac:dyDescent="0.2">
      <c r="E10" s="20">
        <f>SUM(E2:E9)</f>
        <v>600</v>
      </c>
      <c r="F10" s="20">
        <f>SUM(F2:F9)</f>
        <v>420</v>
      </c>
      <c r="G10" s="20">
        <f>SUM(G2:G9)</f>
        <v>113</v>
      </c>
      <c r="H10" s="20">
        <f>SUM(H2:H9)</f>
        <v>745</v>
      </c>
    </row>
    <row r="14" spans="1:9" x14ac:dyDescent="0.2">
      <c r="B14" s="17" t="s">
        <v>26</v>
      </c>
    </row>
    <row r="15" spans="1:9" ht="252" x14ac:dyDescent="0.2">
      <c r="B15" s="33" t="s">
        <v>169</v>
      </c>
      <c r="I15" s="4"/>
    </row>
    <row r="16" spans="1:9" x14ac:dyDescent="0.2">
      <c r="B16" s="17" t="s">
        <v>27</v>
      </c>
    </row>
    <row r="17" spans="2:2" x14ac:dyDescent="0.2">
      <c r="B17" s="33" t="s">
        <v>31</v>
      </c>
    </row>
    <row r="18" spans="2:2" x14ac:dyDescent="0.2">
      <c r="B18" s="18" t="s">
        <v>33</v>
      </c>
    </row>
    <row r="19" spans="2:2" x14ac:dyDescent="0.2">
      <c r="B19" s="33" t="s">
        <v>168</v>
      </c>
    </row>
    <row r="20" spans="2:2" x14ac:dyDescent="0.2">
      <c r="B20" s="17" t="s">
        <v>28</v>
      </c>
    </row>
    <row r="21" spans="2:2" x14ac:dyDescent="0.2">
      <c r="B21" s="33" t="s">
        <v>32</v>
      </c>
    </row>
    <row r="22" spans="2:2" x14ac:dyDescent="0.2">
      <c r="B22" s="33"/>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50" workbookViewId="0">
      <selection activeCell="F4" sqref="F4"/>
    </sheetView>
  </sheetViews>
  <sheetFormatPr defaultColWidth="11.08984375" defaultRowHeight="12.6" x14ac:dyDescent="0.2"/>
  <cols>
    <col min="2" max="2" width="25.453125" style="19" bestFit="1" customWidth="1"/>
  </cols>
  <sheetData>
    <row r="1" spans="1:9" x14ac:dyDescent="0.2">
      <c r="A1" s="12" t="s">
        <v>9</v>
      </c>
      <c r="B1" s="14" t="s">
        <v>10</v>
      </c>
      <c r="C1" s="12" t="s">
        <v>11</v>
      </c>
      <c r="D1" s="12" t="s">
        <v>12</v>
      </c>
      <c r="E1" s="12" t="s">
        <v>13</v>
      </c>
      <c r="F1" s="12" t="s">
        <v>14</v>
      </c>
      <c r="G1" s="12" t="s">
        <v>15</v>
      </c>
      <c r="H1" s="12" t="s">
        <v>16</v>
      </c>
      <c r="I1" s="12" t="s">
        <v>17</v>
      </c>
    </row>
    <row r="2" spans="1:9" x14ac:dyDescent="0.2">
      <c r="A2" s="13" t="s">
        <v>101</v>
      </c>
      <c r="B2" s="11" t="s">
        <v>65</v>
      </c>
      <c r="C2" s="35" t="s">
        <v>150</v>
      </c>
      <c r="D2" s="13" t="s">
        <v>167</v>
      </c>
      <c r="E2" s="13">
        <v>60</v>
      </c>
      <c r="F2" s="13">
        <v>60</v>
      </c>
      <c r="G2" s="13"/>
      <c r="H2" s="13"/>
      <c r="I2" s="13"/>
    </row>
    <row r="3" spans="1:9" x14ac:dyDescent="0.2">
      <c r="A3" s="13" t="s">
        <v>102</v>
      </c>
      <c r="B3" s="11" t="s">
        <v>67</v>
      </c>
      <c r="C3" s="13" t="s">
        <v>145</v>
      </c>
      <c r="D3" s="13" t="s">
        <v>167</v>
      </c>
      <c r="E3" s="13">
        <v>50</v>
      </c>
      <c r="F3" s="13">
        <v>60</v>
      </c>
      <c r="G3" s="13"/>
      <c r="H3" s="13"/>
      <c r="I3" s="13"/>
    </row>
    <row r="4" spans="1:9" x14ac:dyDescent="0.2">
      <c r="A4" s="13" t="s">
        <v>103</v>
      </c>
      <c r="B4" s="11" t="s">
        <v>68</v>
      </c>
      <c r="C4" s="35" t="s">
        <v>145</v>
      </c>
      <c r="D4" s="13" t="s">
        <v>167</v>
      </c>
      <c r="E4" s="13">
        <v>90</v>
      </c>
      <c r="F4" s="13">
        <v>60</v>
      </c>
      <c r="G4" s="13"/>
      <c r="H4" s="13"/>
      <c r="I4" s="13"/>
    </row>
    <row r="5" spans="1:9" x14ac:dyDescent="0.2">
      <c r="A5" s="13" t="s">
        <v>104</v>
      </c>
      <c r="B5" s="11" t="s">
        <v>69</v>
      </c>
      <c r="C5" s="35" t="s">
        <v>150</v>
      </c>
      <c r="D5" s="13" t="s">
        <v>167</v>
      </c>
      <c r="E5" s="13">
        <v>88</v>
      </c>
      <c r="F5" s="13">
        <v>90</v>
      </c>
      <c r="G5" s="13"/>
      <c r="H5" s="13"/>
      <c r="I5" s="13"/>
    </row>
    <row r="6" spans="1:9" x14ac:dyDescent="0.2">
      <c r="A6" s="13" t="s">
        <v>106</v>
      </c>
      <c r="B6" s="11" t="s">
        <v>139</v>
      </c>
      <c r="C6" s="13" t="s">
        <v>149</v>
      </c>
      <c r="D6" s="13" t="s">
        <v>167</v>
      </c>
      <c r="E6" s="13">
        <v>50</v>
      </c>
      <c r="F6" s="13">
        <v>120</v>
      </c>
      <c r="G6" s="13"/>
      <c r="H6" s="13"/>
      <c r="I6" s="13"/>
    </row>
    <row r="7" spans="1:9" x14ac:dyDescent="0.2">
      <c r="A7" s="13" t="s">
        <v>107</v>
      </c>
      <c r="B7" s="11" t="s">
        <v>72</v>
      </c>
      <c r="C7" s="35" t="s">
        <v>149</v>
      </c>
      <c r="D7" s="13" t="s">
        <v>167</v>
      </c>
      <c r="E7" s="13">
        <v>50</v>
      </c>
      <c r="F7" s="13">
        <v>60</v>
      </c>
      <c r="G7" s="13"/>
      <c r="H7" s="13"/>
      <c r="I7" s="13"/>
    </row>
    <row r="8" spans="1:9" x14ac:dyDescent="0.2">
      <c r="A8" s="13" t="s">
        <v>108</v>
      </c>
      <c r="B8" s="11" t="s">
        <v>73</v>
      </c>
      <c r="C8" s="35" t="s">
        <v>148</v>
      </c>
      <c r="D8" s="13" t="s">
        <v>167</v>
      </c>
      <c r="E8" s="13">
        <v>50</v>
      </c>
      <c r="F8" s="13">
        <v>90</v>
      </c>
      <c r="G8" s="13"/>
      <c r="H8" s="13"/>
      <c r="I8" s="13"/>
    </row>
    <row r="9" spans="1:9" s="13" customFormat="1" x14ac:dyDescent="0.2">
      <c r="A9" s="35" t="s">
        <v>114</v>
      </c>
      <c r="B9" s="11" t="s">
        <v>81</v>
      </c>
      <c r="C9" s="13" t="s">
        <v>148</v>
      </c>
      <c r="D9" s="13" t="s">
        <v>167</v>
      </c>
      <c r="E9" s="13">
        <v>50</v>
      </c>
      <c r="F9" s="13">
        <v>60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zoomScale="150" workbookViewId="0">
      <selection activeCell="A7" sqref="A7:XFD7"/>
    </sheetView>
  </sheetViews>
  <sheetFormatPr defaultColWidth="10.81640625" defaultRowHeight="12.6" x14ac:dyDescent="0.2"/>
  <cols>
    <col min="1" max="1" width="10.81640625" style="13"/>
    <col min="2" max="2" width="26.453125" style="11" bestFit="1" customWidth="1"/>
    <col min="3" max="16384" width="10.81640625" style="13"/>
  </cols>
  <sheetData>
    <row r="1" spans="1:9" x14ac:dyDescent="0.2">
      <c r="A1" s="12" t="s">
        <v>3</v>
      </c>
      <c r="B1" s="14" t="s">
        <v>4</v>
      </c>
      <c r="C1" s="12" t="s">
        <v>5</v>
      </c>
      <c r="D1" s="12" t="s">
        <v>6</v>
      </c>
      <c r="E1" s="12" t="s">
        <v>13</v>
      </c>
      <c r="F1" s="12" t="s">
        <v>14</v>
      </c>
      <c r="G1" s="12" t="s">
        <v>7</v>
      </c>
      <c r="H1" s="12" t="s">
        <v>8</v>
      </c>
      <c r="I1" s="12" t="s">
        <v>17</v>
      </c>
    </row>
    <row r="2" spans="1:9" x14ac:dyDescent="0.2">
      <c r="A2" s="13" t="s">
        <v>109</v>
      </c>
      <c r="B2" s="11" t="s">
        <v>74</v>
      </c>
      <c r="C2" s="13" t="s">
        <v>145</v>
      </c>
      <c r="D2" s="13" t="s">
        <v>167</v>
      </c>
    </row>
    <row r="3" spans="1:9" x14ac:dyDescent="0.2">
      <c r="A3" s="13" t="s">
        <v>110</v>
      </c>
      <c r="B3" s="11" t="s">
        <v>75</v>
      </c>
      <c r="C3" s="13" t="s">
        <v>145</v>
      </c>
      <c r="D3" s="13" t="s">
        <v>167</v>
      </c>
    </row>
    <row r="4" spans="1:9" x14ac:dyDescent="0.2">
      <c r="A4" s="13" t="s">
        <v>111</v>
      </c>
      <c r="B4" s="11" t="s">
        <v>76</v>
      </c>
      <c r="C4" s="13" t="s">
        <v>148</v>
      </c>
      <c r="D4" s="13" t="s">
        <v>167</v>
      </c>
    </row>
    <row r="5" spans="1:9" x14ac:dyDescent="0.2">
      <c r="A5" s="13" t="s">
        <v>112</v>
      </c>
      <c r="B5" s="11" t="s">
        <v>77</v>
      </c>
      <c r="C5" s="13" t="s">
        <v>148</v>
      </c>
      <c r="D5" s="13" t="s">
        <v>167</v>
      </c>
    </row>
    <row r="6" spans="1:9" x14ac:dyDescent="0.2">
      <c r="A6" s="13" t="s">
        <v>113</v>
      </c>
      <c r="B6" s="11" t="s">
        <v>78</v>
      </c>
      <c r="C6" s="13" t="s">
        <v>149</v>
      </c>
      <c r="D6" s="13" t="s">
        <v>167</v>
      </c>
    </row>
    <row r="7" spans="1:9" customFormat="1" x14ac:dyDescent="0.2">
      <c r="A7" s="13" t="s">
        <v>105</v>
      </c>
      <c r="B7" s="11" t="s">
        <v>71</v>
      </c>
      <c r="C7" s="13" t="s">
        <v>149</v>
      </c>
      <c r="D7" s="13" t="s">
        <v>167</v>
      </c>
      <c r="E7" s="13"/>
      <c r="F7" s="13"/>
      <c r="G7" s="13"/>
      <c r="H7" s="13"/>
      <c r="I7" s="13"/>
    </row>
    <row r="8" spans="1:9" x14ac:dyDescent="0.2">
      <c r="A8" s="13" t="s">
        <v>115</v>
      </c>
      <c r="B8" s="11" t="s">
        <v>82</v>
      </c>
      <c r="C8" s="13" t="s">
        <v>150</v>
      </c>
      <c r="D8" s="13" t="s">
        <v>167</v>
      </c>
    </row>
    <row r="9" spans="1:9" x14ac:dyDescent="0.2">
      <c r="A9" s="13" t="s">
        <v>116</v>
      </c>
      <c r="B9" s="11" t="s">
        <v>83</v>
      </c>
      <c r="C9" s="13" t="s">
        <v>150</v>
      </c>
      <c r="D9" s="13" t="s">
        <v>167</v>
      </c>
    </row>
    <row r="10" spans="1:9" x14ac:dyDescent="0.2">
      <c r="E10" s="20">
        <f>SUM(E2:E9)</f>
        <v>0</v>
      </c>
      <c r="F10" s="20">
        <f>SUM(F2:F9)</f>
        <v>0</v>
      </c>
      <c r="G10" s="20">
        <f>SUM(G2:G9)</f>
        <v>0</v>
      </c>
      <c r="H10" s="20">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zoomScale="150" workbookViewId="0">
      <selection activeCell="E10" sqref="E10:H10"/>
    </sheetView>
  </sheetViews>
  <sheetFormatPr defaultColWidth="10.81640625" defaultRowHeight="12.6" x14ac:dyDescent="0.2"/>
  <cols>
    <col min="1" max="1" width="10.81640625" style="13"/>
    <col min="2" max="2" width="26" style="10" bestFit="1" customWidth="1"/>
    <col min="3" max="16384" width="10.81640625" style="13"/>
  </cols>
  <sheetData>
    <row r="1" spans="1:9" x14ac:dyDescent="0.2">
      <c r="A1" s="12" t="s">
        <v>3</v>
      </c>
      <c r="B1" s="14" t="s">
        <v>4</v>
      </c>
      <c r="C1" s="12" t="s">
        <v>5</v>
      </c>
      <c r="D1" s="12" t="s">
        <v>6</v>
      </c>
      <c r="E1" s="12" t="s">
        <v>13</v>
      </c>
      <c r="F1" s="12" t="s">
        <v>14</v>
      </c>
      <c r="G1" s="12" t="s">
        <v>7</v>
      </c>
      <c r="H1" s="12" t="s">
        <v>8</v>
      </c>
      <c r="I1" s="12" t="s">
        <v>17</v>
      </c>
    </row>
    <row r="2" spans="1:9" x14ac:dyDescent="0.2">
      <c r="A2" s="13" t="s">
        <v>117</v>
      </c>
      <c r="B2" s="10" t="s">
        <v>84</v>
      </c>
      <c r="C2" s="13" t="s">
        <v>145</v>
      </c>
      <c r="D2" s="13" t="s">
        <v>167</v>
      </c>
    </row>
    <row r="3" spans="1:9" x14ac:dyDescent="0.2">
      <c r="A3" s="13" t="s">
        <v>118</v>
      </c>
      <c r="B3" s="10" t="s">
        <v>85</v>
      </c>
      <c r="C3" s="13" t="s">
        <v>145</v>
      </c>
      <c r="D3" s="13" t="s">
        <v>167</v>
      </c>
    </row>
    <row r="4" spans="1:9" x14ac:dyDescent="0.2">
      <c r="A4" s="13" t="s">
        <v>119</v>
      </c>
      <c r="B4" s="10" t="s">
        <v>86</v>
      </c>
      <c r="C4" s="13" t="s">
        <v>148</v>
      </c>
      <c r="D4" s="13" t="s">
        <v>167</v>
      </c>
    </row>
    <row r="5" spans="1:9" x14ac:dyDescent="0.2">
      <c r="A5" s="13" t="s">
        <v>120</v>
      </c>
      <c r="B5" s="10" t="s">
        <v>87</v>
      </c>
      <c r="C5" s="13" t="s">
        <v>148</v>
      </c>
      <c r="D5" s="13" t="s">
        <v>167</v>
      </c>
    </row>
    <row r="6" spans="1:9" x14ac:dyDescent="0.2">
      <c r="A6" s="13" t="s">
        <v>121</v>
      </c>
      <c r="B6" s="10" t="s">
        <v>88</v>
      </c>
      <c r="C6" s="13" t="s">
        <v>149</v>
      </c>
      <c r="D6" s="13" t="s">
        <v>167</v>
      </c>
    </row>
    <row r="7" spans="1:9" x14ac:dyDescent="0.2">
      <c r="A7" s="13" t="s">
        <v>122</v>
      </c>
      <c r="B7" s="10" t="s">
        <v>89</v>
      </c>
      <c r="C7" s="13" t="s">
        <v>149</v>
      </c>
      <c r="D7" s="13" t="s">
        <v>167</v>
      </c>
    </row>
    <row r="8" spans="1:9" x14ac:dyDescent="0.2">
      <c r="A8" s="13" t="s">
        <v>123</v>
      </c>
      <c r="B8" s="10" t="s">
        <v>90</v>
      </c>
      <c r="C8" s="13" t="s">
        <v>150</v>
      </c>
      <c r="D8" s="13" t="s">
        <v>167</v>
      </c>
    </row>
    <row r="9" spans="1:9" x14ac:dyDescent="0.2">
      <c r="A9" s="13" t="s">
        <v>124</v>
      </c>
      <c r="B9" s="10" t="s">
        <v>91</v>
      </c>
      <c r="C9" s="13" t="s">
        <v>150</v>
      </c>
      <c r="D9" s="13" t="s">
        <v>167</v>
      </c>
    </row>
    <row r="10" spans="1:9" x14ac:dyDescent="0.2">
      <c r="E10" s="20">
        <f>SUM(E2:E9)</f>
        <v>0</v>
      </c>
      <c r="F10" s="20">
        <f>SUM(F2:F9)</f>
        <v>0</v>
      </c>
      <c r="G10" s="20">
        <f>SUM(G2:G9)</f>
        <v>0</v>
      </c>
      <c r="H10" s="20">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3"/>
  <sheetViews>
    <sheetView zoomScale="110" zoomScaleNormal="110" zoomScalePageLayoutView="150" workbookViewId="0">
      <selection activeCell="E10" sqref="E10"/>
    </sheetView>
  </sheetViews>
  <sheetFormatPr defaultColWidth="11.08984375" defaultRowHeight="12.6" x14ac:dyDescent="0.2"/>
  <cols>
    <col min="1" max="1" width="11.08984375" style="30"/>
    <col min="2" max="2" width="28.1796875" style="30" bestFit="1" customWidth="1"/>
    <col min="3" max="3" width="49.453125" style="32" customWidth="1"/>
    <col min="4" max="16384" width="11.08984375" style="30"/>
  </cols>
  <sheetData>
    <row r="1" spans="1:5" s="28" customFormat="1" x14ac:dyDescent="0.2">
      <c r="A1" s="28" t="s">
        <v>92</v>
      </c>
      <c r="B1" s="28" t="s">
        <v>56</v>
      </c>
      <c r="C1" s="29" t="s">
        <v>57</v>
      </c>
    </row>
    <row r="2" spans="1:5" s="36" customFormat="1" ht="30" x14ac:dyDescent="0.2">
      <c r="A2" s="36" t="s">
        <v>93</v>
      </c>
      <c r="B2" s="36" t="s">
        <v>125</v>
      </c>
      <c r="C2" s="37" t="s">
        <v>34</v>
      </c>
      <c r="D2" s="36" t="s">
        <v>145</v>
      </c>
      <c r="E2" s="38" t="s">
        <v>171</v>
      </c>
    </row>
    <row r="3" spans="1:5" s="36" customFormat="1" ht="15" x14ac:dyDescent="0.2">
      <c r="A3" s="36" t="s">
        <v>94</v>
      </c>
      <c r="B3" s="36" t="s">
        <v>59</v>
      </c>
      <c r="C3" s="37" t="s">
        <v>35</v>
      </c>
      <c r="D3" s="36" t="s">
        <v>146</v>
      </c>
      <c r="E3" s="38" t="s">
        <v>171</v>
      </c>
    </row>
    <row r="4" spans="1:5" s="36" customFormat="1" ht="15" x14ac:dyDescent="0.2">
      <c r="A4" s="36" t="s">
        <v>95</v>
      </c>
      <c r="B4" s="36" t="s">
        <v>58</v>
      </c>
      <c r="C4" s="37" t="s">
        <v>36</v>
      </c>
      <c r="D4" s="36" t="s">
        <v>146</v>
      </c>
      <c r="E4" s="38" t="s">
        <v>171</v>
      </c>
    </row>
    <row r="5" spans="1:5" s="36" customFormat="1" ht="30" x14ac:dyDescent="0.2">
      <c r="A5" s="36" t="s">
        <v>96</v>
      </c>
      <c r="B5" s="36" t="s">
        <v>60</v>
      </c>
      <c r="C5" s="37" t="s">
        <v>37</v>
      </c>
      <c r="D5" s="36" t="s">
        <v>149</v>
      </c>
      <c r="E5" s="38" t="s">
        <v>172</v>
      </c>
    </row>
    <row r="6" spans="1:5" s="36" customFormat="1" ht="15" x14ac:dyDescent="0.2">
      <c r="A6" s="36" t="s">
        <v>97</v>
      </c>
      <c r="B6" s="36" t="s">
        <v>61</v>
      </c>
      <c r="C6" s="37" t="s">
        <v>38</v>
      </c>
      <c r="D6" s="36" t="s">
        <v>149</v>
      </c>
      <c r="E6" s="38" t="s">
        <v>171</v>
      </c>
    </row>
    <row r="7" spans="1:5" s="36" customFormat="1" ht="15" x14ac:dyDescent="0.2">
      <c r="A7" s="36" t="s">
        <v>98</v>
      </c>
      <c r="B7" s="36" t="s">
        <v>62</v>
      </c>
      <c r="C7" s="37" t="s">
        <v>39</v>
      </c>
      <c r="D7" s="36" t="s">
        <v>145</v>
      </c>
      <c r="E7" s="38" t="s">
        <v>171</v>
      </c>
    </row>
    <row r="8" spans="1:5" s="36" customFormat="1" ht="45" x14ac:dyDescent="0.2">
      <c r="A8" s="36" t="s">
        <v>99</v>
      </c>
      <c r="B8" s="36" t="s">
        <v>63</v>
      </c>
      <c r="C8" s="37" t="s">
        <v>64</v>
      </c>
      <c r="D8" s="36" t="s">
        <v>147</v>
      </c>
      <c r="E8" s="38" t="s">
        <v>171</v>
      </c>
    </row>
    <row r="9" spans="1:5" s="36" customFormat="1" ht="30" x14ac:dyDescent="0.2">
      <c r="A9" s="36" t="s">
        <v>100</v>
      </c>
      <c r="B9" s="36" t="s">
        <v>126</v>
      </c>
      <c r="C9" s="37" t="s">
        <v>140</v>
      </c>
      <c r="D9" s="36" t="s">
        <v>147</v>
      </c>
      <c r="E9" s="38" t="s">
        <v>171</v>
      </c>
    </row>
    <row r="10" spans="1:5" ht="30" x14ac:dyDescent="0.2">
      <c r="A10" s="30" t="s">
        <v>101</v>
      </c>
      <c r="B10" s="30" t="s">
        <v>65</v>
      </c>
      <c r="C10" s="31" t="s">
        <v>66</v>
      </c>
    </row>
    <row r="11" spans="1:5" ht="30" x14ac:dyDescent="0.2">
      <c r="A11" s="30" t="s">
        <v>102</v>
      </c>
      <c r="B11" s="30" t="s">
        <v>67</v>
      </c>
      <c r="C11" s="31" t="s">
        <v>141</v>
      </c>
    </row>
    <row r="12" spans="1:5" ht="30" x14ac:dyDescent="0.2">
      <c r="A12" s="30" t="s">
        <v>103</v>
      </c>
      <c r="B12" s="30" t="s">
        <v>68</v>
      </c>
      <c r="C12" s="31" t="s">
        <v>40</v>
      </c>
    </row>
    <row r="13" spans="1:5" ht="45" x14ac:dyDescent="0.2">
      <c r="A13" s="30" t="s">
        <v>104</v>
      </c>
      <c r="B13" s="30" t="s">
        <v>69</v>
      </c>
      <c r="C13" s="31" t="s">
        <v>70</v>
      </c>
    </row>
    <row r="14" spans="1:5" ht="45" x14ac:dyDescent="0.2">
      <c r="A14" s="30" t="s">
        <v>105</v>
      </c>
      <c r="B14" s="30" t="s">
        <v>71</v>
      </c>
      <c r="C14" s="31" t="s">
        <v>142</v>
      </c>
    </row>
    <row r="15" spans="1:5" ht="15" x14ac:dyDescent="0.2">
      <c r="A15" s="30" t="s">
        <v>106</v>
      </c>
      <c r="B15" s="30" t="s">
        <v>139</v>
      </c>
      <c r="C15" s="31" t="s">
        <v>41</v>
      </c>
    </row>
    <row r="16" spans="1:5" ht="15" x14ac:dyDescent="0.2">
      <c r="A16" s="30" t="s">
        <v>107</v>
      </c>
      <c r="B16" s="30" t="s">
        <v>72</v>
      </c>
      <c r="C16" s="31" t="s">
        <v>42</v>
      </c>
    </row>
    <row r="17" spans="1:3" ht="30" x14ac:dyDescent="0.2">
      <c r="A17" s="30" t="s">
        <v>108</v>
      </c>
      <c r="B17" s="30" t="s">
        <v>73</v>
      </c>
      <c r="C17" s="31" t="s">
        <v>43</v>
      </c>
    </row>
    <row r="18" spans="1:3" ht="15" x14ac:dyDescent="0.2">
      <c r="A18" s="30" t="s">
        <v>109</v>
      </c>
      <c r="B18" s="30" t="s">
        <v>74</v>
      </c>
      <c r="C18" s="31" t="s">
        <v>44</v>
      </c>
    </row>
    <row r="19" spans="1:3" ht="15" x14ac:dyDescent="0.2">
      <c r="A19" s="30" t="s">
        <v>110</v>
      </c>
      <c r="B19" s="30" t="s">
        <v>75</v>
      </c>
      <c r="C19" s="31" t="s">
        <v>45</v>
      </c>
    </row>
    <row r="20" spans="1:3" ht="15" x14ac:dyDescent="0.2">
      <c r="A20" s="30" t="s">
        <v>111</v>
      </c>
      <c r="B20" s="30" t="s">
        <v>76</v>
      </c>
      <c r="C20" s="31" t="s">
        <v>46</v>
      </c>
    </row>
    <row r="21" spans="1:3" ht="15" x14ac:dyDescent="0.2">
      <c r="A21" s="30" t="s">
        <v>112</v>
      </c>
      <c r="B21" s="30" t="s">
        <v>77</v>
      </c>
      <c r="C21" s="31" t="s">
        <v>47</v>
      </c>
    </row>
    <row r="22" spans="1:3" ht="30" x14ac:dyDescent="0.2">
      <c r="A22" s="30" t="s">
        <v>113</v>
      </c>
      <c r="B22" s="30" t="s">
        <v>78</v>
      </c>
      <c r="C22" s="31" t="s">
        <v>79</v>
      </c>
    </row>
    <row r="23" spans="1:3" ht="30" x14ac:dyDescent="0.2">
      <c r="A23" s="30" t="s">
        <v>114</v>
      </c>
      <c r="B23" s="30" t="s">
        <v>81</v>
      </c>
      <c r="C23" s="31" t="s">
        <v>80</v>
      </c>
    </row>
    <row r="24" spans="1:3" ht="30" x14ac:dyDescent="0.2">
      <c r="A24" s="30" t="s">
        <v>115</v>
      </c>
      <c r="B24" s="30" t="s">
        <v>82</v>
      </c>
      <c r="C24" s="31" t="s">
        <v>48</v>
      </c>
    </row>
    <row r="25" spans="1:3" ht="30" x14ac:dyDescent="0.2">
      <c r="A25" s="30" t="s">
        <v>116</v>
      </c>
      <c r="B25" s="30" t="s">
        <v>83</v>
      </c>
      <c r="C25" s="31" t="s">
        <v>49</v>
      </c>
    </row>
    <row r="26" spans="1:3" ht="30" x14ac:dyDescent="0.2">
      <c r="A26" s="30" t="s">
        <v>117</v>
      </c>
      <c r="B26" s="30" t="s">
        <v>84</v>
      </c>
      <c r="C26" s="31" t="s">
        <v>50</v>
      </c>
    </row>
    <row r="27" spans="1:3" ht="105" x14ac:dyDescent="0.2">
      <c r="A27" s="30" t="s">
        <v>118</v>
      </c>
      <c r="B27" s="30" t="s">
        <v>85</v>
      </c>
      <c r="C27" s="31" t="s">
        <v>143</v>
      </c>
    </row>
    <row r="28" spans="1:3" ht="15" x14ac:dyDescent="0.2">
      <c r="A28" s="30" t="s">
        <v>119</v>
      </c>
      <c r="B28" s="30" t="s">
        <v>86</v>
      </c>
      <c r="C28" s="31" t="s">
        <v>51</v>
      </c>
    </row>
    <row r="29" spans="1:3" ht="30" x14ac:dyDescent="0.2">
      <c r="A29" s="30" t="s">
        <v>120</v>
      </c>
      <c r="B29" s="30" t="s">
        <v>87</v>
      </c>
      <c r="C29" s="31" t="s">
        <v>144</v>
      </c>
    </row>
    <row r="30" spans="1:3" ht="15" x14ac:dyDescent="0.2">
      <c r="A30" s="30" t="s">
        <v>121</v>
      </c>
      <c r="B30" s="30" t="s">
        <v>88</v>
      </c>
      <c r="C30" s="31" t="s">
        <v>52</v>
      </c>
    </row>
    <row r="31" spans="1:3" ht="15" x14ac:dyDescent="0.2">
      <c r="A31" s="30" t="s">
        <v>122</v>
      </c>
      <c r="B31" s="30" t="s">
        <v>89</v>
      </c>
      <c r="C31" s="31" t="s">
        <v>53</v>
      </c>
    </row>
    <row r="32" spans="1:3" ht="30" x14ac:dyDescent="0.2">
      <c r="A32" s="30" t="s">
        <v>123</v>
      </c>
      <c r="B32" s="30" t="s">
        <v>90</v>
      </c>
      <c r="C32" s="31" t="s">
        <v>54</v>
      </c>
    </row>
    <row r="33" spans="1:3" ht="15" x14ac:dyDescent="0.2">
      <c r="A33" s="30" t="s">
        <v>124</v>
      </c>
      <c r="B33" s="30" t="s">
        <v>91</v>
      </c>
      <c r="C33" s="31" t="s">
        <v>55</v>
      </c>
    </row>
    <row r="34" spans="1:3" ht="15" x14ac:dyDescent="0.2">
      <c r="C34" s="31"/>
    </row>
    <row r="35" spans="1:3" ht="15" x14ac:dyDescent="0.2">
      <c r="C35" s="31"/>
    </row>
    <row r="36" spans="1:3" ht="15" x14ac:dyDescent="0.2">
      <c r="C36" s="31"/>
    </row>
    <row r="37" spans="1:3" ht="15" x14ac:dyDescent="0.2">
      <c r="C37" s="31"/>
    </row>
    <row r="38" spans="1:3" ht="15" x14ac:dyDescent="0.2">
      <c r="C38" s="31"/>
    </row>
    <row r="39" spans="1:3" ht="15" x14ac:dyDescent="0.2">
      <c r="C39" s="31"/>
    </row>
    <row r="40" spans="1:3" ht="15" x14ac:dyDescent="0.2">
      <c r="C40" s="31"/>
    </row>
    <row r="41" spans="1:3" ht="15" x14ac:dyDescent="0.2">
      <c r="C41" s="31"/>
    </row>
    <row r="42" spans="1:3" ht="15" x14ac:dyDescent="0.2">
      <c r="C42" s="31"/>
    </row>
    <row r="43" spans="1:3" ht="15" x14ac:dyDescent="0.2">
      <c r="C43" s="31"/>
    </row>
  </sheetData>
  <phoneticPr fontId="1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Jiazhen Liu</cp:lastModifiedBy>
  <dcterms:created xsi:type="dcterms:W3CDTF">2014-07-11T14:28:17Z</dcterms:created>
  <dcterms:modified xsi:type="dcterms:W3CDTF">2017-10-03T13:05:00Z</dcterms:modified>
</cp:coreProperties>
</file>