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D:\Stefan Data\Sort\Material Systems\Solvents\"/>
    </mc:Choice>
  </mc:AlternateContent>
  <xr:revisionPtr revIDLastSave="0" documentId="13_ncr:1_{8F4E4B9C-E54B-435F-A32D-22D38031C2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2" i="1"/>
</calcChain>
</file>

<file path=xl/sharedStrings.xml><?xml version="1.0" encoding="utf-8"?>
<sst xmlns="http://schemas.openxmlformats.org/spreadsheetml/2006/main" count="2305" uniqueCount="1790">
  <si>
    <t>GHS</t>
  </si>
  <si>
    <t>H</t>
  </si>
  <si>
    <t>-</t>
  </si>
  <si>
    <t>2             7</t>
  </si>
  <si>
    <t>Phenyl Acetate</t>
  </si>
  <si>
    <t>2-Hexanol</t>
  </si>
  <si>
    <t>3-Hexanol</t>
  </si>
  <si>
    <t>2          7</t>
  </si>
  <si>
    <t>WGK</t>
  </si>
  <si>
    <t>1            2</t>
  </si>
  <si>
    <t>Geraniol</t>
  </si>
  <si>
    <t>Farnesol</t>
  </si>
  <si>
    <t>2      7</t>
  </si>
  <si>
    <t>Thiazolidine</t>
  </si>
  <si>
    <t>Hexanal</t>
  </si>
  <si>
    <t>Decanal</t>
  </si>
  <si>
    <t>Linalool</t>
  </si>
  <si>
    <t>Terpineol</t>
  </si>
  <si>
    <t>Nerolidol</t>
  </si>
  <si>
    <t>Menthol</t>
  </si>
  <si>
    <t>γ-Hexalactone</t>
  </si>
  <si>
    <t>2        7</t>
  </si>
  <si>
    <t>Meta-Anisaldehyde</t>
  </si>
  <si>
    <t>Butyl Lactate</t>
  </si>
  <si>
    <t>Triethylene Glycol</t>
  </si>
  <si>
    <t>p-Cymene</t>
  </si>
  <si>
    <t>(E)-Citral</t>
  </si>
  <si>
    <t>Pyrimidine</t>
  </si>
  <si>
    <t>Farnesene</t>
  </si>
  <si>
    <t>1,2,3-Trimethylbenzene</t>
  </si>
  <si>
    <t>m-Diethylbenzene</t>
  </si>
  <si>
    <t>γ-Nonalactone</t>
  </si>
  <si>
    <t>Propylene Glycol Monomethyl Ether</t>
  </si>
  <si>
    <t>Diethylene Glycol Monobutyl Ether</t>
  </si>
  <si>
    <t>Diethylene Glycol Monoethyl Ether</t>
  </si>
  <si>
    <t>2-Ethyl Hexyl Acetate</t>
  </si>
  <si>
    <t>Ethylene Glycol Sulfite</t>
  </si>
  <si>
    <t>Tetrahydropyran</t>
  </si>
  <si>
    <t>1,4-Thioxane</t>
  </si>
  <si>
    <t>Tropical Oxathiane</t>
  </si>
  <si>
    <t>2-Ethyl Fenchol</t>
  </si>
  <si>
    <t>Ethyl Methyl Mercaptopropionate</t>
  </si>
  <si>
    <t>Isobutyl Mercaptan</t>
  </si>
  <si>
    <t>2',4'-Dimethyl Acetophenone</t>
  </si>
  <si>
    <t>Para-Ethyl Acetophenone</t>
  </si>
  <si>
    <t>4-Phenyl-2-Butanol</t>
  </si>
  <si>
    <t>2,6-Dimethyl-5-Heptenal</t>
  </si>
  <si>
    <t>(Z)-6-Nonen-1-Al</t>
  </si>
  <si>
    <t>3-Decen-2-One</t>
  </si>
  <si>
    <t>Cyclopentanethiol</t>
  </si>
  <si>
    <t>Ethyl Methyl Sulfide</t>
  </si>
  <si>
    <t>Allyl Methyl Sulfide</t>
  </si>
  <si>
    <t>2-Methyl Tetrahydrofuran</t>
  </si>
  <si>
    <t>Methyl-t-Butyl Ether</t>
  </si>
  <si>
    <t xml:space="preserve"> </t>
  </si>
  <si>
    <t>2         7</t>
  </si>
  <si>
    <t>Nutty Pyrazine</t>
  </si>
  <si>
    <t>2-Ethoxythiazole</t>
  </si>
  <si>
    <t>2-Methyl-3-Tetrahydrofuran Thiol</t>
  </si>
  <si>
    <t>Furfuryl Mercaptan</t>
  </si>
  <si>
    <t>Furfuryl Butyrate</t>
  </si>
  <si>
    <t>Furfuryl Valerate</t>
  </si>
  <si>
    <t>Furfuryl Propionate</t>
  </si>
  <si>
    <t>Furfuryl Methyl Sulfide</t>
  </si>
  <si>
    <t>Methyl Furfuryl Disulfide</t>
  </si>
  <si>
    <t>2-Furfuryl Acetate</t>
  </si>
  <si>
    <t>2-Acetyl-1-Methyl Pyrrole</t>
  </si>
  <si>
    <t>Menthofuran</t>
  </si>
  <si>
    <t>Dihydropyran</t>
  </si>
  <si>
    <t>2,3-Dihydrofuran</t>
  </si>
  <si>
    <t>2-Methoxy Tetrahydropyrane</t>
  </si>
  <si>
    <t>Cycloheptene</t>
  </si>
  <si>
    <t>2-Heptyne</t>
  </si>
  <si>
    <t>H225: Flüssigkeit und Dampf leicht entzündbar.                 H315: Verursacht Hautreizungen.
H319: Verursacht schwere Augenreizung.
H335: Kann die Atemwege reizen.</t>
  </si>
  <si>
    <t>3-Ethylpyridine</t>
  </si>
  <si>
    <t>3-Butyl Pyridine</t>
  </si>
  <si>
    <t>4-Tert-Butylpyridine</t>
  </si>
  <si>
    <t>5-Methyl-1-Hexyne</t>
  </si>
  <si>
    <t>4-Methyl-2-Pentyne</t>
  </si>
  <si>
    <t>2-Pentyne</t>
  </si>
  <si>
    <t>1-Nonyne</t>
  </si>
  <si>
    <t>2-Hexyne</t>
  </si>
  <si>
    <t>2-Octyne</t>
  </si>
  <si>
    <t>p-Methoxystyrene</t>
  </si>
  <si>
    <t>Ethyl Methyl Carbonate</t>
  </si>
  <si>
    <t>Diethyl Carbonate</t>
  </si>
  <si>
    <t>Myrtenyl Acetate</t>
  </si>
  <si>
    <t>Myrtenal</t>
  </si>
  <si>
    <t>Myrtenol</t>
  </si>
  <si>
    <t>Pinocarveol</t>
  </si>
  <si>
    <t>Propiophenone</t>
  </si>
  <si>
    <t>2,6-Dimethylthiophenol</t>
  </si>
  <si>
    <t>2-Ethylpyridine</t>
  </si>
  <si>
    <t>2-Pentyl Pyridine</t>
  </si>
  <si>
    <t>m-Dimethoxybenzene</t>
  </si>
  <si>
    <t>Propylcyclohexane</t>
  </si>
  <si>
    <t>n-Butyl Cyclohexane</t>
  </si>
  <si>
    <t>3-Methyl Cyclohexanone</t>
  </si>
  <si>
    <t>Benzyl Methyl Ether</t>
  </si>
  <si>
    <t>o-Methylanisole</t>
  </si>
  <si>
    <t>1,3-Cyclohexadiene</t>
  </si>
  <si>
    <t>Methyl Acetate</t>
  </si>
  <si>
    <t>n-Propyl Acetate</t>
  </si>
  <si>
    <t>n-Heptyl Acetate</t>
  </si>
  <si>
    <t>Methyl Phenyl Acetate</t>
  </si>
  <si>
    <t>Hexyl Propanoate</t>
  </si>
  <si>
    <t>Crotonlactone</t>
  </si>
  <si>
    <t>Linalyl Formate</t>
  </si>
  <si>
    <t>Dimethyl Sulfite</t>
  </si>
  <si>
    <t>1,3-Butanediol</t>
  </si>
  <si>
    <t>Ethylene Glycol Diacetate</t>
  </si>
  <si>
    <t>3-(Methylthio)Propanoic Acid Methyl Ester</t>
  </si>
  <si>
    <t>Cyclobutanone</t>
  </si>
  <si>
    <t>Cyclobutanol</t>
  </si>
  <si>
    <t>Propanedioic Acid, Dimethyl Ester</t>
  </si>
  <si>
    <t>2-Acetyl Pyridine</t>
  </si>
  <si>
    <t>stinky</t>
  </si>
  <si>
    <t>peppermint</t>
  </si>
  <si>
    <t>Cyclopentanone</t>
  </si>
  <si>
    <t>2-Cyclopenten-1-One</t>
  </si>
  <si>
    <t>Ethylcyclopentane</t>
  </si>
  <si>
    <t>1,1-Dimethylcyclohexane</t>
  </si>
  <si>
    <t>2-Formyl Pyrrole</t>
  </si>
  <si>
    <t>2,4-Dimethylpyrrole</t>
  </si>
  <si>
    <t>3-Methylcyclopentanone</t>
  </si>
  <si>
    <t>3-Methyl-2-Cyclopenten-1-One</t>
  </si>
  <si>
    <t>Thymyl Methyl Ether</t>
  </si>
  <si>
    <t>4-Ethyl Anisole</t>
  </si>
  <si>
    <t>Furfural Diethyl Acetal</t>
  </si>
  <si>
    <t>Cyclohexyl Formate</t>
  </si>
  <si>
    <t>Tetrahydrothiapyran</t>
  </si>
  <si>
    <t>Tetramethylene Sulfoxide</t>
  </si>
  <si>
    <t>propably stinky</t>
  </si>
  <si>
    <t>Diethyl Sulfide</t>
  </si>
  <si>
    <t>Diethyl Sulfite</t>
  </si>
  <si>
    <t>4-Methylpyrimidine</t>
  </si>
  <si>
    <t>5-Methyl Thiazole</t>
  </si>
  <si>
    <t>Pineapple Pentenoate</t>
  </si>
  <si>
    <t>Methyl Levulinate</t>
  </si>
  <si>
    <t>Isovaleraldehyde Propylene Glycol Acetal</t>
  </si>
  <si>
    <t>1-Hepten-3-ol</t>
  </si>
  <si>
    <t>Methyl 2-(Methyl Thio) Acetate</t>
  </si>
  <si>
    <t>4-Methyl 4-Mercaptopentan-2-One 1% In Pg</t>
  </si>
  <si>
    <t>3-Decanone</t>
  </si>
  <si>
    <t>Hexenyl Isobutyrate</t>
  </si>
  <si>
    <t>1-Penten-3-ol</t>
  </si>
  <si>
    <t>(Z)-4-Hepten-1-ol</t>
  </si>
  <si>
    <t>Leaf Acetal</t>
  </si>
  <si>
    <t>5-Methyl-2-Hepten-4-One</t>
  </si>
  <si>
    <t>Isopropyl 2-Methyl Butyrate</t>
  </si>
  <si>
    <t>2-Ethyl-4,5-Dimethyl Oxazole</t>
  </si>
  <si>
    <t>2-Methyl-1,3-Dioxolane</t>
  </si>
  <si>
    <t>Vanilla Carboxylate</t>
  </si>
  <si>
    <t>Di-Isobutyl Ketone</t>
  </si>
  <si>
    <t>3-Acetyl-2,5-Dimethyl Thiophene</t>
  </si>
  <si>
    <t>Acetoin Acetate</t>
  </si>
  <si>
    <t>Isoamyl Isobutyrate</t>
  </si>
  <si>
    <t>Hexyl Isovalerate</t>
  </si>
  <si>
    <t>Grape Butyrate</t>
  </si>
  <si>
    <t>Isodihydrolavandulal</t>
  </si>
  <si>
    <t>Isobutyl Isopentanoate</t>
  </si>
  <si>
    <t>Methyl Heptadienone</t>
  </si>
  <si>
    <t>(Z)-3-Hexen-1-Yl Formate</t>
  </si>
  <si>
    <t>Furfuryl Thiopropionate</t>
  </si>
  <si>
    <t>Ethyl 3-Hexenoate</t>
  </si>
  <si>
    <t>Acetoin Butyrate</t>
  </si>
  <si>
    <t>3-(5-Methyl-2-Furyl) Butanal</t>
  </si>
  <si>
    <t>1,2-Cyclohexanedione</t>
  </si>
  <si>
    <t>3-Hexanone</t>
  </si>
  <si>
    <t>3-Tetrahydrothiophenone</t>
  </si>
  <si>
    <t>Toluene</t>
  </si>
  <si>
    <t>Thiophene</t>
  </si>
  <si>
    <t>2-Methoxy-1,3-dioxolane</t>
  </si>
  <si>
    <t>2-Isopropylanisole</t>
  </si>
  <si>
    <t>Acetonitrile</t>
  </si>
  <si>
    <t>1-Butanol</t>
  </si>
  <si>
    <t>2-Butanol</t>
  </si>
  <si>
    <t>t-Butyl Acetate</t>
  </si>
  <si>
    <t>Diacetone Alcohol</t>
  </si>
  <si>
    <t>Dimethyl Formamide (DMF)</t>
  </si>
  <si>
    <t>1,4-Dioxane</t>
  </si>
  <si>
    <t>Ethylene Carbonate</t>
  </si>
  <si>
    <t>Isophorone</t>
  </si>
  <si>
    <t>Tetrahydrofurfuryl Alcohol</t>
  </si>
  <si>
    <t>Indene</t>
  </si>
  <si>
    <t>Indane</t>
  </si>
  <si>
    <t>Acetophenone</t>
  </si>
  <si>
    <t>4-Methoxy Acetophenone</t>
  </si>
  <si>
    <t>Tetrahydronaphthalene</t>
  </si>
  <si>
    <t>Carbon Disulfide (0 Dipole Moment)</t>
  </si>
  <si>
    <t>Tetramethylene Sulfide</t>
  </si>
  <si>
    <t>p-Bromoanisole</t>
  </si>
  <si>
    <t>Dibenzyl Ether</t>
  </si>
  <si>
    <t>Diphenyl Ether</t>
  </si>
  <si>
    <t>1-Chloronaphthalene</t>
  </si>
  <si>
    <t>1-Bromonaphthalene</t>
  </si>
  <si>
    <t>1-Phenylnaphthalene</t>
  </si>
  <si>
    <t>Benzyl Benzoate</t>
  </si>
  <si>
    <t>Butyl Benzoate</t>
  </si>
  <si>
    <t>Methyl Phenyl Sulfide</t>
  </si>
  <si>
    <t>1,8-Diiodooctane</t>
  </si>
  <si>
    <t>Cyclohexanol</t>
  </si>
  <si>
    <t>N-Methyl-2-Pyrrolidone (NMP)</t>
  </si>
  <si>
    <t>Cyclopentyl Methyl Ether (Cpme)</t>
  </si>
  <si>
    <t>3,5-Dimethylanisole</t>
  </si>
  <si>
    <t>Benzyl Alcohol</t>
  </si>
  <si>
    <t>t-Butyl Alcohol</t>
  </si>
  <si>
    <t>N,N-Dimethyl Acetamide</t>
  </si>
  <si>
    <t>Cyclohexanone</t>
  </si>
  <si>
    <t>Ethyl Lactate</t>
  </si>
  <si>
    <t>γ-Butyrolactone (GBL)</t>
  </si>
  <si>
    <t>Isopropyl Acetate</t>
  </si>
  <si>
    <t>Methyl Ethyl Ketone (MEK)</t>
  </si>
  <si>
    <t>Methylene Dichloride (Dichloromethane)</t>
  </si>
  <si>
    <t>Methyl Isobutyl Ketone (MIBK)</t>
  </si>
  <si>
    <t>1-Nitropropane</t>
  </si>
  <si>
    <t>2-Phenoxy Ethanol</t>
  </si>
  <si>
    <t>Propylene Glycol Monomethyl Ether Acetate</t>
  </si>
  <si>
    <t>Ethyl Benzoate</t>
  </si>
  <si>
    <t>1-Methyl Naphthalene</t>
  </si>
  <si>
    <t>Methyl Cyclohexane</t>
  </si>
  <si>
    <t>Glycerol</t>
  </si>
  <si>
    <t>Chloroform</t>
  </si>
  <si>
    <t>Chlorobenzene</t>
  </si>
  <si>
    <t>o-Dichlorobenzene</t>
  </si>
  <si>
    <t>1,2,4-Trichlorobenzene</t>
  </si>
  <si>
    <t>2-Chlorothiophene</t>
  </si>
  <si>
    <t>o-Chlorotoluene</t>
  </si>
  <si>
    <t>Bromoform</t>
  </si>
  <si>
    <t>Bromobenzene</t>
  </si>
  <si>
    <t>Benzene</t>
  </si>
  <si>
    <t>Tetrahydrofurfuryl Propionate</t>
  </si>
  <si>
    <t>Diphenyl Sulfide</t>
  </si>
  <si>
    <t>Phenyl Acetaldehyde</t>
  </si>
  <si>
    <t>2-Bromo Propene</t>
  </si>
  <si>
    <t>N-Methylpyrrole</t>
  </si>
  <si>
    <t>1-Phenylpyrrole</t>
  </si>
  <si>
    <t>2       7</t>
  </si>
  <si>
    <t>H315-H319-H335</t>
  </si>
  <si>
    <t>H226</t>
  </si>
  <si>
    <t>2-Ethylpyrrole</t>
  </si>
  <si>
    <t>H226-H315-H319</t>
  </si>
  <si>
    <t>H227-H315-H319-H335</t>
  </si>
  <si>
    <t>H226-H302-H315-H319-H335</t>
  </si>
  <si>
    <t>1-Acetyl-1-cyclohexene</t>
  </si>
  <si>
    <t>H225-H304</t>
  </si>
  <si>
    <t>1-Methylcyclopentene</t>
  </si>
  <si>
    <t>2     8</t>
  </si>
  <si>
    <t>Cyclopentene</t>
  </si>
  <si>
    <t>H225-H304-H315</t>
  </si>
  <si>
    <t>1,2-Propyleneglycol sulfite</t>
  </si>
  <si>
    <t>H319</t>
  </si>
  <si>
    <t>H226-H315-H319-H335</t>
  </si>
  <si>
    <t>1-Methylpyrazole</t>
  </si>
  <si>
    <t>5-tert-Butyl-m-xylene</t>
  </si>
  <si>
    <t>H227</t>
  </si>
  <si>
    <t>3-Methoxythiophene</t>
  </si>
  <si>
    <t>7       9</t>
  </si>
  <si>
    <t>H315-H317-H319-H411</t>
  </si>
  <si>
    <t>Styralyl Acetate</t>
  </si>
  <si>
    <t>Dimethyl Phthalate</t>
  </si>
  <si>
    <t>H225-H302-H315-H319-H412</t>
  </si>
  <si>
    <t>β-Pinene</t>
  </si>
  <si>
    <t>2     7</t>
  </si>
  <si>
    <t>H302 + H332-H319</t>
  </si>
  <si>
    <t>H301 + H311-H315-H319-H332-H335</t>
  </si>
  <si>
    <t>H226-H304</t>
  </si>
  <si>
    <t>2      7        8</t>
  </si>
  <si>
    <t>7      8</t>
  </si>
  <si>
    <t>H227-H302+H332-H319-H335</t>
  </si>
  <si>
    <t>Benzaldehyde</t>
  </si>
  <si>
    <t>1,2-Dimethoxybenzene</t>
  </si>
  <si>
    <t>Sulfolane (Tetramethylene Sulfone)</t>
  </si>
  <si>
    <t>Ethylene Glycol</t>
  </si>
  <si>
    <t>7     8</t>
  </si>
  <si>
    <t>d-Limonene</t>
  </si>
  <si>
    <t>2     7      8</t>
  </si>
  <si>
    <t>H225-H304-H315-H336-H361d-H373</t>
  </si>
  <si>
    <t>2     7      8     9</t>
  </si>
  <si>
    <t>H226-H304-H315-H317-H410</t>
  </si>
  <si>
    <t>EUH019-H227-H315-H319-H351-H411</t>
  </si>
  <si>
    <t>Tetrahydrofuran (THF)</t>
  </si>
  <si>
    <t>H225-H302-H319-H335-H351</t>
  </si>
  <si>
    <t>H225-H315-H319-H332-H361fd-H372</t>
  </si>
  <si>
    <t>Tetrahydrofurfurylamine</t>
  </si>
  <si>
    <t>H225-H302-H315-H318-H319-H331-H335-H412</t>
  </si>
  <si>
    <t>H225-H302-H312-H315-H319-H332-H412</t>
  </si>
  <si>
    <t>2      7      9</t>
  </si>
  <si>
    <t>H304-H403</t>
  </si>
  <si>
    <t>H315-H319</t>
  </si>
  <si>
    <t>Methylene Diiodide (Diiodomethane)</t>
  </si>
  <si>
    <t>1,8-Octane Dithiol</t>
  </si>
  <si>
    <t>H302-H315-H319-H335</t>
  </si>
  <si>
    <t>H317-H410</t>
  </si>
  <si>
    <t>7      9</t>
  </si>
  <si>
    <t>H319-H410-H411</t>
  </si>
  <si>
    <t>H302-H315-H319-H335-H411</t>
  </si>
  <si>
    <t>Nitrobenzene</t>
  </si>
  <si>
    <t>6      8</t>
  </si>
  <si>
    <t>H227-H301+H311+H331-H351-H360F-H372-H412</t>
  </si>
  <si>
    <t>H302-H400-H410-H411</t>
  </si>
  <si>
    <t>H227-H302-H315-H317-H319-H411</t>
  </si>
  <si>
    <t>H227-H302+H332-H315-H335-H412</t>
  </si>
  <si>
    <t>H227-H315-H319-H335-H360D</t>
  </si>
  <si>
    <t>H315-H318-H335</t>
  </si>
  <si>
    <t>5     7</t>
  </si>
  <si>
    <t>H225-H302+H312+H332-H319</t>
  </si>
  <si>
    <t>H226-H302-H315-H318-H335-H336</t>
  </si>
  <si>
    <t>H226-H319-H335-H336</t>
  </si>
  <si>
    <t>H225-H319-H332-H335-H336</t>
  </si>
  <si>
    <t>EUH066-H225-H332-H335-H336</t>
  </si>
  <si>
    <t>H226-H319-H335</t>
  </si>
  <si>
    <t>H227-H312+H332-H360D</t>
  </si>
  <si>
    <t>2     7     8</t>
  </si>
  <si>
    <t>H226-H312+H332-H319-H360D</t>
  </si>
  <si>
    <t>EUH019-EUH066-H225-H319-H335-H351</t>
  </si>
  <si>
    <t>H226-H302+H312+H332-H315-H318</t>
  </si>
  <si>
    <t xml:space="preserve">2     5     7  </t>
  </si>
  <si>
    <t>H226-H318-H335</t>
  </si>
  <si>
    <t>H302-H319-H373</t>
  </si>
  <si>
    <t>H302-H318-H336</t>
  </si>
  <si>
    <t>EUH066-H225-H319-H336</t>
  </si>
  <si>
    <t>H227-H302+H312-H319-H335-H351</t>
  </si>
  <si>
    <t>H315-H319-H336-H351</t>
  </si>
  <si>
    <t>EUH066-H225-H319-H332-H335</t>
  </si>
  <si>
    <t>2     6       7</t>
  </si>
  <si>
    <t>H226-H302+H312+H332-H331</t>
  </si>
  <si>
    <t>H302-H319</t>
  </si>
  <si>
    <t>H227-H319-H360Df</t>
  </si>
  <si>
    <t>Methyl Benzoate</t>
  </si>
  <si>
    <t>H227-H302</t>
  </si>
  <si>
    <t>7     8     9</t>
  </si>
  <si>
    <t>H227-H302-H411</t>
  </si>
  <si>
    <t>1,5-Dimethyltetralin</t>
  </si>
  <si>
    <t>1,4-Dimethylnaphthalene</t>
  </si>
  <si>
    <t>Cyclohexyl Benzene</t>
  </si>
  <si>
    <t>H302-H315-H319-H410</t>
  </si>
  <si>
    <t>H227-H302-H319</t>
  </si>
  <si>
    <t>H225-H304-H315-H336-H410-H411</t>
  </si>
  <si>
    <t>H302-H315-H319-H331-H336-H351-H361d-H372</t>
  </si>
  <si>
    <t>6     7      8</t>
  </si>
  <si>
    <t>H226-H315-H332-H411</t>
  </si>
  <si>
    <t>6     7      9</t>
  </si>
  <si>
    <t>H227-H302+H332-H315-H317-H319-H335-H410</t>
  </si>
  <si>
    <t>H302-H315-H410</t>
  </si>
  <si>
    <t>7     9</t>
  </si>
  <si>
    <t xml:space="preserve">H226-H315-H319-H335 H225-H301+H311+H331 </t>
  </si>
  <si>
    <t>2     6      7</t>
  </si>
  <si>
    <t>H226-H332-H361d-H410</t>
  </si>
  <si>
    <t>6     7     9</t>
  </si>
  <si>
    <t>H302-H315-H319-H331-H411</t>
  </si>
  <si>
    <t>H226-H315-H411</t>
  </si>
  <si>
    <t>H225-H304-H315-H319-H340-H350-H372-H412</t>
  </si>
  <si>
    <t>H302-H315-H319-H413</t>
  </si>
  <si>
    <t>5      7</t>
  </si>
  <si>
    <t>H227-H302-H317-H315-H319-H335</t>
  </si>
  <si>
    <t>H225-H315-H319-H335</t>
  </si>
  <si>
    <t>1-(Dimethylamino)pyrrole</t>
  </si>
  <si>
    <t>Ethanol</t>
  </si>
  <si>
    <t>1,3-Dioxolane</t>
  </si>
  <si>
    <t>2-Propanol</t>
  </si>
  <si>
    <t>Water</t>
  </si>
  <si>
    <t>Acetone</t>
  </si>
  <si>
    <t>Ethyl Acetate</t>
  </si>
  <si>
    <t>Dimethyl Sulfoxide (DMSO)</t>
  </si>
  <si>
    <t>Anisole</t>
  </si>
  <si>
    <t>Caprolactone (Epsilon)</t>
  </si>
  <si>
    <t>o-Xylene</t>
  </si>
  <si>
    <t>Decane</t>
  </si>
  <si>
    <t>EUH066-H226-H304</t>
  </si>
  <si>
    <t>Methyl n-Propyl Ketone</t>
  </si>
  <si>
    <t>Methyl Butyl Ketone</t>
  </si>
  <si>
    <t>3-Methyl-2-Pentanone</t>
  </si>
  <si>
    <t>Methyl n-Amyl Ketone</t>
  </si>
  <si>
    <t>2-Octanone</t>
  </si>
  <si>
    <t>2-Nonanone</t>
  </si>
  <si>
    <t>2-Decanone</t>
  </si>
  <si>
    <t>Diethyl Ether</t>
  </si>
  <si>
    <t>Dihexyl Ether</t>
  </si>
  <si>
    <t>Di-n-Butyl Ether</t>
  </si>
  <si>
    <t>Di-n-Pentyl Ether</t>
  </si>
  <si>
    <t>Phenetole (Ethyl Phenyl Ether)</t>
  </si>
  <si>
    <t>Dichloromethyl Methyl Ether</t>
  </si>
  <si>
    <t>Methyl Cinnamate</t>
  </si>
  <si>
    <t>Anisidine (2-Methoxyaniline)</t>
  </si>
  <si>
    <t>N-Methylaniline</t>
  </si>
  <si>
    <t>Pyridine</t>
  </si>
  <si>
    <t>m-Chloroanisole</t>
  </si>
  <si>
    <t>2-Chlorophenol</t>
  </si>
  <si>
    <t>1,4-Dichlorobutane</t>
  </si>
  <si>
    <t>Hexachloroacetone</t>
  </si>
  <si>
    <t>H225-H302-H319</t>
  </si>
  <si>
    <t>H226-H336-H361f-H372</t>
  </si>
  <si>
    <t>H225</t>
  </si>
  <si>
    <t>H226-H302+H332-H336</t>
  </si>
  <si>
    <t>H226-H312</t>
  </si>
  <si>
    <t>H227-H315-H319-H412</t>
  </si>
  <si>
    <t>H227-H411</t>
  </si>
  <si>
    <t>EUH019-EUH066-H224-H302-H336</t>
  </si>
  <si>
    <t>H227-H413</t>
  </si>
  <si>
    <t>H226-H315-H319-H335-H412</t>
  </si>
  <si>
    <t>H226,H411</t>
  </si>
  <si>
    <t>H225-H302 + H332-H314</t>
  </si>
  <si>
    <t>H317-H315; H319; H335</t>
  </si>
  <si>
    <t>H225-H302 + H312 + H332-H315-H319</t>
  </si>
  <si>
    <t>6     8</t>
  </si>
  <si>
    <t>H301-H311-H331-H341-H350</t>
  </si>
  <si>
    <t>H301-H311-H331-H373-H410</t>
  </si>
  <si>
    <t>H227-H302+H312+H332-H411</t>
  </si>
  <si>
    <t>H302-H317-H331-H411</t>
  </si>
  <si>
    <t>Butyraldehyde</t>
  </si>
  <si>
    <t>Dimethyl Carbonate</t>
  </si>
  <si>
    <t>Laevo-Carvone</t>
  </si>
  <si>
    <t>n-Butyl Acetate</t>
  </si>
  <si>
    <t>1-Propene, 3,3'-Thiobis-</t>
  </si>
  <si>
    <t>Isoamyl Acetate</t>
  </si>
  <si>
    <t>98-02-2</t>
  </si>
  <si>
    <t>Amyl Acetate</t>
  </si>
  <si>
    <t>2-Butanone, 3-Hydroxy-</t>
  </si>
  <si>
    <t>α-Angelica Lactone</t>
  </si>
  <si>
    <t>1,8-Cineole (Eucalyptol)</t>
  </si>
  <si>
    <t>1,3-Dithiolane</t>
  </si>
  <si>
    <t>Thiazole</t>
  </si>
  <si>
    <t>2     5      7</t>
  </si>
  <si>
    <t>H226-H302-H315-H318-H335</t>
  </si>
  <si>
    <t>Oxazole</t>
  </si>
  <si>
    <t>H225-H318-H314</t>
  </si>
  <si>
    <t>2     5</t>
  </si>
  <si>
    <t>Isoxazole</t>
  </si>
  <si>
    <t>Benzoxazole</t>
  </si>
  <si>
    <t>H228-H302-H315-H319-H335</t>
  </si>
  <si>
    <t>2-Methyl Benzothiazole</t>
  </si>
  <si>
    <t>H302</t>
  </si>
  <si>
    <t>H226-H314</t>
  </si>
  <si>
    <t>Thiomorpholine</t>
  </si>
  <si>
    <t>H227-H314</t>
  </si>
  <si>
    <t>Nutty Cyclohexenone</t>
  </si>
  <si>
    <t>2-Phenylpropionaldehyde</t>
  </si>
  <si>
    <t>H227-H315-H317-H319-H361f</t>
  </si>
  <si>
    <t>Mesitylene</t>
  </si>
  <si>
    <t>2     7     8      9</t>
  </si>
  <si>
    <t>H226-H304-H315-H319-H335-H411</t>
  </si>
  <si>
    <t>Methyl Heptenone</t>
  </si>
  <si>
    <t>1-Octanal</t>
  </si>
  <si>
    <t>Cyclohexyl Carbinol C6h11-Ch2oh</t>
  </si>
  <si>
    <t>928-96-1</t>
  </si>
  <si>
    <t>(Z)-3-Hexen-1-ol</t>
  </si>
  <si>
    <t>Ethyl Aceto Acetate (Keto)</t>
  </si>
  <si>
    <t>1-Phenyl-3-Methylbutane</t>
  </si>
  <si>
    <t>(1-Thiapropyl)-Benzene</t>
  </si>
  <si>
    <t>Laevo-Fenchone</t>
  </si>
  <si>
    <t>Propylene Carbonate</t>
  </si>
  <si>
    <t>Citronellal</t>
  </si>
  <si>
    <t>Tetrahydro-2H-Pyran-2-Ylmethanol</t>
  </si>
  <si>
    <t>115-95-7</t>
  </si>
  <si>
    <t>Delta-Hexalactone</t>
  </si>
  <si>
    <t>Bornyl Acetate</t>
  </si>
  <si>
    <t>(Z)-Verbenol</t>
  </si>
  <si>
    <t>Cis-3,7-Dimethyl-2,6-Octadien-1-ol</t>
  </si>
  <si>
    <t>Octalactone</t>
  </si>
  <si>
    <t>α-Terpinyl Acetate</t>
  </si>
  <si>
    <t>Glycerol Triacetate</t>
  </si>
  <si>
    <t>Propylene Glycol Monophenyl Ether</t>
  </si>
  <si>
    <t>Caryophyllene</t>
  </si>
  <si>
    <t>3581-89-3</t>
  </si>
  <si>
    <t>W321818 Trans-2-Pentenal</t>
  </si>
  <si>
    <t>Phenoxyacetone</t>
  </si>
  <si>
    <t>Benzyl Methyl Ketone</t>
  </si>
  <si>
    <t>2-(Chloromethyl)tetrahydro-2H-pyran</t>
  </si>
  <si>
    <t>Nopol</t>
  </si>
  <si>
    <t>Mango Furanone</t>
  </si>
  <si>
    <t>Coffee Furanone</t>
  </si>
  <si>
    <t>5-Methyl Furfural</t>
  </si>
  <si>
    <t>Air Sensitive. Store under Argon</t>
  </si>
  <si>
    <t>(S)-( )-Perillyl Alcohol.</t>
  </si>
  <si>
    <t>solid</t>
  </si>
  <si>
    <t>H302-H315-H319-H351</t>
  </si>
  <si>
    <t>2-Chlorobenzotrichloride</t>
  </si>
  <si>
    <t>3-Methyl-1-Butanethiol</t>
  </si>
  <si>
    <t>95-72-7</t>
  </si>
  <si>
    <t>H302-H315-H319</t>
  </si>
  <si>
    <t xml:space="preserve">2-Chloro-p-xylene </t>
  </si>
  <si>
    <t>Isopropyl Chloride (2-Chloro Propane)</t>
  </si>
  <si>
    <t>2     5     7</t>
  </si>
  <si>
    <t>H224-H290-H302 + H312 + H332</t>
  </si>
  <si>
    <t>2      8</t>
  </si>
  <si>
    <t>EUH066-H225-H360F-H373</t>
  </si>
  <si>
    <t>2-Bromopropane</t>
  </si>
  <si>
    <t>2-Iodopropane</t>
  </si>
  <si>
    <t>2,2-Dichloropropane</t>
  </si>
  <si>
    <t>H225-H319</t>
  </si>
  <si>
    <t>1,3-Dichloro Propane</t>
  </si>
  <si>
    <t>1,2-Dichloropropane</t>
  </si>
  <si>
    <t>H225-H302+H332-H350</t>
  </si>
  <si>
    <t>Chloroiodomethane    </t>
  </si>
  <si>
    <t>H302+H312+H332-H315-H319-H335</t>
  </si>
  <si>
    <t>1-Nonanal</t>
  </si>
  <si>
    <t>Nonyl Acetate</t>
  </si>
  <si>
    <t>Linalyl Acetate</t>
  </si>
  <si>
    <t>β-Ionone    </t>
  </si>
  <si>
    <t>1-Octanol</t>
  </si>
  <si>
    <t>γ-Heptalactone</t>
  </si>
  <si>
    <t>Neryl Acetate</t>
  </si>
  <si>
    <t>Linalyl Propionate</t>
  </si>
  <si>
    <t>Ethyl Tiglate.</t>
  </si>
  <si>
    <t>24772-63-2</t>
  </si>
  <si>
    <t>874-63-5</t>
  </si>
  <si>
    <t>2944-47-0</t>
  </si>
  <si>
    <t>Dipropylene Glycol</t>
  </si>
  <si>
    <t>635-90-5</t>
  </si>
  <si>
    <t>1120-73-6</t>
  </si>
  <si>
    <t>2-Methyl-2-Cyclopenten-1-one</t>
  </si>
  <si>
    <t>1551-06-0</t>
  </si>
  <si>
    <t>78307-76-3</t>
  </si>
  <si>
    <t>3-Methyl-2-thiophenecarboxaldehyde</t>
  </si>
  <si>
    <t>5834-16-2</t>
  </si>
  <si>
    <t>932-66-1</t>
  </si>
  <si>
    <t>1469-73-4</t>
  </si>
  <si>
    <t>930-36-9</t>
  </si>
  <si>
    <t>98-19-1</t>
  </si>
  <si>
    <t>17573-92-1</t>
  </si>
  <si>
    <t>273-53-0</t>
  </si>
  <si>
    <t>504-78-9</t>
  </si>
  <si>
    <t>123-90-0</t>
  </si>
  <si>
    <t>Tetrahydrofurfuryl Chloride</t>
  </si>
  <si>
    <t>3003-84-7</t>
  </si>
  <si>
    <t>18420-41-2</t>
  </si>
  <si>
    <t>79-20-9</t>
  </si>
  <si>
    <t>1191-99-7</t>
  </si>
  <si>
    <t>1634-04-4</t>
  </si>
  <si>
    <t>627-21-4</t>
  </si>
  <si>
    <t>624-89-5</t>
  </si>
  <si>
    <t>21020-27-9</t>
  </si>
  <si>
    <t>123-72-8</t>
  </si>
  <si>
    <t>96-47-9</t>
  </si>
  <si>
    <t>764-35-2</t>
  </si>
  <si>
    <t>513-44-0</t>
  </si>
  <si>
    <t>110-87-2</t>
  </si>
  <si>
    <t>142-68-7</t>
  </si>
  <si>
    <t>2203-80-7</t>
  </si>
  <si>
    <t>10152-76-8</t>
  </si>
  <si>
    <t>616-38-6</t>
  </si>
  <si>
    <t>592-57-4</t>
  </si>
  <si>
    <t>109-60-4</t>
  </si>
  <si>
    <t>623-53-0</t>
  </si>
  <si>
    <t>1119-65-9</t>
  </si>
  <si>
    <t>628-92-2</t>
  </si>
  <si>
    <t>289-95-2</t>
  </si>
  <si>
    <t>6485-40-1</t>
  </si>
  <si>
    <t>616-42-2</t>
  </si>
  <si>
    <t>6581-66-4</t>
  </si>
  <si>
    <t>107-98-2</t>
  </si>
  <si>
    <t>105-58-8</t>
  </si>
  <si>
    <t>123-86-4</t>
  </si>
  <si>
    <t>66-25-1</t>
  </si>
  <si>
    <t>592-88-1</t>
  </si>
  <si>
    <t>2809-67-8</t>
  </si>
  <si>
    <t>15980-15-1</t>
  </si>
  <si>
    <t>123-92-2</t>
  </si>
  <si>
    <t>100-71-0</t>
  </si>
  <si>
    <t>1678-92-8</t>
  </si>
  <si>
    <t>628-63-7</t>
  </si>
  <si>
    <t>623-37-0</t>
  </si>
  <si>
    <t>57124-87-5</t>
  </si>
  <si>
    <t>513-86-0</t>
  </si>
  <si>
    <t>626-93-7</t>
  </si>
  <si>
    <t>536-78-7</t>
  </si>
  <si>
    <t>591-12-8</t>
  </si>
  <si>
    <t>15679-19-3</t>
  </si>
  <si>
    <t>538-86-3</t>
  </si>
  <si>
    <t>578-58-5</t>
  </si>
  <si>
    <t>470-82-6</t>
  </si>
  <si>
    <t>3741-38-6</t>
  </si>
  <si>
    <t>591-24-2</t>
  </si>
  <si>
    <t>526-73-8</t>
  </si>
  <si>
    <t>13877-91-3</t>
  </si>
  <si>
    <t>1438-91-1</t>
  </si>
  <si>
    <t>3978-81-2</t>
  </si>
  <si>
    <t>99-87-6</t>
  </si>
  <si>
    <t>1678-93-9</t>
  </si>
  <si>
    <t>110-93-0</t>
  </si>
  <si>
    <t>141-93-5</t>
  </si>
  <si>
    <t>124-13-0</t>
  </si>
  <si>
    <t>623-17-6</t>
  </si>
  <si>
    <t>100-49-2</t>
  </si>
  <si>
    <t>497-23-4</t>
  </si>
  <si>
    <t>13532-18-8</t>
  </si>
  <si>
    <t>141-97-9</t>
  </si>
  <si>
    <t>2294-76-0</t>
  </si>
  <si>
    <t>2049-94-7</t>
  </si>
  <si>
    <t>118-72-9</t>
  </si>
  <si>
    <t>637-69-4</t>
  </si>
  <si>
    <t>106-72-9</t>
  </si>
  <si>
    <t>2445-76-3</t>
  </si>
  <si>
    <t>1079-01-2</t>
  </si>
  <si>
    <t>89-74-7</t>
  </si>
  <si>
    <t>515-00-4</t>
  </si>
  <si>
    <t>564-94-3</t>
  </si>
  <si>
    <t>93-55-0</t>
  </si>
  <si>
    <t>5947-36-4</t>
  </si>
  <si>
    <t>108-29-2</t>
  </si>
  <si>
    <t>622-38-8</t>
  </si>
  <si>
    <t>539-32-2</t>
  </si>
  <si>
    <t>7787-20-4</t>
  </si>
  <si>
    <t>112-06-1</t>
  </si>
  <si>
    <t>108-32-7</t>
  </si>
  <si>
    <t>623-19-8</t>
  </si>
  <si>
    <t>124-19-6</t>
  </si>
  <si>
    <t>138-22-7</t>
  </si>
  <si>
    <t>13327-56-5</t>
  </si>
  <si>
    <t>494-90-6</t>
  </si>
  <si>
    <t>23747-48-0</t>
  </si>
  <si>
    <t>67715-80-4</t>
  </si>
  <si>
    <t>103-09-3</t>
  </si>
  <si>
    <t>932-16-1</t>
  </si>
  <si>
    <t>695-06-7</t>
  </si>
  <si>
    <t>151-10-0</t>
  </si>
  <si>
    <t>2277-19-2</t>
  </si>
  <si>
    <t>143-13-5</t>
  </si>
  <si>
    <t>623-21-2</t>
  </si>
  <si>
    <t>106-23-0</t>
  </si>
  <si>
    <t>100-72-1</t>
  </si>
  <si>
    <t>78-70-6</t>
  </si>
  <si>
    <t>115-99-1</t>
  </si>
  <si>
    <t>10519-33-2</t>
  </si>
  <si>
    <t>111-90-0</t>
  </si>
  <si>
    <t>79-77-6</t>
  </si>
  <si>
    <t>937-30-4</t>
  </si>
  <si>
    <t>591-31-1</t>
  </si>
  <si>
    <t>823-22-3</t>
  </si>
  <si>
    <t>5655-61-8</t>
  </si>
  <si>
    <t>36701-01-6</t>
  </si>
  <si>
    <t>57500-00-2</t>
  </si>
  <si>
    <t>101-41-7</t>
  </si>
  <si>
    <t>112-31-2</t>
  </si>
  <si>
    <t>141-27-5</t>
  </si>
  <si>
    <t>111-87-5</t>
  </si>
  <si>
    <t>111-55-7</t>
  </si>
  <si>
    <t>105-21-5</t>
  </si>
  <si>
    <t>107-88-0</t>
  </si>
  <si>
    <t>18368-91-7</t>
  </si>
  <si>
    <t>1845-30-3</t>
  </si>
  <si>
    <t>106-24-1</t>
  </si>
  <si>
    <t>106-25-2</t>
  </si>
  <si>
    <t>104-50-7</t>
  </si>
  <si>
    <t>112-34-5</t>
  </si>
  <si>
    <t>502-61-4</t>
  </si>
  <si>
    <t>7212-44-4</t>
  </si>
  <si>
    <t>141-12-8</t>
  </si>
  <si>
    <t>104-61-0</t>
  </si>
  <si>
    <t>2344-70-9</t>
  </si>
  <si>
    <t>144-39-8</t>
  </si>
  <si>
    <t>8007-35-0</t>
  </si>
  <si>
    <t>10482-56-1</t>
  </si>
  <si>
    <t>102-76-1</t>
  </si>
  <si>
    <t>770-35-4</t>
  </si>
  <si>
    <t>112-27-6</t>
  </si>
  <si>
    <t>87-44-5</t>
  </si>
  <si>
    <t>502-44-3</t>
  </si>
  <si>
    <t>67-68-5</t>
  </si>
  <si>
    <t>100-66-3</t>
  </si>
  <si>
    <t>7732-18-5</t>
  </si>
  <si>
    <t>67-63-0</t>
  </si>
  <si>
    <t>646-06-0</t>
  </si>
  <si>
    <t>64-17-5</t>
  </si>
  <si>
    <t>141-78-6</t>
  </si>
  <si>
    <t>67-64-1</t>
  </si>
  <si>
    <t>1191-95-3</t>
  </si>
  <si>
    <t>2919-23-5</t>
  </si>
  <si>
    <t>108-59-8</t>
  </si>
  <si>
    <t>1122-62-9</t>
  </si>
  <si>
    <t>120-92-3</t>
  </si>
  <si>
    <t>1640-89-7</t>
  </si>
  <si>
    <t>590-66-9</t>
  </si>
  <si>
    <t>1003-29-8</t>
  </si>
  <si>
    <t>625-82-1</t>
  </si>
  <si>
    <t>1757-42-2</t>
  </si>
  <si>
    <t>2758-18-1</t>
  </si>
  <si>
    <t>1076-56-8</t>
  </si>
  <si>
    <t>1515-95-3</t>
  </si>
  <si>
    <t>13529-27-6</t>
  </si>
  <si>
    <t>4351-54-6</t>
  </si>
  <si>
    <t>1613-51-0</t>
  </si>
  <si>
    <t>1600-44-8</t>
  </si>
  <si>
    <t>352-93-2</t>
  </si>
  <si>
    <t>623-81-4</t>
  </si>
  <si>
    <t>53399-81-8</t>
  </si>
  <si>
    <t>624-45-3</t>
  </si>
  <si>
    <t>18433-93-7</t>
  </si>
  <si>
    <t>4938-52-7</t>
  </si>
  <si>
    <t>16630-66-3</t>
  </si>
  <si>
    <t>19872-52-7</t>
  </si>
  <si>
    <t>928-80-3</t>
  </si>
  <si>
    <t>41519-23-7</t>
  </si>
  <si>
    <t>616-25-1</t>
  </si>
  <si>
    <t>6191-71-5</t>
  </si>
  <si>
    <t>5837-78-5</t>
  </si>
  <si>
    <t>28069-74-1</t>
  </si>
  <si>
    <t>81925-81-7</t>
  </si>
  <si>
    <t>66576-71-4</t>
  </si>
  <si>
    <t>53833-30-0</t>
  </si>
  <si>
    <t>497-26-7</t>
  </si>
  <si>
    <t>4630-82-4</t>
  </si>
  <si>
    <t>108-83-8</t>
  </si>
  <si>
    <t>4906-24-5</t>
  </si>
  <si>
    <t>10032-13-0</t>
  </si>
  <si>
    <t>5405-41-4</t>
  </si>
  <si>
    <t>35158-25-9</t>
  </si>
  <si>
    <t>589-59-3</t>
  </si>
  <si>
    <t>1604-28-0</t>
  </si>
  <si>
    <t>33467-73-1</t>
  </si>
  <si>
    <t>59020-85-8</t>
  </si>
  <si>
    <t>2396-83-0</t>
  </si>
  <si>
    <t>84642-61-5</t>
  </si>
  <si>
    <t>31704-80-0</t>
  </si>
  <si>
    <t>765-87-7</t>
  </si>
  <si>
    <t>589-38-8</t>
  </si>
  <si>
    <t>1576-87-0</t>
  </si>
  <si>
    <t>95-47-6</t>
  </si>
  <si>
    <t>100-52-7</t>
  </si>
  <si>
    <t>91-16-7</t>
  </si>
  <si>
    <t>126-33-0</t>
  </si>
  <si>
    <t>107-21-1</t>
  </si>
  <si>
    <t>122-79-2</t>
  </si>
  <si>
    <t>108-88-3</t>
  </si>
  <si>
    <t>5989-27-5</t>
  </si>
  <si>
    <t>127-91-3</t>
  </si>
  <si>
    <t>100-06-1</t>
  </si>
  <si>
    <t>119-64-2</t>
  </si>
  <si>
    <t>109-99-9</t>
  </si>
  <si>
    <t>75-15-0</t>
  </si>
  <si>
    <t>110-02-1</t>
  </si>
  <si>
    <t>110-01-0</t>
  </si>
  <si>
    <t>104-92-7</t>
  </si>
  <si>
    <t>75-11-6</t>
  </si>
  <si>
    <t>593-71-5</t>
  </si>
  <si>
    <t>1191-62-4</t>
  </si>
  <si>
    <t>103-50-4</t>
  </si>
  <si>
    <t>101-84-8</t>
  </si>
  <si>
    <t>90-13-1</t>
  </si>
  <si>
    <t>605-02-7</t>
  </si>
  <si>
    <t>98-95-3</t>
  </si>
  <si>
    <t>120-51-4</t>
  </si>
  <si>
    <t>136-60-7</t>
  </si>
  <si>
    <t>100-68-5</t>
  </si>
  <si>
    <t>108-93-0</t>
  </si>
  <si>
    <t>872-50-4</t>
  </si>
  <si>
    <t>5614-37-9</t>
  </si>
  <si>
    <t>100-51-6</t>
  </si>
  <si>
    <t>89-78-1</t>
  </si>
  <si>
    <t>75-05-8</t>
  </si>
  <si>
    <t>71-36-3</t>
  </si>
  <si>
    <t>78-92-2</t>
  </si>
  <si>
    <t>75-65-0</t>
  </si>
  <si>
    <t>540-88-5</t>
  </si>
  <si>
    <t>123-42-2</t>
  </si>
  <si>
    <t>127-19-5</t>
  </si>
  <si>
    <t>68-12-2</t>
  </si>
  <si>
    <t>123-91-1</t>
  </si>
  <si>
    <t>2396-61-4</t>
  </si>
  <si>
    <t>108-94-1</t>
  </si>
  <si>
    <t>97-64-3</t>
  </si>
  <si>
    <t>96-49-1</t>
  </si>
  <si>
    <t>96-48-0</t>
  </si>
  <si>
    <t>108-21-4</t>
  </si>
  <si>
    <t>78-59-1</t>
  </si>
  <si>
    <t>78-93-3</t>
  </si>
  <si>
    <t>75-09-2</t>
  </si>
  <si>
    <t>108-10-1</t>
  </si>
  <si>
    <t>108-03-2</t>
  </si>
  <si>
    <t>122-99-6</t>
  </si>
  <si>
    <t>108-65-6</t>
  </si>
  <si>
    <t>97-99-4</t>
  </si>
  <si>
    <t>95-13-6</t>
  </si>
  <si>
    <t>496-11-7</t>
  </si>
  <si>
    <t>93-58-3</t>
  </si>
  <si>
    <t>93-89-0</t>
  </si>
  <si>
    <t>90-12-0</t>
  </si>
  <si>
    <t>571-58-4</t>
  </si>
  <si>
    <t>827-52-1</t>
  </si>
  <si>
    <t>98-86-2</t>
  </si>
  <si>
    <t>108-87-2</t>
  </si>
  <si>
    <t>56-81-5</t>
  </si>
  <si>
    <t>67-66-3</t>
  </si>
  <si>
    <t>108-90-7</t>
  </si>
  <si>
    <t>95-50-1</t>
  </si>
  <si>
    <t>120-82-1</t>
  </si>
  <si>
    <t>96-43-5</t>
  </si>
  <si>
    <t>95-49-8</t>
  </si>
  <si>
    <t>75-25-2</t>
  </si>
  <si>
    <t>108-86-1</t>
  </si>
  <si>
    <t>71-43-2</t>
  </si>
  <si>
    <t>90-11-9</t>
  </si>
  <si>
    <t>637-65-0</t>
  </si>
  <si>
    <t>139-66-2</t>
  </si>
  <si>
    <t>122-78-1</t>
  </si>
  <si>
    <t>557-93-7</t>
  </si>
  <si>
    <t>96-54-8</t>
  </si>
  <si>
    <t>930-30-3</t>
  </si>
  <si>
    <t>693-89-0</t>
  </si>
  <si>
    <t>142-29-0</t>
  </si>
  <si>
    <t>4602-84-0</t>
  </si>
  <si>
    <t>93-92-5</t>
  </si>
  <si>
    <t>131-11-3</t>
  </si>
  <si>
    <t>1003-04-9</t>
  </si>
  <si>
    <t>124-18-5</t>
  </si>
  <si>
    <t>107-87-9</t>
  </si>
  <si>
    <t>591-78-6</t>
  </si>
  <si>
    <t>565-61-7</t>
  </si>
  <si>
    <t>110-43-0</t>
  </si>
  <si>
    <t>111-13-7</t>
  </si>
  <si>
    <t>821-55-6</t>
  </si>
  <si>
    <t>693-54-9</t>
  </si>
  <si>
    <t>60-29-7</t>
  </si>
  <si>
    <t>112-58-3</t>
  </si>
  <si>
    <t>142-96-1</t>
  </si>
  <si>
    <t>693-65-2</t>
  </si>
  <si>
    <t>103-73-1</t>
  </si>
  <si>
    <t>103-26-4</t>
  </si>
  <si>
    <t>110-86-1</t>
  </si>
  <si>
    <t>90-04-0</t>
  </si>
  <si>
    <t>100-61-8</t>
  </si>
  <si>
    <t>2845-89-8</t>
  </si>
  <si>
    <t>95-57-8</t>
  </si>
  <si>
    <t>110-56-5</t>
  </si>
  <si>
    <t>116-16-5</t>
  </si>
  <si>
    <t>1679-07-8</t>
  </si>
  <si>
    <t>288-47-1</t>
  </si>
  <si>
    <t>288-42-6</t>
  </si>
  <si>
    <t>288-14-2</t>
  </si>
  <si>
    <t>120-75-2</t>
  </si>
  <si>
    <t>1193-18-6</t>
  </si>
  <si>
    <t>93-53-8</t>
  </si>
  <si>
    <t>108-67-8</t>
  </si>
  <si>
    <t>103-79-7</t>
  </si>
  <si>
    <t>128-50-7</t>
  </si>
  <si>
    <t>14400-67-0</t>
  </si>
  <si>
    <t>3188-00-9</t>
  </si>
  <si>
    <t>620-02-0</t>
  </si>
  <si>
    <t>18457-55-1</t>
  </si>
  <si>
    <t>541-31-1</t>
  </si>
  <si>
    <t>75-29-6</t>
  </si>
  <si>
    <t>75-26-3</t>
  </si>
  <si>
    <t>75-30-9</t>
  </si>
  <si>
    <t>594-20-7</t>
  </si>
  <si>
    <t>142-28-9</t>
  </si>
  <si>
    <t>78-87-5</t>
  </si>
  <si>
    <t>H225-H315</t>
  </si>
  <si>
    <t>H226-H336</t>
  </si>
  <si>
    <t>H226-H315</t>
  </si>
  <si>
    <t>H315</t>
  </si>
  <si>
    <t>H315-H317-H319</t>
  </si>
  <si>
    <t>H335</t>
  </si>
  <si>
    <t>H225-H319-H336</t>
  </si>
  <si>
    <t xml:space="preserve">H226-H315-H319
</t>
  </si>
  <si>
    <t>H226-H319</t>
  </si>
  <si>
    <t>H226-H312+H332-H315</t>
  </si>
  <si>
    <t>H302-H373</t>
  </si>
  <si>
    <t>melt at 45 °C</t>
  </si>
  <si>
    <t>melt at 60 °C</t>
  </si>
  <si>
    <t>1,7-Octadiene</t>
  </si>
  <si>
    <t>2     8     9</t>
  </si>
  <si>
    <t>H225-H304-H412</t>
  </si>
  <si>
    <t>3710-30-3</t>
  </si>
  <si>
    <t>1115-08-8</t>
  </si>
  <si>
    <t>H225 - H315</t>
  </si>
  <si>
    <t>3-Methyl-1,4-Pentadiene</t>
  </si>
  <si>
    <t>1,5-Hexadiene</t>
  </si>
  <si>
    <t>H225-H304-H315-H319-H335</t>
  </si>
  <si>
    <t>1,6-Heptadiene</t>
  </si>
  <si>
    <t>Vinylcyclohexane</t>
  </si>
  <si>
    <t>695-12-5</t>
  </si>
  <si>
    <t>3524-75-2</t>
  </si>
  <si>
    <t>H225-H302+H332</t>
  </si>
  <si>
    <t>Allylcyclopentane</t>
  </si>
  <si>
    <t>3742-34-5</t>
  </si>
  <si>
    <t>Vinylcyclopentane</t>
  </si>
  <si>
    <t>Allylbenzene</t>
  </si>
  <si>
    <t>300-57-2</t>
  </si>
  <si>
    <t>3333-13-9</t>
  </si>
  <si>
    <t>H226 - H302</t>
  </si>
  <si>
    <t>4-Allyltoluene</t>
  </si>
  <si>
    <t>Styrene</t>
  </si>
  <si>
    <t>H226 - H315 - H319 - H332 - H361d - H372</t>
  </si>
  <si>
    <t>100-42-5</t>
  </si>
  <si>
    <t>100-80-1</t>
  </si>
  <si>
    <t>m-Methylstyrene</t>
  </si>
  <si>
    <t>H226-H304-H315-H319-H332-H335</t>
  </si>
  <si>
    <t>H226-H332-H350</t>
  </si>
  <si>
    <t>2039-87-4</t>
  </si>
  <si>
    <t>o-Chlorostyrene</t>
  </si>
  <si>
    <t>m-Chlorostyrene</t>
  </si>
  <si>
    <t>2039-85-2</t>
  </si>
  <si>
    <t>H302-H332</t>
  </si>
  <si>
    <t>p-Tolualdehyde</t>
  </si>
  <si>
    <t>104-87-0</t>
  </si>
  <si>
    <t>620-14-4</t>
  </si>
  <si>
    <t>m-Ethyltoluene</t>
  </si>
  <si>
    <t>H226-H304-H315-H319-H335</t>
  </si>
  <si>
    <t>o-Ethyltoluene</t>
  </si>
  <si>
    <t>2     7     8     9</t>
  </si>
  <si>
    <t>H226-H302-H319-H361-H411</t>
  </si>
  <si>
    <t>611-14-3</t>
  </si>
  <si>
    <t>2′-Chloroacetophenone</t>
  </si>
  <si>
    <t>H227-H302-H315-H319-H335</t>
  </si>
  <si>
    <t>o-Methylacetophenone</t>
  </si>
  <si>
    <t>H227-H312-H332</t>
  </si>
  <si>
    <t>577-16-2</t>
  </si>
  <si>
    <t>1-Butyl-4-ethynylbenzene</t>
  </si>
  <si>
    <t>1-Hexene</t>
  </si>
  <si>
    <t>592-41-6</t>
  </si>
  <si>
    <t>EUH066-H225-H304</t>
  </si>
  <si>
    <t>Benzyl Methacrylate</t>
  </si>
  <si>
    <t>2495-37-6</t>
  </si>
  <si>
    <t>Cyclohexane</t>
  </si>
  <si>
    <t>110-82-7</t>
  </si>
  <si>
    <t>H225-H304-H315-H336-H410</t>
  </si>
  <si>
    <t>Cyclopentane</t>
  </si>
  <si>
    <t>287-92-3</t>
  </si>
  <si>
    <t>H225-H304-H336-H412</t>
  </si>
  <si>
    <t>Chlorocyclopentane</t>
  </si>
  <si>
    <t>930-28-9</t>
  </si>
  <si>
    <t>H225 - H315 - H319 - H335</t>
  </si>
  <si>
    <t>1-Chloro-1-cyclopentene</t>
  </si>
  <si>
    <t>H315-H319-H334-H335</t>
  </si>
  <si>
    <t>N-Thionylaniline</t>
  </si>
  <si>
    <t>Cis-3-Hexenyl Acetate</t>
  </si>
  <si>
    <t>Methyl Thiobutyrate</t>
  </si>
  <si>
    <t>2432-51-1</t>
  </si>
  <si>
    <t>872-32-2</t>
  </si>
  <si>
    <t>2-Methyl-1-pyrroline</t>
  </si>
  <si>
    <t>2-Ethylfuran</t>
  </si>
  <si>
    <t>3208-16-0</t>
  </si>
  <si>
    <t>2     6</t>
  </si>
  <si>
    <t>H225-H301-H330</t>
  </si>
  <si>
    <t>2-Methylfuran</t>
  </si>
  <si>
    <t>H225-H301+H311+H331</t>
  </si>
  <si>
    <t>2     6     7     9</t>
  </si>
  <si>
    <t>2-tert-Butylfuran</t>
  </si>
  <si>
    <t>14920-89-9</t>
  </si>
  <si>
    <t>2,3-Dimethylfuran</t>
  </si>
  <si>
    <t>H225-H302+H312+H332-H315-H317-H319-H335</t>
  </si>
  <si>
    <t>2,5-Dimethylfuran</t>
  </si>
  <si>
    <t>625-86-5</t>
  </si>
  <si>
    <t>H225-H302</t>
  </si>
  <si>
    <t>1003-38-9</t>
  </si>
  <si>
    <t>2,5-Dimethyltetrahydrofuran</t>
  </si>
  <si>
    <t>2-Methoxyfuran</t>
  </si>
  <si>
    <t>2-Pentyl Furan</t>
  </si>
  <si>
    <t>H226-H302</t>
  </si>
  <si>
    <t>1487-15-6</t>
  </si>
  <si>
    <t>2,3-Dihydro-5-methylfuran</t>
  </si>
  <si>
    <t>2-Acetyl-5-Methyl Furan</t>
  </si>
  <si>
    <t>Bread Thiophene</t>
  </si>
  <si>
    <t>Thenaldehyde</t>
  </si>
  <si>
    <t>H227-H302-H315-H317-H319</t>
  </si>
  <si>
    <t>Eugenol</t>
  </si>
  <si>
    <t>97-53-0</t>
  </si>
  <si>
    <t>7       8</t>
  </si>
  <si>
    <t>H302-H304-H315-H317-H319</t>
  </si>
  <si>
    <t>554-14-3</t>
  </si>
  <si>
    <t>2-Methylthiophene</t>
  </si>
  <si>
    <t>H225-H315-H319-H332-H335</t>
  </si>
  <si>
    <t>872-55-9</t>
  </si>
  <si>
    <t>2-Ethylthiophene</t>
  </si>
  <si>
    <t>2,5-Dimethylthiophene</t>
  </si>
  <si>
    <t>530-93-8</t>
  </si>
  <si>
    <t>β-Tetralone</t>
  </si>
  <si>
    <t>104-96-1</t>
  </si>
  <si>
    <t>4-Methylthioaniline</t>
  </si>
  <si>
    <t>Bicyclohexyl</t>
  </si>
  <si>
    <t xml:space="preserve">H227-H315-H319-H400-H410 </t>
  </si>
  <si>
    <t>Dimethyl Trisulfide</t>
  </si>
  <si>
    <t>3658-80-8</t>
  </si>
  <si>
    <t>H225-H302+H312+H332-H315-H319-H412</t>
  </si>
  <si>
    <t>2     7     9</t>
  </si>
  <si>
    <t>4144-22-3</t>
  </si>
  <si>
    <t>N-tert-Butylmaleimide</t>
  </si>
  <si>
    <t>141-79-7</t>
  </si>
  <si>
    <t>Mesityl Oxide</t>
  </si>
  <si>
    <t>2       6</t>
  </si>
  <si>
    <t>H226-H302 + H312-H315-H319-H331-H335</t>
  </si>
  <si>
    <t>536-74-3</t>
  </si>
  <si>
    <t>Phenyl Acetylene</t>
  </si>
  <si>
    <t>H226-H304-H315-H319</t>
  </si>
  <si>
    <t>766-97-2</t>
  </si>
  <si>
    <t>p-Tolylacetylene</t>
  </si>
  <si>
    <t>H226-H302+H312+H332-H315-H319-H335</t>
  </si>
  <si>
    <t>m-Chlorotoluene</t>
  </si>
  <si>
    <t>108-41-8</t>
  </si>
  <si>
    <t>H226-H332-H411</t>
  </si>
  <si>
    <t>79-01-6</t>
  </si>
  <si>
    <t>Trichloroethylene</t>
  </si>
  <si>
    <t>H315-H317-H319-H336-H341-H350-H412</t>
  </si>
  <si>
    <t>N,N-Diethylhydroxylamine</t>
  </si>
  <si>
    <t>H226-H312+H332-H335-H411</t>
  </si>
  <si>
    <t>4-Chloroanisole</t>
  </si>
  <si>
    <t>623-12-1</t>
  </si>
  <si>
    <t>H227-H302+H312+H332-H315-H319-H335</t>
  </si>
  <si>
    <t>Benzonitrile</t>
  </si>
  <si>
    <t>100-47-0</t>
  </si>
  <si>
    <t>H227-H302+H312</t>
  </si>
  <si>
    <t>109-86-4</t>
  </si>
  <si>
    <t>Ethylene Glycol Monomethyl Ether</t>
  </si>
  <si>
    <t>H226-H302 + H312 + H332-H360FD-H370-H373</t>
  </si>
  <si>
    <t>123-38-6</t>
  </si>
  <si>
    <t>Propionaldehyde</t>
  </si>
  <si>
    <t>H225-H302+H332-H315-H318-H335</t>
  </si>
  <si>
    <t>α-Terpinene</t>
  </si>
  <si>
    <t>99-86-5</t>
  </si>
  <si>
    <t>H226-H302-H304-H317-H319-H335-H411</t>
  </si>
  <si>
    <t>1-Butanethiol</t>
  </si>
  <si>
    <t>109-79-5</t>
  </si>
  <si>
    <t>H225-H302+H332-H315-H319-H335</t>
  </si>
  <si>
    <t>Quinoline</t>
  </si>
  <si>
    <t>91-22-5</t>
  </si>
  <si>
    <t>H301-H312-H315-H319-H341-H350-H411</t>
  </si>
  <si>
    <t>2-Thiopheneethylamine</t>
  </si>
  <si>
    <t>H302-H312-H314-H315-H319-H332-H335</t>
  </si>
  <si>
    <t>N,N'-Dimethylaniline</t>
  </si>
  <si>
    <t>121-69-7</t>
  </si>
  <si>
    <t>H227-H301+H311+H331-H351-H411</t>
  </si>
  <si>
    <t>453-20-3</t>
  </si>
  <si>
    <t>3-Hydroxy Tetrahydrofuran</t>
  </si>
  <si>
    <t>Phthalan</t>
  </si>
  <si>
    <t>496-14-0</t>
  </si>
  <si>
    <t>274-09-9</t>
  </si>
  <si>
    <t>1,3-Benzodioxole</t>
  </si>
  <si>
    <t>H226-H302+H332</t>
  </si>
  <si>
    <t>Methyl Methacrylate</t>
  </si>
  <si>
    <t>80-62-6</t>
  </si>
  <si>
    <t>H225-H315-H317-H335</t>
  </si>
  <si>
    <t>30433-91-1</t>
  </si>
  <si>
    <t>3452-09-3</t>
  </si>
  <si>
    <t>3438-46-8</t>
  </si>
  <si>
    <t>2530-10-1</t>
  </si>
  <si>
    <t>2050-01-3</t>
  </si>
  <si>
    <t>4795-29-3</t>
  </si>
  <si>
    <t>19693-75-5</t>
  </si>
  <si>
    <t>21564-91-0</t>
  </si>
  <si>
    <t>4885-02-3</t>
  </si>
  <si>
    <t>4829-04-3</t>
  </si>
  <si>
    <t>621-87-4</t>
  </si>
  <si>
    <t>2136-89-2</t>
  </si>
  <si>
    <t>592-42-7</t>
  </si>
  <si>
    <t>3070-53-9</t>
  </si>
  <si>
    <t>2142-68-9</t>
  </si>
  <si>
    <t>79887-09-5</t>
  </si>
  <si>
    <t>930-29-0</t>
  </si>
  <si>
    <t>1122-83-4</t>
  </si>
  <si>
    <t>3681-71-8</t>
  </si>
  <si>
    <t>534-22-5</t>
  </si>
  <si>
    <t>7040-43-9</t>
  </si>
  <si>
    <t>25414-22-6</t>
  </si>
  <si>
    <t>3777-69-3</t>
  </si>
  <si>
    <t>1193-79-9</t>
  </si>
  <si>
    <t>13679-70-4</t>
  </si>
  <si>
    <t>98-03-3</t>
  </si>
  <si>
    <t>638-02-8</t>
  </si>
  <si>
    <t>92-51-3</t>
  </si>
  <si>
    <t>3710-84-7</t>
  </si>
  <si>
    <t>β-Ocimene</t>
  </si>
  <si>
    <t>γ-Valerolactone</t>
  </si>
  <si>
    <t>CC(OC)=O</t>
  </si>
  <si>
    <t>O1CCC=C1</t>
  </si>
  <si>
    <t>CC(C)(C)OC</t>
  </si>
  <si>
    <t>CC#CCC</t>
  </si>
  <si>
    <t>CSCC</t>
  </si>
  <si>
    <t>CC(C)C#CC</t>
  </si>
  <si>
    <t>CCCC=O</t>
  </si>
  <si>
    <t>CC1CCCO1</t>
  </si>
  <si>
    <t>CC#CCCC</t>
  </si>
  <si>
    <t>CC(CS)C</t>
  </si>
  <si>
    <t>C1CCOC=C1</t>
  </si>
  <si>
    <t>C1CCOCC1</t>
  </si>
  <si>
    <t>C#CCCC(C)C</t>
  </si>
  <si>
    <t>CSCC=C</t>
  </si>
  <si>
    <t>O=C(OC)OC</t>
  </si>
  <si>
    <t>C1=CCCC=C1</t>
  </si>
  <si>
    <t>CC(OCCC)=O</t>
  </si>
  <si>
    <t>O=C(OC)OCC</t>
  </si>
  <si>
    <t>CC#CCCCC</t>
  </si>
  <si>
    <t>C1CCC=CCC1</t>
  </si>
  <si>
    <t>C1=CC=NC=N1</t>
  </si>
  <si>
    <t>CC1=CCC(CC1=O)C(=C)C</t>
  </si>
  <si>
    <t>O(C)S(=O)OC</t>
  </si>
  <si>
    <t>COC1OCCCC1</t>
  </si>
  <si>
    <t>OC(C)COC</t>
  </si>
  <si>
    <t>O=C(OCC)OCC</t>
  </si>
  <si>
    <t>CC(OCCCC)=O</t>
  </si>
  <si>
    <t>CCCCCC=O</t>
  </si>
  <si>
    <t>C=CCSCC=C</t>
  </si>
  <si>
    <t>CC#CCCCCC</t>
  </si>
  <si>
    <t>C1CSCCO1</t>
  </si>
  <si>
    <t>CC(OCCC(C)C)=O</t>
  </si>
  <si>
    <t>CCC1=CC=CC=N1</t>
  </si>
  <si>
    <t>CCCC1CCCCC1</t>
  </si>
  <si>
    <t>O=C(OCCCCC)C</t>
  </si>
  <si>
    <t>OC(CC)CCC</t>
  </si>
  <si>
    <t>CC1C(CCO1)S</t>
  </si>
  <si>
    <t>CC(C(O)C)=O</t>
  </si>
  <si>
    <t>CC(O)CCCC</t>
  </si>
  <si>
    <t>CCC1=CN=CC=C1</t>
  </si>
  <si>
    <t>CC1=CCC(=O)O1</t>
  </si>
  <si>
    <t>CCOC1=NC=CS1</t>
  </si>
  <si>
    <t>COCC1=CC=CC=C1</t>
  </si>
  <si>
    <t>COC1=CC=CC=C1C</t>
  </si>
  <si>
    <t>CC1(C2CCC(O1)(CC2)C)C</t>
  </si>
  <si>
    <t>C1COS(=O)O1</t>
  </si>
  <si>
    <t>O=C1CC(C)CCC1</t>
  </si>
  <si>
    <t>CC(C(C)=CC=C1)=C1C</t>
  </si>
  <si>
    <t>CC(=CCC=C(C)C=C)C</t>
  </si>
  <si>
    <t>CSCC1=CC=CO1</t>
  </si>
  <si>
    <t>CC(C)(C)C1=CC=NC=C1</t>
  </si>
  <si>
    <t>CC(C1=CC=C(C)C=C1)C</t>
  </si>
  <si>
    <t>CCCCC1CCCCC1</t>
  </si>
  <si>
    <t>CC(=CCCC(=O)C)C</t>
  </si>
  <si>
    <t>CCC1=CC=CC(CC)=C1</t>
  </si>
  <si>
    <t>CCCCCCCC=O</t>
  </si>
  <si>
    <t>O1C=CC=C1COC(C)=O</t>
  </si>
  <si>
    <t>OCC1CCCCC1</t>
  </si>
  <si>
    <t>CC\C=C/CCO</t>
  </si>
  <si>
    <t>O=C1OCC=C1</t>
  </si>
  <si>
    <t>COC(CCSC)=O</t>
  </si>
  <si>
    <t>CC(CC(OCC)=O)=O</t>
  </si>
  <si>
    <t>CCCCCC1=CC=CC=N1</t>
  </si>
  <si>
    <t>CC(C)CCC1=CC=CC=C1</t>
  </si>
  <si>
    <t>S-c(c(cc1)C)c(c1)C</t>
  </si>
  <si>
    <t>C=CC1=CC=C(OC)C=C1</t>
  </si>
  <si>
    <t>CC(CCC=C(C)C)C=O</t>
  </si>
  <si>
    <t>O=C(OCCCCCC)CC</t>
  </si>
  <si>
    <t>CC(=O)OCC1=CCC2CC1C2(C)C</t>
  </si>
  <si>
    <t>CC1=CC(=C(C=C1)C(=O)C)C</t>
  </si>
  <si>
    <t>CC1(C2CC=C(C1C2)CO)C</t>
  </si>
  <si>
    <t>CC1(C2CC=C(C1C2)C=O)C</t>
  </si>
  <si>
    <t>O=C(C1=CC=CC=C1)CC</t>
  </si>
  <si>
    <t>CC1(C2CC1C(=C)C(C2)O)C</t>
  </si>
  <si>
    <t>CC(CC1)OC1=O</t>
  </si>
  <si>
    <t>C1=CC=CC=C1SCC</t>
  </si>
  <si>
    <t>CCCCC1=CN=CC=C1</t>
  </si>
  <si>
    <t>CC1([C@H]2CC[C@](C2)(C1=O)C)C</t>
  </si>
  <si>
    <t>CC(OCCCCCCC)=O</t>
  </si>
  <si>
    <t>O=C1OC(C)CO1</t>
  </si>
  <si>
    <t>CCC(=O)OCC1=CC=CO1</t>
  </si>
  <si>
    <t>CCCCCCCCC=O</t>
  </si>
  <si>
    <t>O=C(C(O)C)OCCCC</t>
  </si>
  <si>
    <t>CCOC(=O)CCSC</t>
  </si>
  <si>
    <t>CC1=COC2=C1CCC(C)C2</t>
  </si>
  <si>
    <t>CC1CCC2=NC=CN=C12</t>
  </si>
  <si>
    <t>CCCC1CCOC(S1)C</t>
  </si>
  <si>
    <t>O=C(OCC(CC)CCCC)C</t>
  </si>
  <si>
    <t>CC(=O)C1=CC=CN1C</t>
  </si>
  <si>
    <t>CCC1CCC(=O)O1</t>
  </si>
  <si>
    <t>COC1=CC(OC)=CC=C1</t>
  </si>
  <si>
    <t>CC\C=C/CCCCC=O</t>
  </si>
  <si>
    <t>CCCCCCCCCOC(=O)C</t>
  </si>
  <si>
    <t>CCCC(=O)OCC1=CC=CO1</t>
  </si>
  <si>
    <t>CC(CCC=C(C)C)CC=O</t>
  </si>
  <si>
    <t>OCC1OCCCC1</t>
  </si>
  <si>
    <t>CC(=CCCC(C)(C=C)O)C</t>
  </si>
  <si>
    <t>CC(=CCCC(C)(C=C)OC=O)C</t>
  </si>
  <si>
    <t>CCCCCCC=CC(=O)C</t>
  </si>
  <si>
    <t>CCOCCOCCO</t>
  </si>
  <si>
    <t>O=C(C)OC(C=C)(C)CC/C=C(C)\C</t>
  </si>
  <si>
    <t>O=C(C)/C=C/C1=C(C)CCCC1(C)C</t>
  </si>
  <si>
    <t>CCC1=CC=C(C=C1)C(=O)C</t>
  </si>
  <si>
    <t>COC1=CC=CC(=C1)C=O</t>
  </si>
  <si>
    <t>CC1CCCC(=O)O1</t>
  </si>
  <si>
    <t>CC(=O)O[C@@H]1C[C@@H]2CC[C@]1(C2(C)C)C</t>
  </si>
  <si>
    <t>CCCCC(=O)OCC1=CC=CO1</t>
  </si>
  <si>
    <t>CSSCC1=CC=CO1</t>
  </si>
  <si>
    <t>COC(=O)CC1=CC=CC=C1</t>
  </si>
  <si>
    <t>CCCCCCCCCC=O</t>
  </si>
  <si>
    <t>CC(=CCC/C(=C/C=O)/C)C</t>
  </si>
  <si>
    <t>CCCCCCCCO</t>
  </si>
  <si>
    <t>CC(OCCOC(C)=O)=O</t>
  </si>
  <si>
    <t>CCCC1CCC(=O)O1</t>
  </si>
  <si>
    <t>CC(O)CCO</t>
  </si>
  <si>
    <t>CCC1(C(C2CCC1(C2)C)(C)C)O</t>
  </si>
  <si>
    <t>CC1=C[C@H]([C@@H]2C[C@H]1C2(C)C)O</t>
  </si>
  <si>
    <t>C/C(C)=C\CC/C(C)=C/CO</t>
  </si>
  <si>
    <t>C\C(CC\C=C(C)\C)=C/CO</t>
  </si>
  <si>
    <t>CCCCC1CCC(=O)O1</t>
  </si>
  <si>
    <t>CCCCOCCOCCO</t>
  </si>
  <si>
    <t>CC(=CCC/C(=C/C\C=C(/C)\C=C)/C)C</t>
  </si>
  <si>
    <t>CC(=CCCC(=CCCC(C)(C=C)O)C)C</t>
  </si>
  <si>
    <t>CC(=CCC/C(=C/COC(=O)C)/C)C</t>
  </si>
  <si>
    <t>CCCCCC1CCC(=O)O1</t>
  </si>
  <si>
    <t>CC(CCC1=CC=CC=C1)O</t>
  </si>
  <si>
    <t>CCC(=O)OC(C)(CCC=C(C)C)C=C</t>
  </si>
  <si>
    <t>CC1=CCC(CC1)C(C)(C)OC(=O)C</t>
  </si>
  <si>
    <t>CC1=CCC(CC1)C(C)(C)O</t>
  </si>
  <si>
    <t>CC(OCC(OC(C)=O)COC(C)=O)=O</t>
  </si>
  <si>
    <t>CC(COC1=CC=CC=C1)O</t>
  </si>
  <si>
    <t>OCCOCCOCCO</t>
  </si>
  <si>
    <t>CC1=CCCC(=C)[C@H]2CC([C@@H]2CC1)(C)C</t>
  </si>
  <si>
    <t>O=C1OCCCCC1</t>
  </si>
  <si>
    <t>O=S(C)C</t>
  </si>
  <si>
    <t>COC1=CC=CC=C1</t>
  </si>
  <si>
    <t>[H]O[H]</t>
  </si>
  <si>
    <t>OC(C)C</t>
  </si>
  <si>
    <t>C1OCCO1</t>
  </si>
  <si>
    <t>CCO</t>
  </si>
  <si>
    <t>CC(OCC)=O</t>
  </si>
  <si>
    <t>CC(C)=O</t>
  </si>
  <si>
    <t>O=C1CCC1</t>
  </si>
  <si>
    <t>OC1CCC1</t>
  </si>
  <si>
    <t>O=C(OC)CC(OC)=O</t>
  </si>
  <si>
    <t>CC(=O)C1=CC=CC=N1</t>
  </si>
  <si>
    <t>O=C1CCCC1</t>
  </si>
  <si>
    <t>CCC1CCCC1</t>
  </si>
  <si>
    <t>CC1(C)CCCCC1</t>
  </si>
  <si>
    <t>C1=CNC(=C1)C=O</t>
  </si>
  <si>
    <t>CC1=CNC(C)=C1</t>
  </si>
  <si>
    <t>O=C1CC(C)CC1</t>
  </si>
  <si>
    <t>CC1=CC(=O)CC1</t>
  </si>
  <si>
    <t>CC1=CC(=C(C=C1)C(C)C)OC</t>
  </si>
  <si>
    <t>CCC1=CC=C(C=C1)OC</t>
  </si>
  <si>
    <t>CCOC(C1=CC=CO1)OCC</t>
  </si>
  <si>
    <t>O=COC1CCCCC1</t>
  </si>
  <si>
    <t>C1CCSCC1</t>
  </si>
  <si>
    <t>C1CCS(=O)C1</t>
  </si>
  <si>
    <t>CCSCC</t>
  </si>
  <si>
    <t>CCOS(OCC)=O</t>
  </si>
  <si>
    <t>CCOC(=O)C(C)CC=C</t>
  </si>
  <si>
    <t>CC(=O)CCC(=O)OC</t>
  </si>
  <si>
    <t>CC1COC(O1)CC(C)C</t>
  </si>
  <si>
    <t>CCCCC(C=C)O</t>
  </si>
  <si>
    <t>COC(=O)CSC</t>
  </si>
  <si>
    <t>CC(=O)CC(C)(C)S</t>
  </si>
  <si>
    <t>CCCCCCCC(=O)CC</t>
  </si>
  <si>
    <t>CC\C=C/CCOC(=O)C(C)C</t>
  </si>
  <si>
    <t>CCC(C=C)O</t>
  </si>
  <si>
    <t>CC\C=C/CCCO</t>
  </si>
  <si>
    <t>C(/C)=C(/C)C(OCC)=O</t>
  </si>
  <si>
    <t>CC\C=C\CCOC(C)OCC</t>
  </si>
  <si>
    <t>CCC(C)C(=O)C=CC</t>
  </si>
  <si>
    <t>CCC(C)C(=O)OC(C)C</t>
  </si>
  <si>
    <t>CCC1=NC(=C(O1)C)C</t>
  </si>
  <si>
    <t>CC1OCCO1</t>
  </si>
  <si>
    <t>COC(=O)C1CCCCC1</t>
  </si>
  <si>
    <t>CC(C)CC(CC(C)C)=O</t>
  </si>
  <si>
    <t>CC(C(=O)C)OC(=O)C</t>
  </si>
  <si>
    <t>O=C(OCCCCCC)CC(C)C</t>
  </si>
  <si>
    <t>CCOC(=O)CC(C)O</t>
  </si>
  <si>
    <t>CC(C)CC=C(C=O)C(C)C</t>
  </si>
  <si>
    <t>CC(C)CC(OCC(C)C)=O</t>
  </si>
  <si>
    <t>CC(=C\C=C\C(=O)C)C</t>
  </si>
  <si>
    <t>CC\C=C/CCOC=O</t>
  </si>
  <si>
    <t>CCC(=O)SCC1=CC=CO1</t>
  </si>
  <si>
    <t>CCC=CCC(=O)OCC</t>
  </si>
  <si>
    <t>CCCC(=O)OC(C)C(=O)C</t>
  </si>
  <si>
    <t>CCC(C=O)C1=CC=C(O1)C</t>
  </si>
  <si>
    <t>C1CCC(=O)C(=O)C1</t>
  </si>
  <si>
    <t>CCC(CCC)=O</t>
  </si>
  <si>
    <t>O=C/C=C/CC</t>
  </si>
  <si>
    <t>CC1=C(C)C=CC=C1</t>
  </si>
  <si>
    <t>O=C(C1=CC=CC=C1)[H]</t>
  </si>
  <si>
    <t>COC1=C(OC)C=CC=C1</t>
  </si>
  <si>
    <t>O=[S]1(CCCC1)=O</t>
  </si>
  <si>
    <t>OCCO</t>
  </si>
  <si>
    <t>CC(OC1=CC=CC=C1)=O</t>
  </si>
  <si>
    <t>CC1=CC=CC=C1</t>
  </si>
  <si>
    <t>CC1=CCC(CC1)C(=C)C</t>
  </si>
  <si>
    <t>C=C(CC2)C1C(C)(C)C2C1</t>
  </si>
  <si>
    <t>CC(C1=CC=C(OC)C=C1)=O</t>
  </si>
  <si>
    <t>C12=CC=CC=C1CCCC2</t>
  </si>
  <si>
    <t>C1CCOC1</t>
  </si>
  <si>
    <t>S=C=S</t>
  </si>
  <si>
    <t>C1=CC=CS1</t>
  </si>
  <si>
    <t>C1CCSC1</t>
  </si>
  <si>
    <t>COC1=CC=C(Br)C=C1</t>
  </si>
  <si>
    <t>[H]C(I)I[H]</t>
  </si>
  <si>
    <t>ClCI</t>
  </si>
  <si>
    <t>C(CCCCS)CCCS</t>
  </si>
  <si>
    <t>C1(COCC2=CC=CC=C2)=CC=CC=C1</t>
  </si>
  <si>
    <t>C1(OC2=CC=CC=C2)=CC=CC=C1</t>
  </si>
  <si>
    <t>ClC1=C(C=CC=C2)C2=CC=C1</t>
  </si>
  <si>
    <t>C1(C2=CC=CC=C2)=C(C=CC=C3)C3=CC=C1</t>
  </si>
  <si>
    <t>O=[N+]([O-])C1=CC=CC=C1</t>
  </si>
  <si>
    <t>O=C(OCC2=CC=CC=C2)C1=CC=CC=C1</t>
  </si>
  <si>
    <t>O=C(C1=CC=CC=C1)OCCCC</t>
  </si>
  <si>
    <t>CSC1=CC=CC=C1</t>
  </si>
  <si>
    <t>OC1CCCCC1</t>
  </si>
  <si>
    <t>CN1C(CCC1)=O</t>
  </si>
  <si>
    <t>COC1CCCC1</t>
  </si>
  <si>
    <t>COC1OCCO1</t>
  </si>
  <si>
    <t>OCC1=CC=CC=C1</t>
  </si>
  <si>
    <t>CC(C(CCC(C)C1)C1O)C</t>
  </si>
  <si>
    <t>CC#N</t>
  </si>
  <si>
    <t>CCCCO</t>
  </si>
  <si>
    <t>CC(O)CC</t>
  </si>
  <si>
    <t>O[C@](C)(C)C</t>
  </si>
  <si>
    <t>CC(C)(C)OC(C)=O</t>
  </si>
  <si>
    <t>CC(CC(C)(O)C)=O</t>
  </si>
  <si>
    <t>CC(N(C)C)=O</t>
  </si>
  <si>
    <t>[H]C(N(C)C)=O</t>
  </si>
  <si>
    <t>C1COCCO1</t>
  </si>
  <si>
    <t>OCCCOCCCO</t>
  </si>
  <si>
    <t>O=C1CCCCC1</t>
  </si>
  <si>
    <t>CCOC(=O)C(C)O</t>
  </si>
  <si>
    <t>O=C1OCCO1</t>
  </si>
  <si>
    <t>O=C1CCCO1</t>
  </si>
  <si>
    <t>CC(OC(C)C)=O</t>
  </si>
  <si>
    <t>CC(CC(C)=CC1=O)(C1)C</t>
  </si>
  <si>
    <t>CC(CC)=O</t>
  </si>
  <si>
    <t>[H]C(Cl)(Cl)[H]</t>
  </si>
  <si>
    <t>CC(CC(C)C)=O</t>
  </si>
  <si>
    <t>O=[N+]([O-])CCC</t>
  </si>
  <si>
    <t>OCCOC1=CC=CC=C1</t>
  </si>
  <si>
    <t>CC(COC)OC(=O)C</t>
  </si>
  <si>
    <t>OCC1CCCO1</t>
  </si>
  <si>
    <t>C1(CC=C2)=C2C=CC=C1</t>
  </si>
  <si>
    <t>C1(C=CC=C2)=C2CCC1</t>
  </si>
  <si>
    <t>O=C(OC)C1=CC=CC=C1</t>
  </si>
  <si>
    <t>O=C(OCC)C1=CC=CC=C1</t>
  </si>
  <si>
    <t>CC1=C(C=CC=C2)C2=CC=C1</t>
  </si>
  <si>
    <t>CC1=C(C=CC=C2)C2=C(C)C=C1</t>
  </si>
  <si>
    <t>C1(C2=CC=CC=C2)CCCCC1</t>
  </si>
  <si>
    <t>CC(C1=CC=CC=C1)=O</t>
  </si>
  <si>
    <t>CC1CCCCC1</t>
  </si>
  <si>
    <t>OC(CO)CO</t>
  </si>
  <si>
    <t>ClC(Cl)(Cl)[H]</t>
  </si>
  <si>
    <t>ClC1=CC=CC=C1</t>
  </si>
  <si>
    <t>ClC1=C(Cl)C=CC=C1</t>
  </si>
  <si>
    <t>C1=CC(=C(C=C1Cl)Cl)Cl</t>
  </si>
  <si>
    <t>ClC1=CC=CS1</t>
  </si>
  <si>
    <t>CC(C=CC=C1)=C1Cl</t>
  </si>
  <si>
    <t>CC1=CC(Cl)=CC=C1</t>
  </si>
  <si>
    <t>[H]C(Br)(Br)Br</t>
  </si>
  <si>
    <t>BrC1=CC=CC=C1</t>
  </si>
  <si>
    <t>C1=CC=CC=C1</t>
  </si>
  <si>
    <t>BrC2=CC=CC1=CC=CC=C12</t>
  </si>
  <si>
    <t>CCC(=O)OCC1CCCO1</t>
  </si>
  <si>
    <t>C1(SC2=CC=CC=C2)=CC=CC=C1</t>
  </si>
  <si>
    <t>C1=CC=C(C=C1)CC=O</t>
  </si>
  <si>
    <t>BrC(C)=C</t>
  </si>
  <si>
    <t>CN1C=CC=C1</t>
  </si>
  <si>
    <t>O=C1C=CCC1</t>
  </si>
  <si>
    <t>CC1=CCCC1</t>
  </si>
  <si>
    <t>C1=CCCC1</t>
  </si>
  <si>
    <t>CC(=CCCC(=CCCC(=CCO)C)C)C</t>
  </si>
  <si>
    <t>CC(C1=CC=CC=C1)OC(=O)C</t>
  </si>
  <si>
    <t>O=C(OC)C1=CC=CC=C1C(OC)=O</t>
  </si>
  <si>
    <t>C1CSCC1=O</t>
  </si>
  <si>
    <t>CCCCCCCCCC</t>
  </si>
  <si>
    <t>CC(CCC)=O</t>
  </si>
  <si>
    <t>CC(CCCC)=O</t>
  </si>
  <si>
    <t>CC(CC)C(C)=O</t>
  </si>
  <si>
    <t>CC(CCCCC)=O</t>
  </si>
  <si>
    <t>CC(CCCCCC)=O</t>
  </si>
  <si>
    <t>CC(CCCCCCC)=O</t>
  </si>
  <si>
    <t>CC(CCCCCCCC)=O</t>
  </si>
  <si>
    <t>CCOCC</t>
  </si>
  <si>
    <t>CCCCCCOCCCCCC</t>
  </si>
  <si>
    <t>CCCCOCCCC</t>
  </si>
  <si>
    <t>CCCCCOCCCCC</t>
  </si>
  <si>
    <t>CCOC1=CC=CC=C1</t>
  </si>
  <si>
    <t>O=C(OC)/C=C/C1=CC=CC=C1</t>
  </si>
  <si>
    <t>C1=CN=CC=C1</t>
  </si>
  <si>
    <t>COC(C=CC=C1)=C1N</t>
  </si>
  <si>
    <t>CNC1=CC=CC=C1</t>
  </si>
  <si>
    <t>COC1=CC(Cl)=CC=C1</t>
  </si>
  <si>
    <t>COC1=CC=C(Cl)C=C1</t>
  </si>
  <si>
    <t>OC1=CC=CC=C1Cl</t>
  </si>
  <si>
    <t>C(CCCl)CCl</t>
  </si>
  <si>
    <t>O=C(C(Cl)(Cl)Cl)C(Cl)(Cl)Cl</t>
  </si>
  <si>
    <t>SC(CC1)CC1</t>
  </si>
  <si>
    <t>C1=CN=CS1</t>
  </si>
  <si>
    <t>C1=COC=N1</t>
  </si>
  <si>
    <t>C1=CON=C1</t>
  </si>
  <si>
    <t>CC1=NC2=CC=CC=C2S1</t>
  </si>
  <si>
    <t>CC1=CC(=O)CCC1</t>
  </si>
  <si>
    <t>C1=CC=CC=C1C(C=O)C</t>
  </si>
  <si>
    <t>CC1=CC(C)=CC(C)=C1</t>
  </si>
  <si>
    <t>c(ccc1CC(=O)C)cc1</t>
  </si>
  <si>
    <t>CC1(C2CC=C(C1C2)CCO)C</t>
  </si>
  <si>
    <t>CC1C(=O)C=C(O1)C</t>
  </si>
  <si>
    <t>CC1C(=O)CCO1</t>
  </si>
  <si>
    <t>CC1=CC=C(O1)C=O</t>
  </si>
  <si>
    <t>OC/C1=C/CC(\C(=C)C)CC1</t>
  </si>
  <si>
    <t>CC(C)CCS</t>
  </si>
  <si>
    <t>CC(Cl)C</t>
  </si>
  <si>
    <t>CC(Br)C</t>
  </si>
  <si>
    <t>CC(I)C</t>
  </si>
  <si>
    <t>CC(Cl)(Cl)C</t>
  </si>
  <si>
    <t>ClCCCCl</t>
  </si>
  <si>
    <t>CC(Cl)CCl</t>
  </si>
  <si>
    <t>C=CC(C)C=C</t>
  </si>
  <si>
    <t>C=CCCC=C</t>
  </si>
  <si>
    <t>C=CCCCC=C</t>
  </si>
  <si>
    <t>C=CCC1=CC=CC=C1</t>
  </si>
  <si>
    <t>C=CC1=CC=CC=C1</t>
  </si>
  <si>
    <t>C=CC1=CC(C)=CC=C1</t>
  </si>
  <si>
    <t>C=CC1=CC=CC=C1Cl</t>
  </si>
  <si>
    <t>C=CC1=CC(Cl)=CC=C1</t>
  </si>
  <si>
    <t>O=CC1=CC=C(C)C=C1</t>
  </si>
  <si>
    <t>CCC(C=CC=C1)=C1C</t>
  </si>
  <si>
    <t>CCC1=CC(C)=CC=C1</t>
  </si>
  <si>
    <t>CC(C1=CC=CC=C1C)=O</t>
  </si>
  <si>
    <t>C=CCCCC</t>
  </si>
  <si>
    <t>CC(=C)C(=O)OCC1=CC=CC=C1</t>
  </si>
  <si>
    <t>C1CCCCC1</t>
  </si>
  <si>
    <t>C1CCCC1</t>
  </si>
  <si>
    <t>ClC1CCCC1</t>
  </si>
  <si>
    <t>CC\C=C/CCOC(=O)C</t>
  </si>
  <si>
    <t>CCCC(=O)SC</t>
  </si>
  <si>
    <t>CCC1=CC=CO1</t>
  </si>
  <si>
    <t>CC1=CC=CO1</t>
  </si>
  <si>
    <t>O(C=C1)C(C)=C1C</t>
  </si>
  <si>
    <t>CC1=CC=C(C)O1</t>
  </si>
  <si>
    <t>CC1OC(C)CC1</t>
  </si>
  <si>
    <t>CCCCCC1=CC=CO1</t>
  </si>
  <si>
    <t>CC1=CC=C(O1)C(=O)C</t>
  </si>
  <si>
    <t>CC1=CC=C(S1)C=O</t>
  </si>
  <si>
    <t>C1=CSC(=C1)C=O</t>
  </si>
  <si>
    <t>COC1=C(C=CC(=C1)CC=C)O</t>
  </si>
  <si>
    <t>CC1=CC=CS1</t>
  </si>
  <si>
    <t>CCC1=CC=CS1</t>
  </si>
  <si>
    <t>CC1=CC=C(C)S1</t>
  </si>
  <si>
    <t>Nc1ccc(SC)cc1</t>
  </si>
  <si>
    <t>C2(CCCCC2)C1CCCCC1</t>
  </si>
  <si>
    <t>CSSSC</t>
  </si>
  <si>
    <t>CCC=O</t>
  </si>
  <si>
    <t>C/C(C)=C/C(C)=O</t>
  </si>
  <si>
    <t>C#CC1=CC=CC=C1</t>
  </si>
  <si>
    <t>[H]/C(Cl)=C(Cl)\Cl</t>
  </si>
  <si>
    <t>CCN(O)CC</t>
  </si>
  <si>
    <t>N#CC1=CC=CC=C1</t>
  </si>
  <si>
    <t>COCCO</t>
  </si>
  <si>
    <t>CC1=CC=C(C(C)C)CC1</t>
  </si>
  <si>
    <t>CCCCS</t>
  </si>
  <si>
    <t>C1(C=CC=N2)=C2C=CC=C1</t>
  </si>
  <si>
    <t>CN(C)C1=CC=CC=C1</t>
  </si>
  <si>
    <t>OC1COCC1</t>
  </si>
  <si>
    <t>C1OCc2ccccc12</t>
  </si>
  <si>
    <t>C1OC2=CC=CC=C2O1</t>
  </si>
  <si>
    <t>C=C(C)C(OC)=O</t>
  </si>
  <si>
    <t>C#CCCCCCCC</t>
  </si>
  <si>
    <t>C1=COC(=C1)CS</t>
  </si>
  <si>
    <t>CC1=NC=NC=C1</t>
  </si>
  <si>
    <t>CC1=CN=CS1</t>
  </si>
  <si>
    <t>CC1=CC(=C(S1)C)C(=O)C</t>
  </si>
  <si>
    <t>CC(C)CCOC(=O)C(C)C</t>
  </si>
  <si>
    <t>melts at 35 °C</t>
  </si>
  <si>
    <t>C1CC(OC1)CN</t>
  </si>
  <si>
    <t>C(CCCCI)CCCI</t>
  </si>
  <si>
    <t>CC1=CC(=CC(=C1)OC)C</t>
  </si>
  <si>
    <t>H301-H311-H331</t>
  </si>
  <si>
    <t>CC(C)C1=CC=CC=C1OC</t>
  </si>
  <si>
    <t>CC1CCCC2=C(C=CC=C12)C</t>
  </si>
  <si>
    <t>C1=CC=C(C=C1)N2C=CC=C2</t>
  </si>
  <si>
    <t>CC1=CCCC1=O</t>
  </si>
  <si>
    <t>CCC1=CC=CN1</t>
  </si>
  <si>
    <t>CN(C)N1C=CC=C1</t>
  </si>
  <si>
    <t>CC1=C(SC=C1)C=O</t>
  </si>
  <si>
    <t>CC(=O)C1=CCCCC1</t>
  </si>
  <si>
    <t>CC1COS(=O)O1</t>
  </si>
  <si>
    <t>CN1C=CC=N1</t>
  </si>
  <si>
    <t>CC1=CC(=CC(=C1)C(C)(C)C)C</t>
  </si>
  <si>
    <t>COC1=CSC=C1</t>
  </si>
  <si>
    <t>COC(Cl)Cl</t>
  </si>
  <si>
    <t>C1CSCS1</t>
  </si>
  <si>
    <t>C1=CC=C2C(=C1)N=CO2</t>
  </si>
  <si>
    <t>C1CSCN1</t>
  </si>
  <si>
    <t>C1CSCCN1</t>
  </si>
  <si>
    <t>CC(=O)COC1=CC=CC=C1</t>
  </si>
  <si>
    <t>C1CC(OC1)CCl</t>
  </si>
  <si>
    <t>C1CCOC(C1)CCl</t>
  </si>
  <si>
    <t>C1=CC=C(C(=C1)C(Cl)(Cl)Cl)Cl</t>
  </si>
  <si>
    <t>CC1=CC(=C(C=C1)C)Cl</t>
  </si>
  <si>
    <t>C=CCCCCC=C</t>
  </si>
  <si>
    <t>C=CC1CCCCC1</t>
  </si>
  <si>
    <t>C=CCC1CCCC1</t>
  </si>
  <si>
    <t>C=CC1CCCC1</t>
  </si>
  <si>
    <t>CC1=CC=C(C=C1)CC=C</t>
  </si>
  <si>
    <t>CC(=O)C1=CC=CC=C1Cl</t>
  </si>
  <si>
    <t>CCCCC1=CC=C(C=C1)C#C</t>
  </si>
  <si>
    <t>C1CC=C(C1)Cl</t>
  </si>
  <si>
    <t>C1=CC=C(C=C1)N=S=O</t>
  </si>
  <si>
    <t>CC1=NCCC1</t>
  </si>
  <si>
    <t>CC(C)(C)C1=CC=CO1</t>
  </si>
  <si>
    <t>COC1=CC=CO1</t>
  </si>
  <si>
    <t>CC1=CCCO1</t>
  </si>
  <si>
    <t>C1CC2=CC=CC=C2CC1=O</t>
  </si>
  <si>
    <t>CC(C)(C)N1C(=O)C=CC1=O</t>
  </si>
  <si>
    <t>CC1=CC=C(C=C1)C#C</t>
  </si>
  <si>
    <t>C1=CSC(=C1)CCN</t>
  </si>
  <si>
    <r>
      <t>δD    (MPa</t>
    </r>
    <r>
      <rPr>
        <b/>
        <vertAlign val="superscript"/>
        <sz val="12"/>
        <color rgb="FF000000"/>
        <rFont val="Arial"/>
        <family val="2"/>
      </rPr>
      <t>0.5</t>
    </r>
    <r>
      <rPr>
        <b/>
        <sz val="12"/>
        <color rgb="FF000000"/>
        <rFont val="Arial"/>
        <family val="2"/>
      </rPr>
      <t>)</t>
    </r>
  </si>
  <si>
    <r>
      <t>δP    (MPa</t>
    </r>
    <r>
      <rPr>
        <b/>
        <vertAlign val="superscript"/>
        <sz val="12"/>
        <color rgb="FF000000"/>
        <rFont val="Arial"/>
        <family val="2"/>
      </rPr>
      <t>0.5</t>
    </r>
    <r>
      <rPr>
        <b/>
        <sz val="12"/>
        <color rgb="FF000000"/>
        <rFont val="Arial"/>
        <family val="2"/>
      </rPr>
      <t>)</t>
    </r>
  </si>
  <si>
    <r>
      <t>δH    (MPa</t>
    </r>
    <r>
      <rPr>
        <b/>
        <vertAlign val="superscript"/>
        <sz val="12"/>
        <color rgb="FF000000"/>
        <rFont val="Arial"/>
        <family val="2"/>
      </rPr>
      <t>0.5</t>
    </r>
    <r>
      <rPr>
        <b/>
        <sz val="12"/>
        <color rgb="FF000000"/>
        <rFont val="Arial"/>
        <family val="2"/>
      </rPr>
      <t>)</t>
    </r>
  </si>
  <si>
    <r>
      <t>T</t>
    </r>
    <r>
      <rPr>
        <b/>
        <vertAlign val="subscript"/>
        <sz val="12"/>
        <color rgb="FF000000"/>
        <rFont val="Arial"/>
        <family val="2"/>
      </rPr>
      <t xml:space="preserve">v     </t>
    </r>
    <r>
      <rPr>
        <b/>
        <sz val="12"/>
        <color rgb="FF000000"/>
        <rFont val="Arial"/>
        <family val="2"/>
      </rPr>
      <t>(°C)</t>
    </r>
  </si>
  <si>
    <r>
      <t>P</t>
    </r>
    <r>
      <rPr>
        <b/>
        <vertAlign val="subscript"/>
        <sz val="12"/>
        <color rgb="FF000000"/>
        <rFont val="Arial"/>
        <family val="2"/>
      </rPr>
      <t>v</t>
    </r>
    <r>
      <rPr>
        <b/>
        <sz val="12"/>
        <color rgb="FF000000"/>
        <rFont val="Arial"/>
        <family val="2"/>
      </rPr>
      <t xml:space="preserve">  (hPa)</t>
    </r>
  </si>
  <si>
    <t>Solvent</t>
  </si>
  <si>
    <t>Structure</t>
  </si>
  <si>
    <t>MWt (g/mol)</t>
  </si>
  <si>
    <t>Cost      (€/mL)</t>
  </si>
  <si>
    <t>MVol (cm³/mol)</t>
  </si>
  <si>
    <t xml:space="preserve">     0: non-halogenated + friendly    (&lt;= GHS 2+7)</t>
  </si>
  <si>
    <t xml:space="preserve">     1: non-halogenated + harmful    (&gt; GHS 2+7)</t>
  </si>
  <si>
    <t xml:space="preserve">     2: halogenated + friendly            (&lt;= GHS 2+7)</t>
  </si>
  <si>
    <t xml:space="preserve">     3: halogenated + harmful            (&gt; GHS 2+7)</t>
  </si>
  <si>
    <t>HSP information is taken from:</t>
  </si>
  <si>
    <t>HSPiP software</t>
  </si>
  <si>
    <t>GHS classifications, boiling temperatures, vapor pressures, densities, costs and cas-numbers were taken from:</t>
  </si>
  <si>
    <t>https://pubchem.ncbi.nlm.nih.gov/</t>
  </si>
  <si>
    <t>http://chemspider.com</t>
  </si>
  <si>
    <t>https://www.sigmaaldrich.com</t>
  </si>
  <si>
    <t>https://www.alfa.com</t>
  </si>
  <si>
    <t xml:space="preserve">All information is supplied without guarantee. The authors cannot be held liable in the event of inaccurate, incomplete, or outdated information </t>
  </si>
  <si>
    <t>Due to new technical methods and medical findings, the toxicity classification might change. Up-to-date information can be found online via cas-number.</t>
  </si>
  <si>
    <t>Cas</t>
  </si>
  <si>
    <t>Smiles</t>
  </si>
  <si>
    <t>Comments</t>
  </si>
  <si>
    <t>Density     (g/cm³)</t>
  </si>
  <si>
    <t>#</t>
  </si>
  <si>
    <t>o-Chlorobenzaldehyde</t>
  </si>
  <si>
    <t>1-Bromo-3-Chlorobenzene</t>
  </si>
  <si>
    <t>2-Chloroethyl Benzene</t>
  </si>
  <si>
    <t>H227-H315-H319-H335-H412-H413</t>
  </si>
  <si>
    <t>Tetrahydrofurfuryl Methacrylate</t>
  </si>
  <si>
    <t>Cyclohexylchloride</t>
  </si>
  <si>
    <t>Cyclohexane, Methylene-</t>
  </si>
  <si>
    <t>Ethanol, 2-Nitro-</t>
  </si>
  <si>
    <t>89-98-5</t>
  </si>
  <si>
    <t>O=CC(C=CC=C1)=C1Cl</t>
  </si>
  <si>
    <t xml:space="preserve">108-37-2 </t>
  </si>
  <si>
    <t>BrC1=CC(Cl)=CC=C1</t>
  </si>
  <si>
    <t>622-24-2</t>
  </si>
  <si>
    <t>ClCCC1=CC=CC=C1</t>
  </si>
  <si>
    <t>2455-24-5</t>
  </si>
  <si>
    <t>CC(=C)C(=O)OCC1CCCO1</t>
  </si>
  <si>
    <t>542-18-7</t>
  </si>
  <si>
    <t>C1CCC(CC1)Cl</t>
  </si>
  <si>
    <t>1192-37-6</t>
  </si>
  <si>
    <t>C=C1CCCCC1</t>
  </si>
  <si>
    <t xml:space="preserve">625-48-9 </t>
  </si>
  <si>
    <t>O=[N+]([O-])CCO</t>
  </si>
  <si>
    <t>polymerization</t>
  </si>
  <si>
    <t>a-Methyl Styrene</t>
  </si>
  <si>
    <t>H226-H304-H317-H319-H335-H361-H411</t>
  </si>
  <si>
    <t>98-83-9</t>
  </si>
  <si>
    <t>CC(C1=CC=CC=C1)=C</t>
  </si>
  <si>
    <t>Acetol</t>
  </si>
  <si>
    <t>Cyclopentanol  (Cyclopentyl Alcohol)</t>
  </si>
  <si>
    <t>1,3-Dimethylcyclohexane</t>
  </si>
  <si>
    <t xml:space="preserve">tert-Butyl 1-pyrrolecarboxylate </t>
  </si>
  <si>
    <t>H315 - H319 - H335</t>
  </si>
  <si>
    <t>3-Ethyl-2,4-dimethylpyrrole</t>
  </si>
  <si>
    <t>Methallylcyclopentane</t>
  </si>
  <si>
    <t>Ethyl p-tolylacetate</t>
  </si>
  <si>
    <t>Furan-3-methanol</t>
  </si>
  <si>
    <t>H226 - H315 - H319 - H335</t>
  </si>
  <si>
    <t>2-Thiophenemethanol</t>
  </si>
  <si>
    <t>2-Thiophene Thiol</t>
  </si>
  <si>
    <t>H227-H302+H332-H315-H319-H335</t>
  </si>
  <si>
    <t>Furfuryl Thioacetate</t>
  </si>
  <si>
    <t>2-Chloro-2-Methyl Propane</t>
  </si>
  <si>
    <t>Isopropyl Ether</t>
  </si>
  <si>
    <t>H225 - H336</t>
  </si>
  <si>
    <t>2H-Pyran, 3,4-Dihydro-2-Methoxy-</t>
  </si>
  <si>
    <t>H225-H315-H319</t>
  </si>
  <si>
    <t>4,6-Dimethylpyrimidine</t>
  </si>
  <si>
    <t>2(5H)-Thiophenone</t>
  </si>
  <si>
    <t>γ-Thiobutyrolactone</t>
  </si>
  <si>
    <t>Isopropyl acetoacetate</t>
  </si>
  <si>
    <t>2-Ethyl-4-methyl-1,3-dioxolane</t>
  </si>
  <si>
    <t>2-Methyl 5-(Methyl Thio) Furan</t>
  </si>
  <si>
    <t>Isobutyl Alcohol</t>
  </si>
  <si>
    <t>H226-H315-H318-H335-H336</t>
  </si>
  <si>
    <t>1-Nonanol</t>
  </si>
  <si>
    <t>H227-H315-H319-H332-H411</t>
  </si>
  <si>
    <t>2-Nonanol</t>
  </si>
  <si>
    <t>H227-H315-H319</t>
  </si>
  <si>
    <t>1-Decanol</t>
  </si>
  <si>
    <t>H227-H319-H412</t>
  </si>
  <si>
    <t>1-Heptanol</t>
  </si>
  <si>
    <t>H227-H319</t>
  </si>
  <si>
    <t>2-Heptanol</t>
  </si>
  <si>
    <t>H226-H312-H315-H319</t>
  </si>
  <si>
    <t>Cycloheptanol</t>
  </si>
  <si>
    <t>1-Pentanol</t>
  </si>
  <si>
    <t>H226-H315-H319-H332-H335</t>
  </si>
  <si>
    <t>2-Pentanol</t>
  </si>
  <si>
    <t>EUH066-H226-H332-H335</t>
  </si>
  <si>
    <t>3-Pentanol</t>
  </si>
  <si>
    <t>Pentane</t>
  </si>
  <si>
    <t>EUH066-H225-H304-H336-H411</t>
  </si>
  <si>
    <t>Hexane</t>
  </si>
  <si>
    <t>H225-H304-H315-H336-H361f-H373-H411</t>
  </si>
  <si>
    <t>Heptane</t>
  </si>
  <si>
    <t>Octane</t>
  </si>
  <si>
    <t>Nonane</t>
  </si>
  <si>
    <t>H226-H304-H315-H336-H410</t>
  </si>
  <si>
    <t>2,2-Dimethylpropanal</t>
  </si>
  <si>
    <t>2-Methylbutanal</t>
  </si>
  <si>
    <t>H225-H317-H319-H335-H411</t>
  </si>
  <si>
    <t>Isovaleraldehyde</t>
  </si>
  <si>
    <t>Pentanal (Valeraldehyde)</t>
  </si>
  <si>
    <t>H225-H317-H319-H332-H335</t>
  </si>
  <si>
    <t>1-Heptanal</t>
  </si>
  <si>
    <t>H226-H315-H412</t>
  </si>
  <si>
    <t>Cyclohexanecarboxaldehyde</t>
  </si>
  <si>
    <t>Cyclopentanecarboxaldehyde</t>
  </si>
  <si>
    <t>Tetraethylorthosilicate</t>
  </si>
  <si>
    <t>H226-H319-H331-H332-H335</t>
  </si>
  <si>
    <t>Tetraethylsilane</t>
  </si>
  <si>
    <t>Ethyl Butyl Ketone</t>
  </si>
  <si>
    <t>H226-H319-H332</t>
  </si>
  <si>
    <t>Dipropyl Ketone</t>
  </si>
  <si>
    <t>H226-H332</t>
  </si>
  <si>
    <t>Thiophenol</t>
  </si>
  <si>
    <t>H226-H300+H310+H330-H315-H319-H335-H361-H371-H372-H410</t>
  </si>
  <si>
    <t>Benzyl Mercaptan</t>
  </si>
  <si>
    <t>H227-H302-H319-H330-H410</t>
  </si>
  <si>
    <t>2-Phenethyl Mercaptan</t>
  </si>
  <si>
    <t>Cyclohexanethiol</t>
  </si>
  <si>
    <t>H226-302-H315-H319-H332-H335-H411</t>
  </si>
  <si>
    <t>4-tert-Butylthiophenol</t>
  </si>
  <si>
    <t>Dicyclohexyl Disulfide</t>
  </si>
  <si>
    <t>Ethanethiol (Ethyl Mercaptan)</t>
  </si>
  <si>
    <t>H224-H302+H332-H317-H410</t>
  </si>
  <si>
    <t>1-Propanethiol</t>
  </si>
  <si>
    <t>H225-H302-H315-H318-H335-H400</t>
  </si>
  <si>
    <t>2-Propanethiol</t>
  </si>
  <si>
    <t>H225-H302-H317-H319-H331-H410</t>
  </si>
  <si>
    <t>Pentyl Mercaptan</t>
  </si>
  <si>
    <t>H225-H302+H332-H315-H319-H332-H335</t>
  </si>
  <si>
    <t>Hexyl Mercaptan</t>
  </si>
  <si>
    <t>H226-H302-H331</t>
  </si>
  <si>
    <t>1,6-Hexane Dithiol</t>
  </si>
  <si>
    <t>H302-H312-H332</t>
  </si>
  <si>
    <t>Heptyl Mercaptan</t>
  </si>
  <si>
    <t>H226-H335</t>
  </si>
  <si>
    <t>Octyl Mercaptan</t>
  </si>
  <si>
    <t>H227-H317-H410</t>
  </si>
  <si>
    <t>Nonyl Mercaptan</t>
  </si>
  <si>
    <t>Tert-Butyl Mercaptan</t>
  </si>
  <si>
    <t>H225-H304-H317-H319-H411</t>
  </si>
  <si>
    <t>Tert-Butylbenzene</t>
  </si>
  <si>
    <t>H226 - H319</t>
  </si>
  <si>
    <t>Ethylene Dichloride</t>
  </si>
  <si>
    <t>H225-H302-H315-H319-H331-H335-H336-H350</t>
  </si>
  <si>
    <t>116-09-6</t>
  </si>
  <si>
    <t>O=C(C)CO</t>
  </si>
  <si>
    <t>96-41-3</t>
  </si>
  <si>
    <t>OC1CCCC1</t>
  </si>
  <si>
    <t>591-21-9</t>
  </si>
  <si>
    <t>CC1CCCC(C)C1</t>
  </si>
  <si>
    <t>5176-27-2</t>
  </si>
  <si>
    <t>O=C(N1C=CC=C1)OC(C)(C)C</t>
  </si>
  <si>
    <t>517-22-6</t>
  </si>
  <si>
    <t>CCc1c(C)c[nH]c1C</t>
  </si>
  <si>
    <t>219726-61-1</t>
  </si>
  <si>
    <t>CC(=C)CC1CCCC1</t>
  </si>
  <si>
    <t>14062-19-2</t>
  </si>
  <si>
    <t>CCOC(=O)Cc1ccc(C)cc1</t>
  </si>
  <si>
    <t>4412-91-3</t>
  </si>
  <si>
    <t>OCc1ccoc1</t>
  </si>
  <si>
    <t>636-72-6</t>
  </si>
  <si>
    <t>OCc1cccs1</t>
  </si>
  <si>
    <t>7774-74-5</t>
  </si>
  <si>
    <t>C1=CSC(=C1)S</t>
  </si>
  <si>
    <t>air and light sensitive</t>
  </si>
  <si>
    <t>13678-68-7</t>
  </si>
  <si>
    <t>CC(=O)SCC1=CC=CO1</t>
  </si>
  <si>
    <t>507-20-0</t>
  </si>
  <si>
    <t>Cl[C@](C)(C)C</t>
  </si>
  <si>
    <t>108-20-3</t>
  </si>
  <si>
    <t>CC(C)OC(C)C</t>
  </si>
  <si>
    <t>4454-05-1</t>
  </si>
  <si>
    <t>COC1CCC=CO1</t>
  </si>
  <si>
    <t>1558-17-4</t>
  </si>
  <si>
    <t>Cc1cc(C)ncn1</t>
  </si>
  <si>
    <t xml:space="preserve">3354-32-3 </t>
  </si>
  <si>
    <t>O=C1SCC=C1</t>
  </si>
  <si>
    <t>1003-10-7</t>
  </si>
  <si>
    <t>C1CC(=O)SC1</t>
  </si>
  <si>
    <t xml:space="preserve">542-08-5 </t>
  </si>
  <si>
    <t>CC(C)OC(=O)CC(C)=O</t>
  </si>
  <si>
    <t>4359-46-0</t>
  </si>
  <si>
    <t>CCC1OCC(O1)C</t>
  </si>
  <si>
    <t>13678-59-6</t>
  </si>
  <si>
    <t>CC1=CC=C(O1)SC</t>
  </si>
  <si>
    <t>78-83-1</t>
  </si>
  <si>
    <t>CC(C)CO</t>
  </si>
  <si>
    <t>143-08-8</t>
  </si>
  <si>
    <t>CCCCCCCCCO</t>
  </si>
  <si>
    <t>628-99-9</t>
  </si>
  <si>
    <t>CC(O)CCCCCCC</t>
  </si>
  <si>
    <t>112-30-1</t>
  </si>
  <si>
    <t>CCCCCCCCCCO</t>
  </si>
  <si>
    <t>111-70-6</t>
  </si>
  <si>
    <t>CCCCCCCO</t>
  </si>
  <si>
    <t>543-49-7</t>
  </si>
  <si>
    <t>CCCCCC(O)C</t>
  </si>
  <si>
    <t>502-41-0</t>
  </si>
  <si>
    <t>OC1CCCCCC1</t>
  </si>
  <si>
    <t>71-41-0</t>
  </si>
  <si>
    <t>CCCCCO</t>
  </si>
  <si>
    <t>6032-29-7</t>
  </si>
  <si>
    <t>CC(O)CCC</t>
  </si>
  <si>
    <t>584-02-1</t>
  </si>
  <si>
    <t>CCC(O)CC</t>
  </si>
  <si>
    <t>109-66-0</t>
  </si>
  <si>
    <t>CCCCC</t>
  </si>
  <si>
    <t>110-54-3</t>
  </si>
  <si>
    <t>CCCCCC</t>
  </si>
  <si>
    <t>142-82-5</t>
  </si>
  <si>
    <t>CCCCCCC</t>
  </si>
  <si>
    <t>111-65-9</t>
  </si>
  <si>
    <t>CCCCCCCC</t>
  </si>
  <si>
    <t>111-84-2</t>
  </si>
  <si>
    <t>CCCCCCCCC</t>
  </si>
  <si>
    <t>630-19-3</t>
  </si>
  <si>
    <t>CC(C)(C)C=O</t>
  </si>
  <si>
    <t>Air Sensitive. Store under Nitrogen</t>
  </si>
  <si>
    <t>96-17-3</t>
  </si>
  <si>
    <t>CC(C=O)CC</t>
  </si>
  <si>
    <t>Air Sensitive</t>
  </si>
  <si>
    <t>590-86-3</t>
  </si>
  <si>
    <t>CC(C)CC=O</t>
  </si>
  <si>
    <t>Light and air sensitive</t>
  </si>
  <si>
    <t>110-62-3</t>
  </si>
  <si>
    <t>CCCCC=O</t>
  </si>
  <si>
    <t>Air sensitive</t>
  </si>
  <si>
    <t>111-71-7</t>
  </si>
  <si>
    <t>CCCCCCC=O</t>
  </si>
  <si>
    <t>2043-61-0</t>
  </si>
  <si>
    <t>O=CC1CCCCC1</t>
  </si>
  <si>
    <t>872-53-7</t>
  </si>
  <si>
    <t>[H]C(=O)C1CCCC1</t>
  </si>
  <si>
    <t>Light sensitive</t>
  </si>
  <si>
    <t>78-10-4</t>
  </si>
  <si>
    <t>CCO[Si](OCC)(OCC)OCC</t>
  </si>
  <si>
    <t>Degrades in water</t>
  </si>
  <si>
    <t>631-36-7</t>
  </si>
  <si>
    <t>CC[Si](CC)(CC)CC</t>
  </si>
  <si>
    <t>106-35-4</t>
  </si>
  <si>
    <t>O=C(CC)CCCC</t>
  </si>
  <si>
    <t>123-19-3</t>
  </si>
  <si>
    <t>CCCC(CCC)=O</t>
  </si>
  <si>
    <t>108-98-5</t>
  </si>
  <si>
    <t>C1=CC=C(C=C1)S</t>
  </si>
  <si>
    <t>100-53-8</t>
  </si>
  <si>
    <t>SCC1=CC=CC=C1</t>
  </si>
  <si>
    <t>4410-99-5</t>
  </si>
  <si>
    <t>C1=CC=C(C=C1)CCS</t>
  </si>
  <si>
    <t>1569-69-3</t>
  </si>
  <si>
    <t>SC1CCCCC1</t>
  </si>
  <si>
    <t>2396-68-1</t>
  </si>
  <si>
    <t>CC(C)(C)c1ccc(S)cc1</t>
  </si>
  <si>
    <t>Air sensitive. Store under inert gas</t>
  </si>
  <si>
    <t>2550-40-5</t>
  </si>
  <si>
    <t>C1CCC(CC1)SSC2CCCCC2</t>
  </si>
  <si>
    <t>75-08-1</t>
  </si>
  <si>
    <t>CCS</t>
  </si>
  <si>
    <t>107-03-9</t>
  </si>
  <si>
    <t>CCCS</t>
  </si>
  <si>
    <t>75-33-2</t>
  </si>
  <si>
    <t>CC(S)C</t>
  </si>
  <si>
    <t>110-66-7</t>
  </si>
  <si>
    <t>CCCCCS</t>
  </si>
  <si>
    <t>111-31-9</t>
  </si>
  <si>
    <t>SCCCCCC</t>
  </si>
  <si>
    <t>1191-43-1</t>
  </si>
  <si>
    <t>C(CCCS)CCS</t>
  </si>
  <si>
    <t>1639-09-4</t>
  </si>
  <si>
    <t>CCCCCCCS</t>
  </si>
  <si>
    <t>111-88-6</t>
  </si>
  <si>
    <t>CCCCCCCCS</t>
  </si>
  <si>
    <t>1455-21-6</t>
  </si>
  <si>
    <t>CCCCCCCCCS</t>
  </si>
  <si>
    <t>75-66-1</t>
  </si>
  <si>
    <t>S[C@](C)(C)C</t>
  </si>
  <si>
    <t>98-06-6</t>
  </si>
  <si>
    <t>CC(C)(C1=CC=CC=C1)C</t>
  </si>
  <si>
    <t>107-06-2</t>
  </si>
  <si>
    <t>C(CCl)Cl</t>
  </si>
  <si>
    <t>HF</t>
  </si>
  <si>
    <t>* HF: Hazard Factor</t>
  </si>
  <si>
    <t>2     5     6     7</t>
  </si>
  <si>
    <t>5     6     7</t>
  </si>
  <si>
    <t>6     8     9</t>
  </si>
  <si>
    <t>6     7      8     9</t>
  </si>
  <si>
    <t>2     6     8     9</t>
  </si>
  <si>
    <t>6     9</t>
  </si>
  <si>
    <t>2     5     7     9</t>
  </si>
  <si>
    <t>2     9</t>
  </si>
  <si>
    <t>2     6     8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</si>
</sst>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vertAlign val="subscript"/>
      <sz val="12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vertAlign val="superscript"/>
      <sz val="12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2">
    <xf numFmtId="0" fontId="0" fillId="0" borderId="0" xfId="0"/>
    <xf numFmtId="0" fontId="1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/>
    <xf numFmtId="0" fontId="0" fillId="0" borderId="1" xfId="0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ont="1" applyFill="1"/>
    <xf numFmtId="0" fontId="0" fillId="0" borderId="1" xfId="0" applyFont="1" applyFill="1" applyBorder="1"/>
    <xf numFmtId="0" fontId="0" fillId="0" borderId="0" xfId="0" applyFill="1"/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0" xfId="0" applyFont="1"/>
    <xf numFmtId="1" fontId="0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0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0" fillId="0" borderId="0" xfId="0" applyFill="1" applyBorder="1"/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0" fillId="0" borderId="6" xfId="0" applyBorder="1"/>
    <xf numFmtId="0" fontId="2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vertical="center" wrapText="1"/>
    </xf>
    <xf numFmtId="0" fontId="0" fillId="0" borderId="6" xfId="0" applyFont="1" applyBorder="1" applyAlignment="1">
      <alignment horizontal="center" vertical="center"/>
    </xf>
    <xf numFmtId="164" fontId="0" fillId="0" borderId="6" xfId="0" applyNumberFormat="1" applyFont="1" applyBorder="1" applyAlignment="1">
      <alignment horizontal="center" vertical="center"/>
    </xf>
    <xf numFmtId="2" fontId="0" fillId="0" borderId="6" xfId="0" applyNumberFormat="1" applyFont="1" applyFill="1" applyBorder="1" applyAlignment="1">
      <alignment horizontal="center" vertical="center"/>
    </xf>
    <xf numFmtId="165" fontId="0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 wrapText="1"/>
    </xf>
    <xf numFmtId="1" fontId="0" fillId="0" borderId="6" xfId="0" applyNumberFormat="1" applyFont="1" applyBorder="1" applyAlignment="1">
      <alignment horizontal="center" vertical="center"/>
    </xf>
    <xf numFmtId="0" fontId="0" fillId="0" borderId="0" xfId="0" applyFont="1" applyBorder="1"/>
    <xf numFmtId="0" fontId="0" fillId="0" borderId="1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0" xfId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366" Type="http://schemas.openxmlformats.org/officeDocument/2006/relationships/image" Target="../media/image366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377" Type="http://schemas.openxmlformats.org/officeDocument/2006/relationships/image" Target="../media/image377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402" Type="http://schemas.openxmlformats.org/officeDocument/2006/relationships/image" Target="../media/image402.png"/><Relationship Id="rId279" Type="http://schemas.openxmlformats.org/officeDocument/2006/relationships/image" Target="../media/image279.png"/><Relationship Id="rId444" Type="http://schemas.openxmlformats.org/officeDocument/2006/relationships/image" Target="../media/image444.png"/><Relationship Id="rId486" Type="http://schemas.openxmlformats.org/officeDocument/2006/relationships/image" Target="../media/image486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388" Type="http://schemas.openxmlformats.org/officeDocument/2006/relationships/image" Target="../media/image388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399" Type="http://schemas.openxmlformats.org/officeDocument/2006/relationships/image" Target="../media/image399.png"/><Relationship Id="rId259" Type="http://schemas.openxmlformats.org/officeDocument/2006/relationships/image" Target="../media/image259.jpeg"/><Relationship Id="rId424" Type="http://schemas.openxmlformats.org/officeDocument/2006/relationships/image" Target="../media/image424.png"/><Relationship Id="rId466" Type="http://schemas.openxmlformats.org/officeDocument/2006/relationships/image" Target="../media/image46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477" Type="http://schemas.openxmlformats.org/officeDocument/2006/relationships/image" Target="../media/image477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446" Type="http://schemas.openxmlformats.org/officeDocument/2006/relationships/image" Target="../media/image446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88" Type="http://schemas.openxmlformats.org/officeDocument/2006/relationships/image" Target="../media/image488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457" Type="http://schemas.openxmlformats.org/officeDocument/2006/relationships/image" Target="../media/image457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426" Type="http://schemas.openxmlformats.org/officeDocument/2006/relationships/image" Target="../media/image426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jpeg"/><Relationship Id="rId437" Type="http://schemas.openxmlformats.org/officeDocument/2006/relationships/image" Target="../media/image437.png"/><Relationship Id="rId479" Type="http://schemas.openxmlformats.org/officeDocument/2006/relationships/image" Target="../media/image479.pn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490" Type="http://schemas.openxmlformats.org/officeDocument/2006/relationships/image" Target="../media/image490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406" Type="http://schemas.openxmlformats.org/officeDocument/2006/relationships/image" Target="../media/image406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png"/><Relationship Id="rId448" Type="http://schemas.openxmlformats.org/officeDocument/2006/relationships/image" Target="../media/image448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459" Type="http://schemas.openxmlformats.org/officeDocument/2006/relationships/image" Target="../media/image459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63" Type="http://schemas.openxmlformats.org/officeDocument/2006/relationships/image" Target="../media/image263.png"/><Relationship Id="rId319" Type="http://schemas.openxmlformats.org/officeDocument/2006/relationships/image" Target="../media/image319.png"/><Relationship Id="rId470" Type="http://schemas.openxmlformats.org/officeDocument/2006/relationships/image" Target="../media/image470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428" Type="http://schemas.openxmlformats.org/officeDocument/2006/relationships/image" Target="../media/image428.png"/><Relationship Id="rId232" Type="http://schemas.openxmlformats.org/officeDocument/2006/relationships/image" Target="../media/image232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27" Type="http://schemas.openxmlformats.org/officeDocument/2006/relationships/image" Target="../media/image27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76" Type="http://schemas.openxmlformats.org/officeDocument/2006/relationships/image" Target="../media/image176.gif"/><Relationship Id="rId341" Type="http://schemas.openxmlformats.org/officeDocument/2006/relationships/image" Target="../media/image341.png"/><Relationship Id="rId383" Type="http://schemas.openxmlformats.org/officeDocument/2006/relationships/image" Target="../media/image383.png"/><Relationship Id="rId439" Type="http://schemas.openxmlformats.org/officeDocument/2006/relationships/image" Target="../media/image439.png"/><Relationship Id="rId201" Type="http://schemas.openxmlformats.org/officeDocument/2006/relationships/image" Target="../media/image201.png"/><Relationship Id="rId243" Type="http://schemas.openxmlformats.org/officeDocument/2006/relationships/image" Target="../media/image243.jpeg"/><Relationship Id="rId285" Type="http://schemas.openxmlformats.org/officeDocument/2006/relationships/image" Target="../media/image285.png"/><Relationship Id="rId450" Type="http://schemas.openxmlformats.org/officeDocument/2006/relationships/image" Target="../media/image450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492" Type="http://schemas.openxmlformats.org/officeDocument/2006/relationships/image" Target="../media/image492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87" Type="http://schemas.openxmlformats.org/officeDocument/2006/relationships/image" Target="../media/image187.png"/><Relationship Id="rId352" Type="http://schemas.openxmlformats.org/officeDocument/2006/relationships/image" Target="../media/image352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212" Type="http://schemas.openxmlformats.org/officeDocument/2006/relationships/image" Target="../media/image212.png"/><Relationship Id="rId254" Type="http://schemas.openxmlformats.org/officeDocument/2006/relationships/image" Target="../media/image254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96" Type="http://schemas.openxmlformats.org/officeDocument/2006/relationships/image" Target="../media/image296.png"/><Relationship Id="rId461" Type="http://schemas.openxmlformats.org/officeDocument/2006/relationships/image" Target="../media/image461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63" Type="http://schemas.openxmlformats.org/officeDocument/2006/relationships/image" Target="../media/image363.png"/><Relationship Id="rId419" Type="http://schemas.openxmlformats.org/officeDocument/2006/relationships/image" Target="../media/image419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18" Type="http://schemas.openxmlformats.org/officeDocument/2006/relationships/image" Target="../media/image18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125" Type="http://schemas.openxmlformats.org/officeDocument/2006/relationships/image" Target="../media/image125.png"/><Relationship Id="rId167" Type="http://schemas.openxmlformats.org/officeDocument/2006/relationships/image" Target="../media/image167.gif"/><Relationship Id="rId332" Type="http://schemas.openxmlformats.org/officeDocument/2006/relationships/image" Target="../media/image332.png"/><Relationship Id="rId374" Type="http://schemas.openxmlformats.org/officeDocument/2006/relationships/image" Target="../media/image374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76" Type="http://schemas.openxmlformats.org/officeDocument/2006/relationships/image" Target="../media/image276.png"/><Relationship Id="rId441" Type="http://schemas.openxmlformats.org/officeDocument/2006/relationships/image" Target="../media/image441.png"/><Relationship Id="rId483" Type="http://schemas.openxmlformats.org/officeDocument/2006/relationships/image" Target="../media/image483.jpe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43" Type="http://schemas.openxmlformats.org/officeDocument/2006/relationships/image" Target="../media/image343.png"/><Relationship Id="rId82" Type="http://schemas.openxmlformats.org/officeDocument/2006/relationships/image" Target="../media/image82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245" Type="http://schemas.openxmlformats.org/officeDocument/2006/relationships/image" Target="../media/image24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52" Type="http://schemas.openxmlformats.org/officeDocument/2006/relationships/image" Target="../media/image452.png"/><Relationship Id="rId494" Type="http://schemas.openxmlformats.org/officeDocument/2006/relationships/image" Target="../media/image494.png"/><Relationship Id="rId105" Type="http://schemas.openxmlformats.org/officeDocument/2006/relationships/image" Target="../media/image105.png"/><Relationship Id="rId147" Type="http://schemas.openxmlformats.org/officeDocument/2006/relationships/image" Target="../media/image147.png"/><Relationship Id="rId312" Type="http://schemas.openxmlformats.org/officeDocument/2006/relationships/image" Target="../media/image312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214" Type="http://schemas.openxmlformats.org/officeDocument/2006/relationships/image" Target="../media/image214.png"/><Relationship Id="rId256" Type="http://schemas.openxmlformats.org/officeDocument/2006/relationships/image" Target="../media/image256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463" Type="http://schemas.openxmlformats.org/officeDocument/2006/relationships/image" Target="../media/image463.png"/><Relationship Id="rId116" Type="http://schemas.openxmlformats.org/officeDocument/2006/relationships/image" Target="../media/image116.png"/><Relationship Id="rId158" Type="http://schemas.openxmlformats.org/officeDocument/2006/relationships/image" Target="../media/image158.png"/><Relationship Id="rId323" Type="http://schemas.openxmlformats.org/officeDocument/2006/relationships/image" Target="../media/image323.png"/><Relationship Id="rId20" Type="http://schemas.openxmlformats.org/officeDocument/2006/relationships/image" Target="../media/image20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432" Type="http://schemas.openxmlformats.org/officeDocument/2006/relationships/image" Target="../media/image432.png"/><Relationship Id="rId453" Type="http://schemas.openxmlformats.org/officeDocument/2006/relationships/image" Target="../media/image453.png"/><Relationship Id="rId474" Type="http://schemas.openxmlformats.org/officeDocument/2006/relationships/image" Target="../media/image474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55" Type="http://schemas.openxmlformats.org/officeDocument/2006/relationships/image" Target="../media/image355.png"/><Relationship Id="rId376" Type="http://schemas.openxmlformats.org/officeDocument/2006/relationships/image" Target="../media/image376.png"/><Relationship Id="rId397" Type="http://schemas.openxmlformats.org/officeDocument/2006/relationships/image" Target="../media/image397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422" Type="http://schemas.openxmlformats.org/officeDocument/2006/relationships/image" Target="../media/image422.png"/><Relationship Id="rId443" Type="http://schemas.openxmlformats.org/officeDocument/2006/relationships/image" Target="../media/image443.png"/><Relationship Id="rId464" Type="http://schemas.openxmlformats.org/officeDocument/2006/relationships/image" Target="../media/image464.png"/><Relationship Id="rId303" Type="http://schemas.openxmlformats.org/officeDocument/2006/relationships/image" Target="../media/image303.png"/><Relationship Id="rId485" Type="http://schemas.openxmlformats.org/officeDocument/2006/relationships/image" Target="../media/image485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jpeg"/><Relationship Id="rId412" Type="http://schemas.openxmlformats.org/officeDocument/2006/relationships/image" Target="../media/image412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454" Type="http://schemas.openxmlformats.org/officeDocument/2006/relationships/image" Target="../media/image454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398" Type="http://schemas.openxmlformats.org/officeDocument/2006/relationships/image" Target="../media/image398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434" Type="http://schemas.openxmlformats.org/officeDocument/2006/relationships/image" Target="../media/image434.jpeg"/><Relationship Id="rId476" Type="http://schemas.openxmlformats.org/officeDocument/2006/relationships/image" Target="../media/image476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403" Type="http://schemas.openxmlformats.org/officeDocument/2006/relationships/image" Target="../media/image403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487" Type="http://schemas.openxmlformats.org/officeDocument/2006/relationships/image" Target="../media/image487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414" Type="http://schemas.openxmlformats.org/officeDocument/2006/relationships/image" Target="../media/image414.png"/><Relationship Id="rId456" Type="http://schemas.openxmlformats.org/officeDocument/2006/relationships/image" Target="../media/image456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jpe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467" Type="http://schemas.openxmlformats.org/officeDocument/2006/relationships/image" Target="../media/image467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436" Type="http://schemas.openxmlformats.org/officeDocument/2006/relationships/image" Target="../media/image436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447" Type="http://schemas.openxmlformats.org/officeDocument/2006/relationships/image" Target="../media/image447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jpeg"/><Relationship Id="rId349" Type="http://schemas.openxmlformats.org/officeDocument/2006/relationships/image" Target="../media/image349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416" Type="http://schemas.openxmlformats.org/officeDocument/2006/relationships/image" Target="../media/image416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427" Type="http://schemas.openxmlformats.org/officeDocument/2006/relationships/image" Target="../media/image427.png"/><Relationship Id="rId469" Type="http://schemas.openxmlformats.org/officeDocument/2006/relationships/image" Target="../media/image469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480" Type="http://schemas.openxmlformats.org/officeDocument/2006/relationships/image" Target="../media/image480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438" Type="http://schemas.openxmlformats.org/officeDocument/2006/relationships/image" Target="../media/image438.png"/><Relationship Id="rId242" Type="http://schemas.openxmlformats.org/officeDocument/2006/relationships/image" Target="../media/image242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37" Type="http://schemas.openxmlformats.org/officeDocument/2006/relationships/image" Target="../media/image37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449" Type="http://schemas.openxmlformats.org/officeDocument/2006/relationships/image" Target="../media/image449.png"/><Relationship Id="rId211" Type="http://schemas.openxmlformats.org/officeDocument/2006/relationships/image" Target="../media/image211.png"/><Relationship Id="rId253" Type="http://schemas.openxmlformats.org/officeDocument/2006/relationships/image" Target="../media/image253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460" Type="http://schemas.openxmlformats.org/officeDocument/2006/relationships/image" Target="../media/image460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155" Type="http://schemas.openxmlformats.org/officeDocument/2006/relationships/image" Target="../media/image155.png"/><Relationship Id="rId197" Type="http://schemas.openxmlformats.org/officeDocument/2006/relationships/image" Target="../media/image197.png"/><Relationship Id="rId362" Type="http://schemas.openxmlformats.org/officeDocument/2006/relationships/image" Target="../media/image362.png"/><Relationship Id="rId418" Type="http://schemas.openxmlformats.org/officeDocument/2006/relationships/image" Target="../media/image418.png"/><Relationship Id="rId222" Type="http://schemas.openxmlformats.org/officeDocument/2006/relationships/image" Target="../media/image22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7" Type="http://schemas.openxmlformats.org/officeDocument/2006/relationships/image" Target="../media/image17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31" Type="http://schemas.openxmlformats.org/officeDocument/2006/relationships/image" Target="../media/image331.png"/><Relationship Id="rId373" Type="http://schemas.openxmlformats.org/officeDocument/2006/relationships/image" Target="../media/image373.png"/><Relationship Id="rId429" Type="http://schemas.openxmlformats.org/officeDocument/2006/relationships/image" Target="../media/image429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28" Type="http://schemas.openxmlformats.org/officeDocument/2006/relationships/image" Target="../media/image28.png"/><Relationship Id="rId275" Type="http://schemas.openxmlformats.org/officeDocument/2006/relationships/image" Target="../media/image275.png"/><Relationship Id="rId300" Type="http://schemas.openxmlformats.org/officeDocument/2006/relationships/image" Target="../media/image300.png"/><Relationship Id="rId482" Type="http://schemas.openxmlformats.org/officeDocument/2006/relationships/image" Target="../media/image482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77" Type="http://schemas.openxmlformats.org/officeDocument/2006/relationships/image" Target="../media/image177.png"/><Relationship Id="rId342" Type="http://schemas.openxmlformats.org/officeDocument/2006/relationships/image" Target="../media/image342.png"/><Relationship Id="rId384" Type="http://schemas.openxmlformats.org/officeDocument/2006/relationships/image" Target="../media/image384.png"/><Relationship Id="rId202" Type="http://schemas.openxmlformats.org/officeDocument/2006/relationships/image" Target="../media/image202.png"/><Relationship Id="rId244" Type="http://schemas.openxmlformats.org/officeDocument/2006/relationships/image" Target="../media/image244.png"/><Relationship Id="rId39" Type="http://schemas.openxmlformats.org/officeDocument/2006/relationships/image" Target="../media/image39.png"/><Relationship Id="rId286" Type="http://schemas.openxmlformats.org/officeDocument/2006/relationships/image" Target="../media/image286.png"/><Relationship Id="rId451" Type="http://schemas.openxmlformats.org/officeDocument/2006/relationships/image" Target="../media/image451.png"/><Relationship Id="rId493" Type="http://schemas.openxmlformats.org/officeDocument/2006/relationships/image" Target="../media/image493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46" Type="http://schemas.openxmlformats.org/officeDocument/2006/relationships/image" Target="../media/image146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53" Type="http://schemas.openxmlformats.org/officeDocument/2006/relationships/image" Target="../media/image353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255" Type="http://schemas.openxmlformats.org/officeDocument/2006/relationships/image" Target="../media/image255.png"/><Relationship Id="rId297" Type="http://schemas.openxmlformats.org/officeDocument/2006/relationships/image" Target="../media/image297.png"/><Relationship Id="rId462" Type="http://schemas.openxmlformats.org/officeDocument/2006/relationships/image" Target="../media/image462.png"/><Relationship Id="rId115" Type="http://schemas.openxmlformats.org/officeDocument/2006/relationships/image" Target="../media/image115.png"/><Relationship Id="rId157" Type="http://schemas.openxmlformats.org/officeDocument/2006/relationships/image" Target="../media/image157.png"/><Relationship Id="rId322" Type="http://schemas.openxmlformats.org/officeDocument/2006/relationships/image" Target="../media/image322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199" Type="http://schemas.openxmlformats.org/officeDocument/2006/relationships/image" Target="../media/image19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66" Type="http://schemas.openxmlformats.org/officeDocument/2006/relationships/image" Target="../media/image266.png"/><Relationship Id="rId431" Type="http://schemas.openxmlformats.org/officeDocument/2006/relationships/image" Target="../media/image431.png"/><Relationship Id="rId473" Type="http://schemas.openxmlformats.org/officeDocument/2006/relationships/image" Target="../media/image473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168" Type="http://schemas.openxmlformats.org/officeDocument/2006/relationships/image" Target="../media/image168.png"/><Relationship Id="rId333" Type="http://schemas.openxmlformats.org/officeDocument/2006/relationships/image" Target="../media/image333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42" Type="http://schemas.openxmlformats.org/officeDocument/2006/relationships/image" Target="../media/image442.png"/><Relationship Id="rId484" Type="http://schemas.openxmlformats.org/officeDocument/2006/relationships/image" Target="../media/image484.png"/><Relationship Id="rId137" Type="http://schemas.openxmlformats.org/officeDocument/2006/relationships/image" Target="../media/image137.png"/><Relationship Id="rId302" Type="http://schemas.openxmlformats.org/officeDocument/2006/relationships/image" Target="../media/image302.png"/><Relationship Id="rId344" Type="http://schemas.openxmlformats.org/officeDocument/2006/relationships/image" Target="../media/image344.png"/><Relationship Id="rId41" Type="http://schemas.openxmlformats.org/officeDocument/2006/relationships/image" Target="../media/image41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281940</xdr:colOff>
      <xdr:row>137</xdr:row>
      <xdr:rowOff>99060</xdr:rowOff>
    </xdr:from>
    <xdr:to>
      <xdr:col>2</xdr:col>
      <xdr:colOff>1791934</xdr:colOff>
      <xdr:row>137</xdr:row>
      <xdr:rowOff>990600</xdr:rowOff>
    </xdr:to>
    <xdr:pic>
      <xdr:nvPicPr>
        <xdr:cNvPr id="3" name="Picture 2" descr="Strukturformel von Dimethylsulfoxi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8280" y="181424580"/>
          <a:ext cx="1509994" cy="891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342900</xdr:colOff>
      <xdr:row>141</xdr:row>
      <xdr:rowOff>122457</xdr:rowOff>
    </xdr:from>
    <xdr:to>
      <xdr:col>2</xdr:col>
      <xdr:colOff>1470660</xdr:colOff>
      <xdr:row>141</xdr:row>
      <xdr:rowOff>1024665</xdr:rowOff>
    </xdr:to>
    <xdr:pic>
      <xdr:nvPicPr>
        <xdr:cNvPr id="5" name="Picture 4" descr="Strukturformel von 1,3-Dioxola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2429" y="161155469"/>
          <a:ext cx="1127760" cy="902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</xdr:colOff>
      <xdr:row>143</xdr:row>
      <xdr:rowOff>213360</xdr:rowOff>
    </xdr:from>
    <xdr:to>
      <xdr:col>2</xdr:col>
      <xdr:colOff>1878330</xdr:colOff>
      <xdr:row>143</xdr:row>
      <xdr:rowOff>944880</xdr:rowOff>
    </xdr:to>
    <xdr:pic>
      <xdr:nvPicPr>
        <xdr:cNvPr id="6" name="Picture 5" descr="Strukturformel von Essigsäureethylester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21930360"/>
          <a:ext cx="1828800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115370</xdr:colOff>
      <xdr:row>138</xdr:row>
      <xdr:rowOff>110348</xdr:rowOff>
    </xdr:from>
    <xdr:to>
      <xdr:col>2</xdr:col>
      <xdr:colOff>1531619</xdr:colOff>
      <xdr:row>138</xdr:row>
      <xdr:rowOff>1104905</xdr:rowOff>
    </xdr:to>
    <xdr:pic>
      <xdr:nvPicPr>
        <xdr:cNvPr id="8" name="Picture 7" descr="Strukturformel von Aniso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522556" y="182368022"/>
          <a:ext cx="994557" cy="141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45719</xdr:colOff>
      <xdr:row>32</xdr:row>
      <xdr:rowOff>243840</xdr:rowOff>
    </xdr:from>
    <xdr:to>
      <xdr:col>2</xdr:col>
      <xdr:colOff>1867360</xdr:colOff>
      <xdr:row>32</xdr:row>
      <xdr:rowOff>990600</xdr:rowOff>
    </xdr:to>
    <xdr:pic>
      <xdr:nvPicPr>
        <xdr:cNvPr id="11" name="Picture 10" descr="Isopentyl acetate.sv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39" y="29047440"/>
          <a:ext cx="1821641" cy="746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411480</xdr:colOff>
      <xdr:row>136</xdr:row>
      <xdr:rowOff>70882</xdr:rowOff>
    </xdr:from>
    <xdr:to>
      <xdr:col>2</xdr:col>
      <xdr:colOff>1569720</xdr:colOff>
      <xdr:row>136</xdr:row>
      <xdr:rowOff>1079350</xdr:rowOff>
    </xdr:to>
    <xdr:pic>
      <xdr:nvPicPr>
        <xdr:cNvPr id="19" name="Picture 18" descr="Struktur von ε-Caprolacton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1009" y="155366482"/>
          <a:ext cx="1158240" cy="1008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167640</xdr:colOff>
      <xdr:row>144</xdr:row>
      <xdr:rowOff>138055</xdr:rowOff>
    </xdr:from>
    <xdr:to>
      <xdr:col>2</xdr:col>
      <xdr:colOff>1687647</xdr:colOff>
      <xdr:row>144</xdr:row>
      <xdr:rowOff>1037215</xdr:rowOff>
    </xdr:to>
    <xdr:pic>
      <xdr:nvPicPr>
        <xdr:cNvPr id="20" name="Picture 19" descr="Strukturformel von Aceton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169" y="164613514"/>
          <a:ext cx="1520007" cy="89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266700</xdr:colOff>
      <xdr:row>142</xdr:row>
      <xdr:rowOff>28333</xdr:rowOff>
    </xdr:from>
    <xdr:to>
      <xdr:col>2</xdr:col>
      <xdr:colOff>1600200</xdr:colOff>
      <xdr:row>142</xdr:row>
      <xdr:rowOff>1127761</xdr:rowOff>
    </xdr:to>
    <xdr:pic>
      <xdr:nvPicPr>
        <xdr:cNvPr id="21" name="Picture 20" descr="Strukturformel des Ethanols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" y="13553833"/>
          <a:ext cx="1333500" cy="1099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30479</xdr:colOff>
      <xdr:row>41</xdr:row>
      <xdr:rowOff>250555</xdr:rowOff>
    </xdr:from>
    <xdr:to>
      <xdr:col>2</xdr:col>
      <xdr:colOff>1865660</xdr:colOff>
      <xdr:row>41</xdr:row>
      <xdr:rowOff>881857</xdr:rowOff>
    </xdr:to>
    <xdr:pic>
      <xdr:nvPicPr>
        <xdr:cNvPr id="24" name="Picture 23" descr="Strukturformel von (R)-2-Hexanol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0008" y="46535331"/>
          <a:ext cx="1835181" cy="631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57822</xdr:colOff>
      <xdr:row>38</xdr:row>
      <xdr:rowOff>333930</xdr:rowOff>
    </xdr:from>
    <xdr:to>
      <xdr:col>2</xdr:col>
      <xdr:colOff>1882592</xdr:colOff>
      <xdr:row>38</xdr:row>
      <xdr:rowOff>954351</xdr:rowOff>
    </xdr:to>
    <xdr:pic>
      <xdr:nvPicPr>
        <xdr:cNvPr id="25" name="Picture 24" descr="(R)-3-Hexanol; Ethylpropylcarbinol; 3-Hexylalkohol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351" y="43176259"/>
          <a:ext cx="1824770" cy="620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113411</xdr:colOff>
      <xdr:row>140</xdr:row>
      <xdr:rowOff>109766</xdr:rowOff>
    </xdr:from>
    <xdr:to>
      <xdr:col>2</xdr:col>
      <xdr:colOff>1694330</xdr:colOff>
      <xdr:row>140</xdr:row>
      <xdr:rowOff>1022946</xdr:rowOff>
    </xdr:to>
    <xdr:pic>
      <xdr:nvPicPr>
        <xdr:cNvPr id="26" name="Picture 25" descr="Struktur von 2-Propanol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940" y="159995295"/>
          <a:ext cx="1580919" cy="913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121919</xdr:colOff>
      <xdr:row>82</xdr:row>
      <xdr:rowOff>266700</xdr:rowOff>
    </xdr:from>
    <xdr:to>
      <xdr:col>2</xdr:col>
      <xdr:colOff>1703114</xdr:colOff>
      <xdr:row>82</xdr:row>
      <xdr:rowOff>981602</xdr:rowOff>
    </xdr:to>
    <xdr:pic>
      <xdr:nvPicPr>
        <xdr:cNvPr id="29" name="Picture 28" descr="Struktur von Propylencarbonat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59" y="105049320"/>
          <a:ext cx="1581195" cy="714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50834</xdr:colOff>
      <xdr:row>61</xdr:row>
      <xdr:rowOff>215154</xdr:rowOff>
    </xdr:from>
    <xdr:to>
      <xdr:col>2</xdr:col>
      <xdr:colOff>1871553</xdr:colOff>
      <xdr:row>61</xdr:row>
      <xdr:rowOff>850750</xdr:rowOff>
    </xdr:to>
    <xdr:pic>
      <xdr:nvPicPr>
        <xdr:cNvPr id="30" name="Picture 29" descr="Strukturformel von cis-3-Hexenol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363" y="69449578"/>
          <a:ext cx="1820719" cy="635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30479</xdr:colOff>
      <xdr:row>114</xdr:row>
      <xdr:rowOff>510540</xdr:rowOff>
    </xdr:from>
    <xdr:to>
      <xdr:col>2</xdr:col>
      <xdr:colOff>1876378</xdr:colOff>
      <xdr:row>114</xdr:row>
      <xdr:rowOff>752335</xdr:rowOff>
    </xdr:to>
    <xdr:pic>
      <xdr:nvPicPr>
        <xdr:cNvPr id="34" name="Picture 33" descr="Struktur von 1-Octanol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999" y="34076640"/>
          <a:ext cx="1845899" cy="241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304800</xdr:colOff>
      <xdr:row>104</xdr:row>
      <xdr:rowOff>304800</xdr:rowOff>
    </xdr:to>
    <xdr:sp macro="" textlink="">
      <xdr:nvSpPr>
        <xdr:cNvPr id="1033" name="AutoShape 9" descr="Grafik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1112520" y="347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304800</xdr:colOff>
      <xdr:row>104</xdr:row>
      <xdr:rowOff>304800</xdr:rowOff>
    </xdr:to>
    <xdr:sp macro="" textlink="">
      <xdr:nvSpPr>
        <xdr:cNvPr id="1035" name="AutoShape 11" descr="Grafik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1112520" y="347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327660</xdr:colOff>
      <xdr:row>106</xdr:row>
      <xdr:rowOff>26895</xdr:rowOff>
    </xdr:from>
    <xdr:to>
      <xdr:col>2</xdr:col>
      <xdr:colOff>1440180</xdr:colOff>
      <xdr:row>106</xdr:row>
      <xdr:rowOff>1130515</xdr:rowOff>
    </xdr:to>
    <xdr:pic>
      <xdr:nvPicPr>
        <xdr:cNvPr id="37" name="Picture 36" descr="3-Anisaldehyde.sv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7189" y="120898024"/>
          <a:ext cx="1112520" cy="1103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76200</xdr:colOff>
      <xdr:row>104</xdr:row>
      <xdr:rowOff>99060</xdr:rowOff>
    </xdr:from>
    <xdr:to>
      <xdr:col>2</xdr:col>
      <xdr:colOff>1828048</xdr:colOff>
      <xdr:row>104</xdr:row>
      <xdr:rowOff>1040212</xdr:rowOff>
    </xdr:to>
    <xdr:pic>
      <xdr:nvPicPr>
        <xdr:cNvPr id="40" name="Picture 39" descr="Beta-Ionon.sv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2540" y="135247380"/>
          <a:ext cx="1751848" cy="941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16585</xdr:colOff>
      <xdr:row>132</xdr:row>
      <xdr:rowOff>81581</xdr:rowOff>
    </xdr:from>
    <xdr:to>
      <xdr:col>2</xdr:col>
      <xdr:colOff>1883485</xdr:colOff>
      <xdr:row>132</xdr:row>
      <xdr:rowOff>1065730</xdr:rowOff>
    </xdr:to>
    <xdr:pic>
      <xdr:nvPicPr>
        <xdr:cNvPr id="56" name="Picture 55" descr="Strukturformel von Triacetin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114" y="150787252"/>
          <a:ext cx="1866900" cy="984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85</xdr:row>
      <xdr:rowOff>411480</xdr:rowOff>
    </xdr:from>
    <xdr:to>
      <xdr:col>2</xdr:col>
      <xdr:colOff>1889760</xdr:colOff>
      <xdr:row>85</xdr:row>
      <xdr:rowOff>719945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60" y="54368700"/>
          <a:ext cx="1874520" cy="308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27</xdr:row>
      <xdr:rowOff>190500</xdr:rowOff>
    </xdr:from>
    <xdr:to>
      <xdr:col>2</xdr:col>
      <xdr:colOff>1874520</xdr:colOff>
      <xdr:row>27</xdr:row>
      <xdr:rowOff>777240</xdr:rowOff>
    </xdr:to>
    <xdr:pic>
      <xdr:nvPicPr>
        <xdr:cNvPr id="60" name="Picture 59" descr="Struktur von Essigsäure-n-butylester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3050500"/>
          <a:ext cx="1844040" cy="586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134</xdr:row>
      <xdr:rowOff>411480</xdr:rowOff>
    </xdr:from>
    <xdr:to>
      <xdr:col>2</xdr:col>
      <xdr:colOff>1887269</xdr:colOff>
      <xdr:row>134</xdr:row>
      <xdr:rowOff>647699</xdr:rowOff>
    </xdr:to>
    <xdr:pic>
      <xdr:nvPicPr>
        <xdr:cNvPr id="62" name="Picture 61" descr="Strukturformel von Triethylenglycol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820" y="177165000"/>
          <a:ext cx="1856789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320040</xdr:colOff>
      <xdr:row>47</xdr:row>
      <xdr:rowOff>22860</xdr:rowOff>
    </xdr:from>
    <xdr:to>
      <xdr:col>2</xdr:col>
      <xdr:colOff>1470660</xdr:colOff>
      <xdr:row>47</xdr:row>
      <xdr:rowOff>1124517</xdr:rowOff>
    </xdr:to>
    <xdr:pic>
      <xdr:nvPicPr>
        <xdr:cNvPr id="65" name="Picture 64" descr="Struktur von 1,8-Cineol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560" y="61523880"/>
          <a:ext cx="1150620" cy="1101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441960</xdr:colOff>
      <xdr:row>120</xdr:row>
      <xdr:rowOff>0</xdr:rowOff>
    </xdr:from>
    <xdr:to>
      <xdr:col>2</xdr:col>
      <xdr:colOff>1539240</xdr:colOff>
      <xdr:row>120</xdr:row>
      <xdr:rowOff>1126541</xdr:rowOff>
    </xdr:to>
    <xdr:pic>
      <xdr:nvPicPr>
        <xdr:cNvPr id="67" name="Picture 66" descr="Struktur von Geraniol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157551120"/>
          <a:ext cx="1097280" cy="1126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398526</xdr:colOff>
      <xdr:row>119</xdr:row>
      <xdr:rowOff>36749</xdr:rowOff>
    </xdr:from>
    <xdr:to>
      <xdr:col>2</xdr:col>
      <xdr:colOff>1417320</xdr:colOff>
      <xdr:row>119</xdr:row>
      <xdr:rowOff>1125054</xdr:rowOff>
    </xdr:to>
    <xdr:pic>
      <xdr:nvPicPr>
        <xdr:cNvPr id="70" name="Picture 69" descr="(S)-cis-Verbenol 95%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8055" y="135825149"/>
          <a:ext cx="1018794" cy="1088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344667</xdr:colOff>
      <xdr:row>135</xdr:row>
      <xdr:rowOff>22860</xdr:rowOff>
    </xdr:from>
    <xdr:to>
      <xdr:col>2</xdr:col>
      <xdr:colOff>1630680</xdr:colOff>
      <xdr:row>135</xdr:row>
      <xdr:rowOff>1120140</xdr:rowOff>
    </xdr:to>
    <xdr:pic>
      <xdr:nvPicPr>
        <xdr:cNvPr id="74" name="Picture 73" descr="α-Humulene ≥96.0% (GC)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1007" y="179062380"/>
          <a:ext cx="1286013" cy="1097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24204</xdr:colOff>
      <xdr:row>98</xdr:row>
      <xdr:rowOff>31375</xdr:rowOff>
    </xdr:from>
    <xdr:to>
      <xdr:col>2</xdr:col>
      <xdr:colOff>1891105</xdr:colOff>
      <xdr:row>98</xdr:row>
      <xdr:rowOff>1131311</xdr:rowOff>
    </xdr:to>
    <xdr:pic>
      <xdr:nvPicPr>
        <xdr:cNvPr id="78" name="Picture 77" descr="Tetrahydropyran-2-methanol 98%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733" y="111722646"/>
          <a:ext cx="1866901" cy="1099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449580</xdr:colOff>
      <xdr:row>21</xdr:row>
      <xdr:rowOff>38100</xdr:rowOff>
    </xdr:from>
    <xdr:to>
      <xdr:col>2</xdr:col>
      <xdr:colOff>1363980</xdr:colOff>
      <xdr:row>21</xdr:row>
      <xdr:rowOff>1123188</xdr:rowOff>
    </xdr:to>
    <xdr:pic>
      <xdr:nvPicPr>
        <xdr:cNvPr id="79" name="Picture 78" descr="Strukturformel von Pyrimidin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8379320"/>
          <a:ext cx="914400" cy="1085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45719</xdr:colOff>
      <xdr:row>7</xdr:row>
      <xdr:rowOff>121920</xdr:rowOff>
    </xdr:from>
    <xdr:to>
      <xdr:col>2</xdr:col>
      <xdr:colOff>1844040</xdr:colOff>
      <xdr:row>7</xdr:row>
      <xdr:rowOff>995093</xdr:rowOff>
    </xdr:to>
    <xdr:pic>
      <xdr:nvPicPr>
        <xdr:cNvPr id="81" name="Picture 80" descr="Struktur von Butanal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59" y="7360920"/>
          <a:ext cx="1798321" cy="873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58</xdr:row>
      <xdr:rowOff>253930</xdr:rowOff>
    </xdr:from>
    <xdr:to>
      <xdr:col>2</xdr:col>
      <xdr:colOff>1874520</xdr:colOff>
      <xdr:row>58</xdr:row>
      <xdr:rowOff>777239</xdr:rowOff>
    </xdr:to>
    <xdr:pic>
      <xdr:nvPicPr>
        <xdr:cNvPr id="83" name="Picture 82" descr="Strukturformel von Octanal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82748050"/>
          <a:ext cx="1844040" cy="523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</xdr:colOff>
      <xdr:row>84</xdr:row>
      <xdr:rowOff>340902</xdr:rowOff>
    </xdr:from>
    <xdr:to>
      <xdr:col>2</xdr:col>
      <xdr:colOff>1889760</xdr:colOff>
      <xdr:row>84</xdr:row>
      <xdr:rowOff>784860</xdr:rowOff>
    </xdr:to>
    <xdr:pic>
      <xdr:nvPicPr>
        <xdr:cNvPr id="84" name="Picture 83" descr="Strukturformel von Nonanal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" y="83978022"/>
          <a:ext cx="1866900" cy="443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14440</xdr:colOff>
      <xdr:row>112</xdr:row>
      <xdr:rowOff>373380</xdr:rowOff>
    </xdr:from>
    <xdr:to>
      <xdr:col>2</xdr:col>
      <xdr:colOff>1897379</xdr:colOff>
      <xdr:row>112</xdr:row>
      <xdr:rowOff>830580</xdr:rowOff>
    </xdr:to>
    <xdr:pic>
      <xdr:nvPicPr>
        <xdr:cNvPr id="85" name="Picture 84" descr="Strukturformel von Decanal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780" y="78181200"/>
          <a:ext cx="1882939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167640</xdr:colOff>
      <xdr:row>40</xdr:row>
      <xdr:rowOff>45720</xdr:rowOff>
    </xdr:from>
    <xdr:to>
      <xdr:col>2</xdr:col>
      <xdr:colOff>1732436</xdr:colOff>
      <xdr:row>40</xdr:row>
      <xdr:rowOff>1127760</xdr:rowOff>
    </xdr:to>
    <xdr:pic>
      <xdr:nvPicPr>
        <xdr:cNvPr id="88" name="Picture 87" descr="Strukturformel von (R)-3-Hydroxy-2-butanon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" y="88940640"/>
          <a:ext cx="1564796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45721</xdr:colOff>
      <xdr:row>64</xdr:row>
      <xdr:rowOff>274320</xdr:rowOff>
    </xdr:from>
    <xdr:to>
      <xdr:col>2</xdr:col>
      <xdr:colOff>1865153</xdr:colOff>
      <xdr:row>64</xdr:row>
      <xdr:rowOff>861060</xdr:rowOff>
    </xdr:to>
    <xdr:pic>
      <xdr:nvPicPr>
        <xdr:cNvPr id="89" name="Picture 88" descr="Struktur von Acetessigester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1" y="90464640"/>
          <a:ext cx="1819432" cy="586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578740</xdr:colOff>
      <xdr:row>99</xdr:row>
      <xdr:rowOff>30480</xdr:rowOff>
    </xdr:from>
    <xdr:to>
      <xdr:col>2</xdr:col>
      <xdr:colOff>1409699</xdr:colOff>
      <xdr:row>99</xdr:row>
      <xdr:rowOff>1112520</xdr:rowOff>
    </xdr:to>
    <xdr:pic>
      <xdr:nvPicPr>
        <xdr:cNvPr id="90" name="Picture 89" descr="Strukturformeln der beiden Enantiomeren von Linalool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736"/>
        <a:stretch/>
      </xdr:blipFill>
      <xdr:spPr bwMode="auto">
        <a:xfrm>
          <a:off x="1691260" y="91516200"/>
          <a:ext cx="830959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124</xdr:row>
      <xdr:rowOff>373380</xdr:rowOff>
    </xdr:from>
    <xdr:to>
      <xdr:col>3</xdr:col>
      <xdr:colOff>0</xdr:colOff>
      <xdr:row>124</xdr:row>
      <xdr:rowOff>784860</xdr:rowOff>
    </xdr:to>
    <xdr:pic>
      <xdr:nvPicPr>
        <xdr:cNvPr id="92" name="Picture 91" descr="Strukturformel von α-Farnesen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520" y="94145100"/>
          <a:ext cx="190500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125</xdr:row>
      <xdr:rowOff>360620</xdr:rowOff>
    </xdr:from>
    <xdr:to>
      <xdr:col>2</xdr:col>
      <xdr:colOff>1889760</xdr:colOff>
      <xdr:row>125</xdr:row>
      <xdr:rowOff>754380</xdr:rowOff>
    </xdr:to>
    <xdr:pic>
      <xdr:nvPicPr>
        <xdr:cNvPr id="94" name="Picture 93" descr="Struktur von trans-Nerolidol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60" y="96418340"/>
          <a:ext cx="1874520" cy="393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</xdr:colOff>
      <xdr:row>51</xdr:row>
      <xdr:rowOff>83820</xdr:rowOff>
    </xdr:from>
    <xdr:to>
      <xdr:col>2</xdr:col>
      <xdr:colOff>1897380</xdr:colOff>
      <xdr:row>51</xdr:row>
      <xdr:rowOff>873907</xdr:rowOff>
    </xdr:to>
    <xdr:pic>
      <xdr:nvPicPr>
        <xdr:cNvPr id="95" name="Picture 94" descr="Ocimene mixture of isomers, ≥90%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" y="93817440"/>
          <a:ext cx="1874520" cy="790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205739</xdr:colOff>
      <xdr:row>108</xdr:row>
      <xdr:rowOff>24649</xdr:rowOff>
    </xdr:from>
    <xdr:to>
      <xdr:col>2</xdr:col>
      <xdr:colOff>1702430</xdr:colOff>
      <xdr:row>108</xdr:row>
      <xdr:rowOff>1126412</xdr:rowOff>
    </xdr:to>
    <xdr:pic>
      <xdr:nvPicPr>
        <xdr:cNvPr id="97" name="Picture 96" descr="Bornyl acetate ≥98%, F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268" y="123190743"/>
          <a:ext cx="1496691" cy="1101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</xdr:colOff>
      <xdr:row>56</xdr:row>
      <xdr:rowOff>175260</xdr:rowOff>
    </xdr:from>
    <xdr:to>
      <xdr:col>2</xdr:col>
      <xdr:colOff>1889760</xdr:colOff>
      <xdr:row>56</xdr:row>
      <xdr:rowOff>797560</xdr:rowOff>
    </xdr:to>
    <xdr:pic>
      <xdr:nvPicPr>
        <xdr:cNvPr id="98" name="Picture 97" descr="6-Methyl-5-hepten-2-one natural, ≥98%, FCC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" y="95813880"/>
          <a:ext cx="18669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49222</xdr:colOff>
      <xdr:row>95</xdr:row>
      <xdr:rowOff>258986</xdr:rowOff>
    </xdr:from>
    <xdr:to>
      <xdr:col>2</xdr:col>
      <xdr:colOff>1874520</xdr:colOff>
      <xdr:row>95</xdr:row>
      <xdr:rowOff>817135</xdr:rowOff>
    </xdr:to>
    <xdr:pic>
      <xdr:nvPicPr>
        <xdr:cNvPr id="99" name="Picture 98" descr="Nonyl acetate FCC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751" y="108507810"/>
          <a:ext cx="1825298" cy="558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424048</xdr:colOff>
      <xdr:row>126</xdr:row>
      <xdr:rowOff>7619</xdr:rowOff>
    </xdr:from>
    <xdr:to>
      <xdr:col>2</xdr:col>
      <xdr:colOff>1501140</xdr:colOff>
      <xdr:row>126</xdr:row>
      <xdr:rowOff>1119086</xdr:rowOff>
    </xdr:to>
    <xdr:pic>
      <xdr:nvPicPr>
        <xdr:cNvPr id="100" name="Picture 99" descr="Struktur von Essigsäurenerylester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0388" y="165026339"/>
          <a:ext cx="1077092" cy="1111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129</xdr:row>
      <xdr:rowOff>213360</xdr:rowOff>
    </xdr:from>
    <xdr:to>
      <xdr:col>2</xdr:col>
      <xdr:colOff>1889760</xdr:colOff>
      <xdr:row>129</xdr:row>
      <xdr:rowOff>884676</xdr:rowOff>
    </xdr:to>
    <xdr:pic>
      <xdr:nvPicPr>
        <xdr:cNvPr id="101" name="Picture 100" descr="Linalyl propionate ≥95%, FCC, F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1580" y="168661080"/>
          <a:ext cx="1874520" cy="6713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</xdr:colOff>
      <xdr:row>97</xdr:row>
      <xdr:rowOff>297180</xdr:rowOff>
    </xdr:from>
    <xdr:to>
      <xdr:col>2</xdr:col>
      <xdr:colOff>1900736</xdr:colOff>
      <xdr:row>97</xdr:row>
      <xdr:rowOff>861060</xdr:rowOff>
    </xdr:to>
    <xdr:pic>
      <xdr:nvPicPr>
        <xdr:cNvPr id="112" name="Picture 111" descr="(R)-(+)-Citronellal technical grade, 90%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" y="111785400"/>
          <a:ext cx="1877876" cy="56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33170</xdr:colOff>
      <xdr:row>66</xdr:row>
      <xdr:rowOff>47065</xdr:rowOff>
    </xdr:from>
    <xdr:to>
      <xdr:col>2</xdr:col>
      <xdr:colOff>1886294</xdr:colOff>
      <xdr:row>66</xdr:row>
      <xdr:rowOff>1083385</xdr:rowOff>
    </xdr:to>
    <xdr:pic>
      <xdr:nvPicPr>
        <xdr:cNvPr id="113" name="Picture 112" descr="Isopentylbenzene ≥97.0%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699" y="75018900"/>
          <a:ext cx="1853124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38099</xdr:colOff>
      <xdr:row>15</xdr:row>
      <xdr:rowOff>160020</xdr:rowOff>
    </xdr:from>
    <xdr:to>
      <xdr:col>2</xdr:col>
      <xdr:colOff>1803106</xdr:colOff>
      <xdr:row>15</xdr:row>
      <xdr:rowOff>838200</xdr:rowOff>
    </xdr:to>
    <xdr:pic>
      <xdr:nvPicPr>
        <xdr:cNvPr id="114" name="Picture 113" descr="Struktur von Dimethylcarbonat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39" y="17693640"/>
          <a:ext cx="1765007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14392</xdr:colOff>
      <xdr:row>111</xdr:row>
      <xdr:rowOff>181192</xdr:rowOff>
    </xdr:from>
    <xdr:to>
      <xdr:col>2</xdr:col>
      <xdr:colOff>1888913</xdr:colOff>
      <xdr:row>111</xdr:row>
      <xdr:rowOff>898400</xdr:rowOff>
    </xdr:to>
    <xdr:pic>
      <xdr:nvPicPr>
        <xdr:cNvPr id="109" name="Picture 108" descr="Strukturformel von Phenylessigsäuremethylester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925" y="135224525"/>
          <a:ext cx="1874521" cy="717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22859</xdr:colOff>
      <xdr:row>77</xdr:row>
      <xdr:rowOff>68580</xdr:rowOff>
    </xdr:from>
    <xdr:to>
      <xdr:col>2</xdr:col>
      <xdr:colOff>1880234</xdr:colOff>
      <xdr:row>77</xdr:row>
      <xdr:rowOff>1021080</xdr:rowOff>
    </xdr:to>
    <xdr:pic>
      <xdr:nvPicPr>
        <xdr:cNvPr id="117" name="Picture 116" descr="γ-Valerolactone ReagentPlus®, 99%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6" r="3966"/>
        <a:stretch/>
      </xdr:blipFill>
      <xdr:spPr bwMode="auto">
        <a:xfrm>
          <a:off x="1219199" y="97383600"/>
          <a:ext cx="185737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107</xdr:row>
      <xdr:rowOff>68580</xdr:rowOff>
    </xdr:from>
    <xdr:to>
      <xdr:col>2</xdr:col>
      <xdr:colOff>1870135</xdr:colOff>
      <xdr:row>107</xdr:row>
      <xdr:rowOff>1051560</xdr:rowOff>
    </xdr:to>
    <xdr:pic>
      <xdr:nvPicPr>
        <xdr:cNvPr id="118" name="Picture 117" descr="δ-Hexalactone ≥98%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3" t="4975" r="3031" b="5970"/>
        <a:stretch/>
      </xdr:blipFill>
      <xdr:spPr bwMode="auto">
        <a:xfrm>
          <a:off x="1226820" y="138645900"/>
          <a:ext cx="1839655" cy="982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</xdr:colOff>
      <xdr:row>127</xdr:row>
      <xdr:rowOff>362958</xdr:rowOff>
    </xdr:from>
    <xdr:to>
      <xdr:col>2</xdr:col>
      <xdr:colOff>1889760</xdr:colOff>
      <xdr:row>127</xdr:row>
      <xdr:rowOff>807719</xdr:rowOff>
    </xdr:to>
    <xdr:pic>
      <xdr:nvPicPr>
        <xdr:cNvPr id="124" name="Picture 123" descr="γ-Nonanoic lactone 97%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0" t="11650" r="3305" b="9709"/>
        <a:stretch/>
      </xdr:blipFill>
      <xdr:spPr bwMode="auto">
        <a:xfrm>
          <a:off x="1135380" y="125948178"/>
          <a:ext cx="1866900" cy="444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30479</xdr:colOff>
      <xdr:row>43</xdr:row>
      <xdr:rowOff>198120</xdr:rowOff>
    </xdr:from>
    <xdr:to>
      <xdr:col>2</xdr:col>
      <xdr:colOff>1886574</xdr:colOff>
      <xdr:row>43</xdr:row>
      <xdr:rowOff>975360</xdr:rowOff>
    </xdr:to>
    <xdr:pic>
      <xdr:nvPicPr>
        <xdr:cNvPr id="125" name="Picture 124" descr="α-Angelica lactone 98%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1" t="9941" r="5234" b="11696"/>
        <a:stretch/>
      </xdr:blipFill>
      <xdr:spPr bwMode="auto">
        <a:xfrm>
          <a:off x="1142999" y="126926340"/>
          <a:ext cx="1856095" cy="777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205740</xdr:colOff>
      <xdr:row>48</xdr:row>
      <xdr:rowOff>24206</xdr:rowOff>
    </xdr:from>
    <xdr:to>
      <xdr:col>2</xdr:col>
      <xdr:colOff>1748790</xdr:colOff>
      <xdr:row>48</xdr:row>
      <xdr:rowOff>1129106</xdr:rowOff>
    </xdr:to>
    <xdr:pic>
      <xdr:nvPicPr>
        <xdr:cNvPr id="128" name="Picture 127" descr="Ethylene sulfite 98%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" t="1999" r="2319" b="5201"/>
        <a:stretch/>
      </xdr:blipFill>
      <xdr:spPr bwMode="auto">
        <a:xfrm>
          <a:off x="1595269" y="54341359"/>
          <a:ext cx="154305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</xdr:colOff>
      <xdr:row>122</xdr:row>
      <xdr:rowOff>381445</xdr:rowOff>
    </xdr:from>
    <xdr:to>
      <xdr:col>2</xdr:col>
      <xdr:colOff>1859280</xdr:colOff>
      <xdr:row>122</xdr:row>
      <xdr:rowOff>820236</xdr:rowOff>
    </xdr:to>
    <xdr:pic>
      <xdr:nvPicPr>
        <xdr:cNvPr id="132" name="Picture 131" descr="γ-Octalactone ≥97%, FCC, F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5" t="10681" r="3305" b="10679"/>
        <a:stretch/>
      </xdr:blipFill>
      <xdr:spPr bwMode="auto">
        <a:xfrm>
          <a:off x="1412389" y="139612292"/>
          <a:ext cx="1836420" cy="4387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92</xdr:row>
      <xdr:rowOff>203668</xdr:rowOff>
    </xdr:from>
    <xdr:to>
      <xdr:col>2</xdr:col>
      <xdr:colOff>1874520</xdr:colOff>
      <xdr:row>92</xdr:row>
      <xdr:rowOff>861060</xdr:rowOff>
    </xdr:to>
    <xdr:pic>
      <xdr:nvPicPr>
        <xdr:cNvPr id="133" name="Picture 132" descr="γ-Hexalactone ≥98%, FCC, F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08" t="8391" r="4407" b="9091"/>
        <a:stretch/>
      </xdr:blipFill>
      <xdr:spPr bwMode="auto">
        <a:xfrm>
          <a:off x="1226820" y="119883388"/>
          <a:ext cx="1844040" cy="657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30479</xdr:colOff>
      <xdr:row>116</xdr:row>
      <xdr:rowOff>272317</xdr:rowOff>
    </xdr:from>
    <xdr:to>
      <xdr:col>2</xdr:col>
      <xdr:colOff>1882140</xdr:colOff>
      <xdr:row>116</xdr:row>
      <xdr:rowOff>830579</xdr:rowOff>
    </xdr:to>
    <xdr:pic>
      <xdr:nvPicPr>
        <xdr:cNvPr id="134" name="Picture 133" descr="γ-Heptalactone ≥98%, FCC, F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2" t="9756" r="4132" b="8130"/>
        <a:stretch/>
      </xdr:blipFill>
      <xdr:spPr bwMode="auto">
        <a:xfrm>
          <a:off x="1226819" y="151194037"/>
          <a:ext cx="1851661" cy="558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29</xdr:row>
      <xdr:rowOff>378755</xdr:rowOff>
    </xdr:from>
    <xdr:to>
      <xdr:col>2</xdr:col>
      <xdr:colOff>1882140</xdr:colOff>
      <xdr:row>29</xdr:row>
      <xdr:rowOff>800785</xdr:rowOff>
    </xdr:to>
    <xdr:pic>
      <xdr:nvPicPr>
        <xdr:cNvPr id="135" name="Picture 134" descr="Allyl sulfide 97%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3" r="1653"/>
        <a:stretch/>
      </xdr:blipFill>
      <xdr:spPr bwMode="auto">
        <a:xfrm>
          <a:off x="1420009" y="32893743"/>
          <a:ext cx="1851660" cy="422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358140</xdr:colOff>
      <xdr:row>78</xdr:row>
      <xdr:rowOff>25550</xdr:rowOff>
    </xdr:from>
    <xdr:to>
      <xdr:col>2</xdr:col>
      <xdr:colOff>1485900</xdr:colOff>
      <xdr:row>78</xdr:row>
      <xdr:rowOff>1125116</xdr:rowOff>
    </xdr:to>
    <xdr:pic>
      <xdr:nvPicPr>
        <xdr:cNvPr id="136" name="Picture 135" descr="Ethyl phenyl sulfide 97%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6" t="3599" r="2756" b="2800"/>
        <a:stretch/>
      </xdr:blipFill>
      <xdr:spPr bwMode="auto">
        <a:xfrm>
          <a:off x="1747669" y="88767174"/>
          <a:ext cx="1127760" cy="1099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25</xdr:row>
      <xdr:rowOff>136710</xdr:rowOff>
    </xdr:from>
    <xdr:to>
      <xdr:col>2</xdr:col>
      <xdr:colOff>1874520</xdr:colOff>
      <xdr:row>25</xdr:row>
      <xdr:rowOff>1030045</xdr:rowOff>
    </xdr:to>
    <xdr:pic>
      <xdr:nvPicPr>
        <xdr:cNvPr id="137" name="Picture 136" descr="1-methoxy-2-propanol.sv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0009" y="28061769"/>
          <a:ext cx="1844040" cy="893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123</xdr:row>
      <xdr:rowOff>476690</xdr:rowOff>
    </xdr:from>
    <xdr:to>
      <xdr:col>2</xdr:col>
      <xdr:colOff>1874520</xdr:colOff>
      <xdr:row>123</xdr:row>
      <xdr:rowOff>708659</xdr:rowOff>
    </xdr:to>
    <xdr:pic>
      <xdr:nvPicPr>
        <xdr:cNvPr id="138" name="Picture 137" descr="Strukturformel von Butyldiglykol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141225710"/>
          <a:ext cx="1836420" cy="231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38099</xdr:colOff>
      <xdr:row>102</xdr:row>
      <xdr:rowOff>456604</xdr:rowOff>
    </xdr:from>
    <xdr:to>
      <xdr:col>2</xdr:col>
      <xdr:colOff>1882140</xdr:colOff>
      <xdr:row>102</xdr:row>
      <xdr:rowOff>736711</xdr:rowOff>
    </xdr:to>
    <xdr:pic>
      <xdr:nvPicPr>
        <xdr:cNvPr id="139" name="Picture 138" descr="Strukturformel von Diethylenglycolmonoethylether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427628" y="116737804"/>
          <a:ext cx="1844041" cy="280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42135</xdr:colOff>
      <xdr:row>139</xdr:row>
      <xdr:rowOff>171665</xdr:rowOff>
    </xdr:from>
    <xdr:to>
      <xdr:col>2</xdr:col>
      <xdr:colOff>1872053</xdr:colOff>
      <xdr:row>139</xdr:row>
      <xdr:rowOff>961007</xdr:rowOff>
    </xdr:to>
    <xdr:pic>
      <xdr:nvPicPr>
        <xdr:cNvPr id="127" name="Picture 126" descr="https://encrypted-tbn0.gstatic.com/images?q=tbn:ANd9GcSFgbdAfg5mGMdkWetJ4zzh2VHoekjnHj13QrzMkMrh3xOJB4yZ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1664" y="158909712"/>
          <a:ext cx="1829918" cy="789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48410</xdr:colOff>
      <xdr:row>90</xdr:row>
      <xdr:rowOff>156435</xdr:rowOff>
    </xdr:from>
    <xdr:to>
      <xdr:col>2</xdr:col>
      <xdr:colOff>1884830</xdr:colOff>
      <xdr:row>90</xdr:row>
      <xdr:rowOff>965876</xdr:rowOff>
    </xdr:to>
    <xdr:pic>
      <xdr:nvPicPr>
        <xdr:cNvPr id="141" name="Picture 140" descr="2-Ethylhexyl acetate ≥99%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7939" y="102667847"/>
          <a:ext cx="1836420" cy="809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502920</xdr:colOff>
      <xdr:row>31</xdr:row>
      <xdr:rowOff>36419</xdr:rowOff>
    </xdr:from>
    <xdr:to>
      <xdr:col>2</xdr:col>
      <xdr:colOff>1380744</xdr:colOff>
      <xdr:row>31</xdr:row>
      <xdr:rowOff>1133699</xdr:rowOff>
    </xdr:to>
    <xdr:pic>
      <xdr:nvPicPr>
        <xdr:cNvPr id="122" name="Picture 121" descr="1,4-Thioxane 98%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449" y="34846372"/>
          <a:ext cx="877824" cy="1097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30481</xdr:colOff>
      <xdr:row>89</xdr:row>
      <xdr:rowOff>222865</xdr:rowOff>
    </xdr:from>
    <xdr:to>
      <xdr:col>2</xdr:col>
      <xdr:colOff>1882141</xdr:colOff>
      <xdr:row>89</xdr:row>
      <xdr:rowOff>891095</xdr:rowOff>
    </xdr:to>
    <xdr:pic>
      <xdr:nvPicPr>
        <xdr:cNvPr id="142" name="Picture 141" descr="2-Methyl-4-propyl-1,3-oxathiane, mixture of cis and trans ≥98%, F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0010" y="101586794"/>
          <a:ext cx="1851660" cy="668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289560</xdr:colOff>
      <xdr:row>118</xdr:row>
      <xdr:rowOff>22860</xdr:rowOff>
    </xdr:from>
    <xdr:to>
      <xdr:col>2</xdr:col>
      <xdr:colOff>1689752</xdr:colOff>
      <xdr:row>118</xdr:row>
      <xdr:rowOff>1106600</xdr:rowOff>
    </xdr:to>
    <xdr:pic>
      <xdr:nvPicPr>
        <xdr:cNvPr id="143" name="Picture 142" descr="2-Ethylfenchol ≥97%, FCC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154983180"/>
          <a:ext cx="1400192" cy="1083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86</xdr:row>
      <xdr:rowOff>233932</xdr:rowOff>
    </xdr:from>
    <xdr:to>
      <xdr:col>2</xdr:col>
      <xdr:colOff>1889760</xdr:colOff>
      <xdr:row>86</xdr:row>
      <xdr:rowOff>822960</xdr:rowOff>
    </xdr:to>
    <xdr:pic>
      <xdr:nvPicPr>
        <xdr:cNvPr id="144" name="Picture 143" descr="Ethyl 3-(methylthio)propionate ≥99%, FCC, F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820" y="147307552"/>
          <a:ext cx="1859280" cy="5890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</xdr:colOff>
      <xdr:row>63</xdr:row>
      <xdr:rowOff>229495</xdr:rowOff>
    </xdr:from>
    <xdr:to>
      <xdr:col>2</xdr:col>
      <xdr:colOff>1887389</xdr:colOff>
      <xdr:row>63</xdr:row>
      <xdr:rowOff>922915</xdr:rowOff>
    </xdr:to>
    <xdr:pic>
      <xdr:nvPicPr>
        <xdr:cNvPr id="146" name="Picture 145" descr="Methyl 3-(methylthio)propionate 98%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2389" y="71758883"/>
          <a:ext cx="1864529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</xdr:colOff>
      <xdr:row>105</xdr:row>
      <xdr:rowOff>99060</xdr:rowOff>
    </xdr:from>
    <xdr:to>
      <xdr:col>2</xdr:col>
      <xdr:colOff>1873646</xdr:colOff>
      <xdr:row>105</xdr:row>
      <xdr:rowOff>991313</xdr:rowOff>
    </xdr:to>
    <xdr:pic>
      <xdr:nvPicPr>
        <xdr:cNvPr id="1026" name="Picture 2" descr="4′-Ethylacetophenone 97%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/>
        <a:srcRect/>
        <a:stretch>
          <a:fillRect/>
        </a:stretch>
      </xdr:blipFill>
      <xdr:spPr bwMode="auto">
        <a:xfrm>
          <a:off x="1219200" y="136390380"/>
          <a:ext cx="1850786" cy="89225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30481</xdr:colOff>
      <xdr:row>128</xdr:row>
      <xdr:rowOff>38100</xdr:rowOff>
    </xdr:from>
    <xdr:to>
      <xdr:col>2</xdr:col>
      <xdr:colOff>1879019</xdr:colOff>
      <xdr:row>128</xdr:row>
      <xdr:rowOff>1082040</xdr:rowOff>
    </xdr:to>
    <xdr:pic>
      <xdr:nvPicPr>
        <xdr:cNvPr id="1027" name="Picture 3" descr="4-Phenyl-2-butanol 97%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/>
        <a:srcRect/>
        <a:stretch>
          <a:fillRect/>
        </a:stretch>
      </xdr:blipFill>
      <xdr:spPr bwMode="auto">
        <a:xfrm>
          <a:off x="1226821" y="167342820"/>
          <a:ext cx="1848538" cy="104394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15241</xdr:colOff>
      <xdr:row>69</xdr:row>
      <xdr:rowOff>99060</xdr:rowOff>
    </xdr:from>
    <xdr:to>
      <xdr:col>2</xdr:col>
      <xdr:colOff>1881497</xdr:colOff>
      <xdr:row>69</xdr:row>
      <xdr:rowOff>952499</xdr:rowOff>
    </xdr:to>
    <xdr:pic>
      <xdr:nvPicPr>
        <xdr:cNvPr id="1028" name="Picture 4" descr="2,6-Dimethyl-5-heptenal FCC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/>
        <a:srcRect/>
        <a:stretch>
          <a:fillRect/>
        </a:stretch>
      </xdr:blipFill>
      <xdr:spPr bwMode="auto">
        <a:xfrm>
          <a:off x="1211581" y="155211780"/>
          <a:ext cx="1866256" cy="853439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30479</xdr:colOff>
      <xdr:row>94</xdr:row>
      <xdr:rowOff>279250</xdr:rowOff>
    </xdr:from>
    <xdr:to>
      <xdr:col>2</xdr:col>
      <xdr:colOff>1867144</xdr:colOff>
      <xdr:row>94</xdr:row>
      <xdr:rowOff>911710</xdr:rowOff>
    </xdr:to>
    <xdr:pic>
      <xdr:nvPicPr>
        <xdr:cNvPr id="1029" name="Picture 5" descr="cis-6-Nonenal ≥95%, FG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/>
        <a:srcRect/>
        <a:stretch>
          <a:fillRect/>
        </a:stretch>
      </xdr:blipFill>
      <xdr:spPr bwMode="auto">
        <a:xfrm>
          <a:off x="1420008" y="107380591"/>
          <a:ext cx="1836665" cy="63246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17930</xdr:colOff>
      <xdr:row>101</xdr:row>
      <xdr:rowOff>249202</xdr:rowOff>
    </xdr:from>
    <xdr:to>
      <xdr:col>2</xdr:col>
      <xdr:colOff>1888340</xdr:colOff>
      <xdr:row>101</xdr:row>
      <xdr:rowOff>769619</xdr:rowOff>
    </xdr:to>
    <xdr:pic>
      <xdr:nvPicPr>
        <xdr:cNvPr id="1030" name="Picture 6" descr="3-Decen-2-one predominantly trans, ≥97%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/>
        <a:srcRect/>
        <a:stretch>
          <a:fillRect/>
        </a:stretch>
      </xdr:blipFill>
      <xdr:spPr bwMode="auto">
        <a:xfrm>
          <a:off x="1407459" y="115607037"/>
          <a:ext cx="1870410" cy="52041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30480</xdr:colOff>
      <xdr:row>130</xdr:row>
      <xdr:rowOff>121920</xdr:rowOff>
    </xdr:from>
    <xdr:to>
      <xdr:col>2</xdr:col>
      <xdr:colOff>1885180</xdr:colOff>
      <xdr:row>130</xdr:row>
      <xdr:rowOff>1005840</xdr:rowOff>
    </xdr:to>
    <xdr:pic>
      <xdr:nvPicPr>
        <xdr:cNvPr id="1031" name="Picture 7" descr="(±)-α-Terpinyl acetate, predominantly α-isomer technical, ≥90% (GC)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/>
        <a:srcRect/>
        <a:stretch>
          <a:fillRect/>
        </a:stretch>
      </xdr:blipFill>
      <xdr:spPr bwMode="auto">
        <a:xfrm>
          <a:off x="1226820" y="169712640"/>
          <a:ext cx="1854700" cy="8839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91440</xdr:colOff>
      <xdr:row>5</xdr:row>
      <xdr:rowOff>243840</xdr:rowOff>
    </xdr:from>
    <xdr:to>
      <xdr:col>2</xdr:col>
      <xdr:colOff>1866900</xdr:colOff>
      <xdr:row>5</xdr:row>
      <xdr:rowOff>899160</xdr:rowOff>
    </xdr:to>
    <xdr:pic>
      <xdr:nvPicPr>
        <xdr:cNvPr id="145" name="ctl00_ctl00_ContentSection_ContentPlaceHolder1_RecordViewControl1_formview_ThumbnailControl1_viewMolecule" descr="ChemSpider 2D Image | 2-THIABUTANE | C3H8S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34800" r="2800" b="30800"/>
        <a:stretch/>
      </xdr:blipFill>
      <xdr:spPr bwMode="auto">
        <a:xfrm>
          <a:off x="1287780" y="5196840"/>
          <a:ext cx="177546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14</xdr:row>
      <xdr:rowOff>320040</xdr:rowOff>
    </xdr:from>
    <xdr:to>
      <xdr:col>2</xdr:col>
      <xdr:colOff>1872114</xdr:colOff>
      <xdr:row>14</xdr:row>
      <xdr:rowOff>807720</xdr:rowOff>
    </xdr:to>
    <xdr:pic>
      <xdr:nvPicPr>
        <xdr:cNvPr id="148" name="Picture 147" descr="Allyl methyl sulfide 98%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0" t="9677" r="2675" b="8602"/>
        <a:stretch/>
      </xdr:blipFill>
      <xdr:spPr bwMode="auto">
        <a:xfrm>
          <a:off x="1226820" y="16710660"/>
          <a:ext cx="1841634" cy="487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22859</xdr:colOff>
      <xdr:row>8</xdr:row>
      <xdr:rowOff>76200</xdr:rowOff>
    </xdr:from>
    <xdr:to>
      <xdr:col>2</xdr:col>
      <xdr:colOff>1886352</xdr:colOff>
      <xdr:row>8</xdr:row>
      <xdr:rowOff>1051561</xdr:rowOff>
    </xdr:to>
    <xdr:pic>
      <xdr:nvPicPr>
        <xdr:cNvPr id="149" name="Picture 148" descr="2-Methyltetrahydrofuran anhydrous, ≥99%, Inhibitor-fre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0" t="7118" r="3200" b="5335"/>
        <a:stretch/>
      </xdr:blipFill>
      <xdr:spPr bwMode="auto">
        <a:xfrm>
          <a:off x="1219199" y="8458200"/>
          <a:ext cx="1863493" cy="975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22861</xdr:colOff>
      <xdr:row>3</xdr:row>
      <xdr:rowOff>91440</xdr:rowOff>
    </xdr:from>
    <xdr:to>
      <xdr:col>2</xdr:col>
      <xdr:colOff>1874521</xdr:colOff>
      <xdr:row>3</xdr:row>
      <xdr:rowOff>998153</xdr:rowOff>
    </xdr:to>
    <xdr:pic>
      <xdr:nvPicPr>
        <xdr:cNvPr id="150" name="Picture 149" descr="tert-Butyl methyl ether anhydrous, 99.8%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0" t="6316" r="3581" b="6316"/>
        <a:stretch/>
      </xdr:blipFill>
      <xdr:spPr bwMode="auto">
        <a:xfrm>
          <a:off x="1219201" y="2758440"/>
          <a:ext cx="1851660" cy="906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297180</xdr:colOff>
      <xdr:row>88</xdr:row>
      <xdr:rowOff>15240</xdr:rowOff>
    </xdr:from>
    <xdr:to>
      <xdr:col>2</xdr:col>
      <xdr:colOff>1607820</xdr:colOff>
      <xdr:row>88</xdr:row>
      <xdr:rowOff>1117841</xdr:rowOff>
    </xdr:to>
    <xdr:pic>
      <xdr:nvPicPr>
        <xdr:cNvPr id="151" name="Picture 150" descr="5H-5-Methyl-6,7-dihydrocyclopenta[b]pyrazine ≥97%, F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34" t="8000" r="5634" b="7200"/>
        <a:stretch/>
      </xdr:blipFill>
      <xdr:spPr bwMode="auto">
        <a:xfrm>
          <a:off x="1493520" y="115122960"/>
          <a:ext cx="1310640" cy="1102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45720</xdr:colOff>
      <xdr:row>44</xdr:row>
      <xdr:rowOff>193632</xdr:rowOff>
    </xdr:from>
    <xdr:to>
      <xdr:col>2</xdr:col>
      <xdr:colOff>1882140</xdr:colOff>
      <xdr:row>44</xdr:row>
      <xdr:rowOff>949805</xdr:rowOff>
    </xdr:to>
    <xdr:pic>
      <xdr:nvPicPr>
        <xdr:cNvPr id="152" name="Picture 151" descr="2-Ethoxythiazole ≥99%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" t="6289" r="3581" b="5660"/>
        <a:stretch/>
      </xdr:blipFill>
      <xdr:spPr bwMode="auto">
        <a:xfrm>
          <a:off x="1435249" y="49920856"/>
          <a:ext cx="1836420" cy="756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15241</xdr:colOff>
      <xdr:row>36</xdr:row>
      <xdr:rowOff>114300</xdr:rowOff>
    </xdr:from>
    <xdr:to>
      <xdr:col>2</xdr:col>
      <xdr:colOff>1874520</xdr:colOff>
      <xdr:row>36</xdr:row>
      <xdr:rowOff>982395</xdr:rowOff>
    </xdr:to>
    <xdr:pic>
      <xdr:nvPicPr>
        <xdr:cNvPr id="154" name="Picture 153" descr="2-Furanmethanethiol 98%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9" t="6039" r="1708" b="4027"/>
        <a:stretch/>
      </xdr:blipFill>
      <xdr:spPr bwMode="auto">
        <a:xfrm>
          <a:off x="1211581" y="45003720"/>
          <a:ext cx="1859279" cy="868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30479</xdr:colOff>
      <xdr:row>96</xdr:row>
      <xdr:rowOff>289560</xdr:rowOff>
    </xdr:from>
    <xdr:to>
      <xdr:col>2</xdr:col>
      <xdr:colOff>1881050</xdr:colOff>
      <xdr:row>96</xdr:row>
      <xdr:rowOff>937260</xdr:rowOff>
    </xdr:to>
    <xdr:pic>
      <xdr:nvPicPr>
        <xdr:cNvPr id="155" name="Picture 154" descr="Furfuryl butyrate ≥99%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05" t="9091" r="2680" b="8182"/>
        <a:stretch/>
      </xdr:blipFill>
      <xdr:spPr bwMode="auto">
        <a:xfrm>
          <a:off x="1226819" y="170870880"/>
          <a:ext cx="1850571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15239</xdr:colOff>
      <xdr:row>109</xdr:row>
      <xdr:rowOff>289561</xdr:rowOff>
    </xdr:from>
    <xdr:to>
      <xdr:col>2</xdr:col>
      <xdr:colOff>1873012</xdr:colOff>
      <xdr:row>109</xdr:row>
      <xdr:rowOff>838201</xdr:rowOff>
    </xdr:to>
    <xdr:pic>
      <xdr:nvPicPr>
        <xdr:cNvPr id="156" name="Picture 155" descr="Furfuryl pentanoate ≥97%, F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4" t="7563" r="3031" b="7563"/>
        <a:stretch/>
      </xdr:blipFill>
      <xdr:spPr bwMode="auto">
        <a:xfrm>
          <a:off x="1211579" y="141457681"/>
          <a:ext cx="1857773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</xdr:colOff>
      <xdr:row>83</xdr:row>
      <xdr:rowOff>220980</xdr:rowOff>
    </xdr:from>
    <xdr:to>
      <xdr:col>2</xdr:col>
      <xdr:colOff>1889760</xdr:colOff>
      <xdr:row>83</xdr:row>
      <xdr:rowOff>976630</xdr:rowOff>
    </xdr:to>
    <xdr:pic>
      <xdr:nvPicPr>
        <xdr:cNvPr id="157" name="Picture 156" descr="Furfuryl propionate ≥98%, F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57" t="6963" r="3581" b="6961"/>
        <a:stretch/>
      </xdr:blipFill>
      <xdr:spPr bwMode="auto">
        <a:xfrm>
          <a:off x="1219200" y="173088300"/>
          <a:ext cx="1866900" cy="75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52</xdr:row>
      <xdr:rowOff>220980</xdr:rowOff>
    </xdr:from>
    <xdr:to>
      <xdr:col>2</xdr:col>
      <xdr:colOff>1889760</xdr:colOff>
      <xdr:row>52</xdr:row>
      <xdr:rowOff>943272</xdr:rowOff>
    </xdr:to>
    <xdr:pic>
      <xdr:nvPicPr>
        <xdr:cNvPr id="158" name="Picture 157" descr="Furfuryl methyl sulfide ≥97%, F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9" t="11801" r="4959" b="9937"/>
        <a:stretch/>
      </xdr:blipFill>
      <xdr:spPr bwMode="auto">
        <a:xfrm>
          <a:off x="1211580" y="174231300"/>
          <a:ext cx="1874520" cy="7222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110</xdr:row>
      <xdr:rowOff>271388</xdr:rowOff>
    </xdr:from>
    <xdr:to>
      <xdr:col>2</xdr:col>
      <xdr:colOff>1897380</xdr:colOff>
      <xdr:row>110</xdr:row>
      <xdr:rowOff>845819</xdr:rowOff>
    </xdr:to>
    <xdr:pic>
      <xdr:nvPicPr>
        <xdr:cNvPr id="159" name="Picture 158" descr="Methyl furfuryl disulfide ≥95%, F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7" t="7000" r="2000" b="5000"/>
        <a:stretch/>
      </xdr:blipFill>
      <xdr:spPr bwMode="auto">
        <a:xfrm>
          <a:off x="1226820" y="142582508"/>
          <a:ext cx="1866900" cy="574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22861</xdr:colOff>
      <xdr:row>59</xdr:row>
      <xdr:rowOff>144780</xdr:rowOff>
    </xdr:from>
    <xdr:to>
      <xdr:col>2</xdr:col>
      <xdr:colOff>1869746</xdr:colOff>
      <xdr:row>59</xdr:row>
      <xdr:rowOff>990600</xdr:rowOff>
    </xdr:to>
    <xdr:pic>
      <xdr:nvPicPr>
        <xdr:cNvPr id="160" name="Picture 159" descr="Furfuryl acetate ≥98%, F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" t="5746" r="2204" b="3449"/>
        <a:stretch/>
      </xdr:blipFill>
      <xdr:spPr bwMode="auto">
        <a:xfrm>
          <a:off x="1219201" y="74447400"/>
          <a:ext cx="1846885" cy="845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152400</xdr:colOff>
      <xdr:row>91</xdr:row>
      <xdr:rowOff>24206</xdr:rowOff>
    </xdr:from>
    <xdr:to>
      <xdr:col>2</xdr:col>
      <xdr:colOff>1737360</xdr:colOff>
      <xdr:row>91</xdr:row>
      <xdr:rowOff>1129993</xdr:rowOff>
    </xdr:to>
    <xdr:pic>
      <xdr:nvPicPr>
        <xdr:cNvPr id="161" name="Picture 160" descr="2-Acetyl-1-methylpyrrole ≥98%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69" t="7199" r="6937" b="8800"/>
        <a:stretch/>
      </xdr:blipFill>
      <xdr:spPr bwMode="auto">
        <a:xfrm>
          <a:off x="1541929" y="103683100"/>
          <a:ext cx="1584960" cy="1105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87</xdr:row>
      <xdr:rowOff>31589</xdr:rowOff>
    </xdr:from>
    <xdr:to>
      <xdr:col>2</xdr:col>
      <xdr:colOff>1882140</xdr:colOff>
      <xdr:row>87</xdr:row>
      <xdr:rowOff>1120141</xdr:rowOff>
    </xdr:to>
    <xdr:pic>
      <xdr:nvPicPr>
        <xdr:cNvPr id="162" name="Picture 161" descr="4,5,6,7-Tetrahydro-3,6-dimethylbenzofuran ≥95%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34" t="7017" r="3858" b="7895"/>
        <a:stretch/>
      </xdr:blipFill>
      <xdr:spPr bwMode="auto">
        <a:xfrm>
          <a:off x="1226820" y="113996309"/>
          <a:ext cx="1851660" cy="1088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457200</xdr:colOff>
      <xdr:row>11</xdr:row>
      <xdr:rowOff>15240</xdr:rowOff>
    </xdr:from>
    <xdr:to>
      <xdr:col>2</xdr:col>
      <xdr:colOff>1306487</xdr:colOff>
      <xdr:row>11</xdr:row>
      <xdr:rowOff>1121298</xdr:rowOff>
    </xdr:to>
    <xdr:pic>
      <xdr:nvPicPr>
        <xdr:cNvPr id="165" name="Picture 164" descr="3,4-Dihydro-2H-pyran 97%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" t="6401" r="11429" b="3999"/>
        <a:stretch/>
      </xdr:blipFill>
      <xdr:spPr bwMode="auto">
        <a:xfrm>
          <a:off x="1653540" y="12976860"/>
          <a:ext cx="849287" cy="1106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426720</xdr:colOff>
      <xdr:row>2</xdr:row>
      <xdr:rowOff>15240</xdr:rowOff>
    </xdr:from>
    <xdr:to>
      <xdr:col>2</xdr:col>
      <xdr:colOff>1432560</xdr:colOff>
      <xdr:row>2</xdr:row>
      <xdr:rowOff>1124538</xdr:rowOff>
    </xdr:to>
    <xdr:pic>
      <xdr:nvPicPr>
        <xdr:cNvPr id="166" name="Picture 165" descr="2,3-Dihydrofuran 99%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61" t="11947" r="10714" b="11198"/>
        <a:stretch/>
      </xdr:blipFill>
      <xdr:spPr bwMode="auto">
        <a:xfrm>
          <a:off x="1623060" y="1539240"/>
          <a:ext cx="1005840" cy="1109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24</xdr:row>
      <xdr:rowOff>34960</xdr:rowOff>
    </xdr:from>
    <xdr:to>
      <xdr:col>2</xdr:col>
      <xdr:colOff>1851660</xdr:colOff>
      <xdr:row>24</xdr:row>
      <xdr:rowOff>1114824</xdr:rowOff>
    </xdr:to>
    <xdr:pic>
      <xdr:nvPicPr>
        <xdr:cNvPr id="167" name="Picture 166" descr="2-Methoxytetrahydropyran 98%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57" t="6223" r="4407" b="7111"/>
        <a:stretch/>
      </xdr:blipFill>
      <xdr:spPr bwMode="auto">
        <a:xfrm>
          <a:off x="1404769" y="26812536"/>
          <a:ext cx="1836420" cy="1079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320040</xdr:colOff>
      <xdr:row>20</xdr:row>
      <xdr:rowOff>15240</xdr:rowOff>
    </xdr:from>
    <xdr:to>
      <xdr:col>2</xdr:col>
      <xdr:colOff>1470660</xdr:colOff>
      <xdr:row>20</xdr:row>
      <xdr:rowOff>1130841</xdr:rowOff>
    </xdr:to>
    <xdr:pic>
      <xdr:nvPicPr>
        <xdr:cNvPr id="168" name="Picture 167" descr="Cycloheptene 97%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14" t="5600" r="5039" b="5200"/>
        <a:stretch/>
      </xdr:blipFill>
      <xdr:spPr bwMode="auto">
        <a:xfrm>
          <a:off x="1516380" y="23835360"/>
          <a:ext cx="1150620" cy="1115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30479</xdr:colOff>
      <xdr:row>19</xdr:row>
      <xdr:rowOff>388620</xdr:rowOff>
    </xdr:from>
    <xdr:to>
      <xdr:col>2</xdr:col>
      <xdr:colOff>1874520</xdr:colOff>
      <xdr:row>19</xdr:row>
      <xdr:rowOff>778579</xdr:rowOff>
    </xdr:to>
    <xdr:pic>
      <xdr:nvPicPr>
        <xdr:cNvPr id="169" name="Picture 168" descr="2-Heptyne 98%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" r="2175"/>
        <a:stretch/>
      </xdr:blipFill>
      <xdr:spPr bwMode="auto">
        <a:xfrm>
          <a:off x="1420008" y="21428785"/>
          <a:ext cx="1844041" cy="389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24475</xdr:colOff>
      <xdr:row>42</xdr:row>
      <xdr:rowOff>91440</xdr:rowOff>
    </xdr:from>
    <xdr:to>
      <xdr:col>2</xdr:col>
      <xdr:colOff>1867066</xdr:colOff>
      <xdr:row>42</xdr:row>
      <xdr:rowOff>1066783</xdr:rowOff>
    </xdr:to>
    <xdr:pic>
      <xdr:nvPicPr>
        <xdr:cNvPr id="171" name="Picture 170" descr="3-Ethylpyridine 98%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10" t="8737" r="5785" b="8737"/>
        <a:stretch/>
      </xdr:blipFill>
      <xdr:spPr bwMode="auto">
        <a:xfrm>
          <a:off x="1220815" y="52943760"/>
          <a:ext cx="1842591" cy="975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79</xdr:row>
      <xdr:rowOff>229050</xdr:rowOff>
    </xdr:from>
    <xdr:to>
      <xdr:col>2</xdr:col>
      <xdr:colOff>1881085</xdr:colOff>
      <xdr:row>79</xdr:row>
      <xdr:rowOff>930090</xdr:rowOff>
    </xdr:to>
    <xdr:pic>
      <xdr:nvPicPr>
        <xdr:cNvPr id="172" name="Picture 171" descr="3-Butylpyridine 98%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4" t="5517" r="2479" b="4827"/>
        <a:stretch/>
      </xdr:blipFill>
      <xdr:spPr bwMode="auto">
        <a:xfrm>
          <a:off x="1404769" y="90118156"/>
          <a:ext cx="1865845" cy="701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571500</xdr:colOff>
      <xdr:row>53</xdr:row>
      <xdr:rowOff>22860</xdr:rowOff>
    </xdr:from>
    <xdr:to>
      <xdr:col>2</xdr:col>
      <xdr:colOff>1291888</xdr:colOff>
      <xdr:row>53</xdr:row>
      <xdr:rowOff>1120140</xdr:rowOff>
    </xdr:to>
    <xdr:pic>
      <xdr:nvPicPr>
        <xdr:cNvPr id="173" name="Picture 172" descr="4-tert-Butylpyridine 96%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801" b="3200"/>
        <a:stretch/>
      </xdr:blipFill>
      <xdr:spPr bwMode="auto">
        <a:xfrm>
          <a:off x="1767840" y="188663580"/>
          <a:ext cx="720388" cy="1097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15241</xdr:colOff>
      <xdr:row>13</xdr:row>
      <xdr:rowOff>271862</xdr:rowOff>
    </xdr:from>
    <xdr:to>
      <xdr:col>2</xdr:col>
      <xdr:colOff>1866900</xdr:colOff>
      <xdr:row>13</xdr:row>
      <xdr:rowOff>928903</xdr:rowOff>
    </xdr:to>
    <xdr:pic>
      <xdr:nvPicPr>
        <xdr:cNvPr id="174" name="Picture 173" descr="5-Methyl-1-hexyne 97%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7" t="5755" r="2754" b="7194"/>
        <a:stretch/>
      </xdr:blipFill>
      <xdr:spPr bwMode="auto">
        <a:xfrm>
          <a:off x="1211581" y="15519482"/>
          <a:ext cx="1851659" cy="6570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30479</xdr:colOff>
      <xdr:row>6</xdr:row>
      <xdr:rowOff>152400</xdr:rowOff>
    </xdr:from>
    <xdr:to>
      <xdr:col>2</xdr:col>
      <xdr:colOff>1877142</xdr:colOff>
      <xdr:row>6</xdr:row>
      <xdr:rowOff>967740</xdr:rowOff>
    </xdr:to>
    <xdr:pic>
      <xdr:nvPicPr>
        <xdr:cNvPr id="175" name="Picture 174" descr="4-Methyl-2-pentyne 96%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4" t="6286" r="3031" b="7428"/>
        <a:stretch/>
      </xdr:blipFill>
      <xdr:spPr bwMode="auto">
        <a:xfrm>
          <a:off x="1226819" y="6248400"/>
          <a:ext cx="1846663" cy="815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30479</xdr:colOff>
      <xdr:row>4</xdr:row>
      <xdr:rowOff>259080</xdr:rowOff>
    </xdr:from>
    <xdr:to>
      <xdr:col>2</xdr:col>
      <xdr:colOff>1876424</xdr:colOff>
      <xdr:row>4</xdr:row>
      <xdr:rowOff>906780</xdr:rowOff>
    </xdr:to>
    <xdr:pic>
      <xdr:nvPicPr>
        <xdr:cNvPr id="176" name="Picture 175" descr="2-Pentyne 98%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6" r="2479"/>
        <a:stretch/>
      </xdr:blipFill>
      <xdr:spPr bwMode="auto">
        <a:xfrm>
          <a:off x="1226819" y="4069080"/>
          <a:ext cx="1845945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27737</xdr:colOff>
      <xdr:row>33</xdr:row>
      <xdr:rowOff>396240</xdr:rowOff>
    </xdr:from>
    <xdr:to>
      <xdr:col>2</xdr:col>
      <xdr:colOff>1882140</xdr:colOff>
      <xdr:row>33</xdr:row>
      <xdr:rowOff>792480</xdr:rowOff>
    </xdr:to>
    <xdr:pic>
      <xdr:nvPicPr>
        <xdr:cNvPr id="177" name="ctl00_ctl00_ContentSection_ContentPlaceHolder1_RecordViewControl1_formview_ThumbnailControl1_viewMolecule" descr="ChemSpider 2D Image | 1-Nonyne | C9H1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0" t="40800" r="4400" b="39200"/>
        <a:stretch/>
      </xdr:blipFill>
      <xdr:spPr bwMode="auto">
        <a:xfrm>
          <a:off x="1224077" y="193913760"/>
          <a:ext cx="1854403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9</xdr:row>
      <xdr:rowOff>236221</xdr:rowOff>
    </xdr:from>
    <xdr:to>
      <xdr:col>2</xdr:col>
      <xdr:colOff>1883454</xdr:colOff>
      <xdr:row>9</xdr:row>
      <xdr:rowOff>922021</xdr:rowOff>
    </xdr:to>
    <xdr:pic>
      <xdr:nvPicPr>
        <xdr:cNvPr id="178" name="ctl00_ctl00_ContentSection_ContentPlaceHolder1_RecordViewControl1_formview_ThumbnailControl1_viewMolecule" descr="ChemSpider 2D Image | Hex-2-yne | C6H10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0" t="34000" r="2800" b="31200"/>
        <a:stretch/>
      </xdr:blipFill>
      <xdr:spPr bwMode="auto">
        <a:xfrm>
          <a:off x="1404769" y="10025680"/>
          <a:ext cx="1868214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30</xdr:row>
      <xdr:rowOff>422104</xdr:rowOff>
    </xdr:from>
    <xdr:to>
      <xdr:col>2</xdr:col>
      <xdr:colOff>1893288</xdr:colOff>
      <xdr:row>30</xdr:row>
      <xdr:rowOff>712690</xdr:rowOff>
    </xdr:to>
    <xdr:pic>
      <xdr:nvPicPr>
        <xdr:cNvPr id="179" name="Picture 178" descr="2-Octyne 97%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0" r="1378"/>
        <a:stretch/>
      </xdr:blipFill>
      <xdr:spPr bwMode="auto">
        <a:xfrm>
          <a:off x="1404769" y="34084575"/>
          <a:ext cx="1878048" cy="290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</xdr:colOff>
      <xdr:row>68</xdr:row>
      <xdr:rowOff>233896</xdr:rowOff>
    </xdr:from>
    <xdr:to>
      <xdr:col>2</xdr:col>
      <xdr:colOff>1889760</xdr:colOff>
      <xdr:row>68</xdr:row>
      <xdr:rowOff>951092</xdr:rowOff>
    </xdr:to>
    <xdr:pic>
      <xdr:nvPicPr>
        <xdr:cNvPr id="180" name="Picture 179" descr="4-Vinylanisole 97%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0" r="3032"/>
        <a:stretch/>
      </xdr:blipFill>
      <xdr:spPr bwMode="auto">
        <a:xfrm>
          <a:off x="1219200" y="197790016"/>
          <a:ext cx="1866900" cy="7171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30481</xdr:colOff>
      <xdr:row>18</xdr:row>
      <xdr:rowOff>274320</xdr:rowOff>
    </xdr:from>
    <xdr:to>
      <xdr:col>2</xdr:col>
      <xdr:colOff>1870342</xdr:colOff>
      <xdr:row>18</xdr:row>
      <xdr:rowOff>937526</xdr:rowOff>
    </xdr:to>
    <xdr:pic>
      <xdr:nvPicPr>
        <xdr:cNvPr id="181" name="Picture 180" descr="Ethyl methyl carbonate 99%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" t="7093" r="2479" b="4964"/>
        <a:stretch/>
      </xdr:blipFill>
      <xdr:spPr bwMode="auto">
        <a:xfrm>
          <a:off x="1226821" y="198973440"/>
          <a:ext cx="1839861" cy="663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26</xdr:row>
      <xdr:rowOff>251460</xdr:rowOff>
    </xdr:from>
    <xdr:to>
      <xdr:col>2</xdr:col>
      <xdr:colOff>1866900</xdr:colOff>
      <xdr:row>26</xdr:row>
      <xdr:rowOff>889168</xdr:rowOff>
    </xdr:to>
    <xdr:pic>
      <xdr:nvPicPr>
        <xdr:cNvPr id="182" name="Picture 181" descr="Diethyl carbonate 99%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4" r="2204"/>
        <a:stretch/>
      </xdr:blipFill>
      <xdr:spPr bwMode="auto">
        <a:xfrm>
          <a:off x="1234440" y="200093580"/>
          <a:ext cx="1828800" cy="637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426720</xdr:colOff>
      <xdr:row>71</xdr:row>
      <xdr:rowOff>15240</xdr:rowOff>
    </xdr:from>
    <xdr:to>
      <xdr:col>2</xdr:col>
      <xdr:colOff>1607820</xdr:colOff>
      <xdr:row>71</xdr:row>
      <xdr:rowOff>1111261</xdr:rowOff>
    </xdr:to>
    <xdr:pic>
      <xdr:nvPicPr>
        <xdr:cNvPr id="183" name="ctl00_ctl00_ContentSection_ContentPlaceHolder1_RecordViewControl1_formview_ThumbnailControl1_viewMolecule" descr="ChemSpider 2D Image | 2-Pinen-10-ol acetate | C12H18O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0" t="9200" r="2800" b="3200"/>
        <a:stretch/>
      </xdr:blipFill>
      <xdr:spPr bwMode="auto">
        <a:xfrm>
          <a:off x="1623060" y="90167460"/>
          <a:ext cx="1181100" cy="1096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289559</xdr:colOff>
      <xdr:row>74</xdr:row>
      <xdr:rowOff>22859</xdr:rowOff>
    </xdr:from>
    <xdr:to>
      <xdr:col>2</xdr:col>
      <xdr:colOff>1569720</xdr:colOff>
      <xdr:row>74</xdr:row>
      <xdr:rowOff>1130152</xdr:rowOff>
    </xdr:to>
    <xdr:pic>
      <xdr:nvPicPr>
        <xdr:cNvPr id="184" name="Picture 183" descr="(1R)-(−)-Myrtenal ≥97%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41" t="2000" r="3061" b="3200"/>
        <a:stretch/>
      </xdr:blipFill>
      <xdr:spPr bwMode="auto">
        <a:xfrm>
          <a:off x="1485899" y="93604079"/>
          <a:ext cx="1280161" cy="1107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289560</xdr:colOff>
      <xdr:row>73</xdr:row>
      <xdr:rowOff>22859</xdr:rowOff>
    </xdr:from>
    <xdr:to>
      <xdr:col>2</xdr:col>
      <xdr:colOff>1706880</xdr:colOff>
      <xdr:row>73</xdr:row>
      <xdr:rowOff>1124186</xdr:rowOff>
    </xdr:to>
    <xdr:pic>
      <xdr:nvPicPr>
        <xdr:cNvPr id="186" name="Picture 185" descr="(1R)-(−)-Myrtenol 95%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3" t="2799" r="3660" b="2401"/>
        <a:stretch/>
      </xdr:blipFill>
      <xdr:spPr bwMode="auto">
        <a:xfrm>
          <a:off x="1485900" y="92461079"/>
          <a:ext cx="1417320" cy="1101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76</xdr:row>
      <xdr:rowOff>35855</xdr:rowOff>
    </xdr:from>
    <xdr:to>
      <xdr:col>2</xdr:col>
      <xdr:colOff>1874520</xdr:colOff>
      <xdr:row>76</xdr:row>
      <xdr:rowOff>1118538</xdr:rowOff>
    </xdr:to>
    <xdr:pic>
      <xdr:nvPicPr>
        <xdr:cNvPr id="187" name="Picture 186" descr="(−)-trans-Pinocarveol ≥96.0% (sum of enantiomers, GC)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3" t="4167" r="2321" b="3571"/>
        <a:stretch/>
      </xdr:blipFill>
      <xdr:spPr bwMode="auto">
        <a:xfrm>
          <a:off x="1427629" y="86482514"/>
          <a:ext cx="1836420" cy="1082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403860</xdr:colOff>
      <xdr:row>75</xdr:row>
      <xdr:rowOff>15240</xdr:rowOff>
    </xdr:from>
    <xdr:to>
      <xdr:col>2</xdr:col>
      <xdr:colOff>1549660</xdr:colOff>
      <xdr:row>75</xdr:row>
      <xdr:rowOff>1127760</xdr:rowOff>
    </xdr:to>
    <xdr:pic>
      <xdr:nvPicPr>
        <xdr:cNvPr id="190" name="Picture 189" descr="Propiophenone ≥99%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61" t="3601" r="3089" b="2800"/>
        <a:stretch/>
      </xdr:blipFill>
      <xdr:spPr bwMode="auto">
        <a:xfrm>
          <a:off x="1600200" y="94739460"/>
          <a:ext cx="1145800" cy="111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68580</xdr:colOff>
      <xdr:row>67</xdr:row>
      <xdr:rowOff>47065</xdr:rowOff>
    </xdr:from>
    <xdr:to>
      <xdr:col>2</xdr:col>
      <xdr:colOff>1821180</xdr:colOff>
      <xdr:row>67</xdr:row>
      <xdr:rowOff>1103780</xdr:rowOff>
    </xdr:to>
    <xdr:pic>
      <xdr:nvPicPr>
        <xdr:cNvPr id="191" name="Picture 190" descr="2,6-Dimethylbenzenethiol ≥95%, FG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0" t="3620" r="3305" b="3620"/>
        <a:stretch/>
      </xdr:blipFill>
      <xdr:spPr bwMode="auto">
        <a:xfrm>
          <a:off x="1458109" y="76166383"/>
          <a:ext cx="1752600" cy="1056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38101</xdr:colOff>
      <xdr:row>65</xdr:row>
      <xdr:rowOff>238730</xdr:rowOff>
    </xdr:from>
    <xdr:to>
      <xdr:col>2</xdr:col>
      <xdr:colOff>1882140</xdr:colOff>
      <xdr:row>65</xdr:row>
      <xdr:rowOff>906780</xdr:rowOff>
    </xdr:to>
    <xdr:pic>
      <xdr:nvPicPr>
        <xdr:cNvPr id="194" name="Picture 193" descr="2-Pentylpyridine ≥97%, FG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1" t="9396" r="4407" b="9396"/>
        <a:stretch/>
      </xdr:blipFill>
      <xdr:spPr bwMode="auto">
        <a:xfrm>
          <a:off x="1234441" y="212425250"/>
          <a:ext cx="1844039" cy="66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24204</xdr:colOff>
      <xdr:row>60</xdr:row>
      <xdr:rowOff>120570</xdr:rowOff>
    </xdr:from>
    <xdr:to>
      <xdr:col>2</xdr:col>
      <xdr:colOff>1892271</xdr:colOff>
      <xdr:row>60</xdr:row>
      <xdr:rowOff>1031832</xdr:rowOff>
    </xdr:to>
    <xdr:pic>
      <xdr:nvPicPr>
        <xdr:cNvPr id="195" name="Picture 194" descr="Cyclohexanemethanol ReagentPlus®, ≥99%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57" t="5435" r="4407" b="5977"/>
        <a:stretch/>
      </xdr:blipFill>
      <xdr:spPr bwMode="auto">
        <a:xfrm>
          <a:off x="1413733" y="68207511"/>
          <a:ext cx="1868067" cy="911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342900</xdr:colOff>
      <xdr:row>93</xdr:row>
      <xdr:rowOff>38100</xdr:rowOff>
    </xdr:from>
    <xdr:to>
      <xdr:col>2</xdr:col>
      <xdr:colOff>1582420</xdr:colOff>
      <xdr:row>93</xdr:row>
      <xdr:rowOff>1135380</xdr:rowOff>
    </xdr:to>
    <xdr:pic>
      <xdr:nvPicPr>
        <xdr:cNvPr id="196" name="Picture 195" descr="1,3-Dimethoxybenzene ≥98%, FG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5" t="7200" r="6811" b="6400"/>
        <a:stretch/>
      </xdr:blipFill>
      <xdr:spPr bwMode="auto">
        <a:xfrm>
          <a:off x="1539240" y="120860820"/>
          <a:ext cx="1239520" cy="1097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419100</xdr:colOff>
      <xdr:row>35</xdr:row>
      <xdr:rowOff>25550</xdr:rowOff>
    </xdr:from>
    <xdr:to>
      <xdr:col>2</xdr:col>
      <xdr:colOff>1554480</xdr:colOff>
      <xdr:row>35</xdr:row>
      <xdr:rowOff>1132186</xdr:rowOff>
    </xdr:to>
    <xdr:pic>
      <xdr:nvPicPr>
        <xdr:cNvPr id="197" name="Picture 196" descr="Propylcyclohexane 99%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74" t="4000" r="5019" b="3600"/>
        <a:stretch/>
      </xdr:blipFill>
      <xdr:spPr bwMode="auto">
        <a:xfrm>
          <a:off x="2086535" y="39649550"/>
          <a:ext cx="1135380" cy="1106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55</xdr:row>
      <xdr:rowOff>243840</xdr:rowOff>
    </xdr:from>
    <xdr:to>
      <xdr:col>2</xdr:col>
      <xdr:colOff>1882140</xdr:colOff>
      <xdr:row>55</xdr:row>
      <xdr:rowOff>936859</xdr:rowOff>
    </xdr:to>
    <xdr:pic>
      <xdr:nvPicPr>
        <xdr:cNvPr id="199" name="Picture 198" descr="Butylcyclohexane ≥99%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4" r="3031"/>
        <a:stretch/>
      </xdr:blipFill>
      <xdr:spPr bwMode="auto">
        <a:xfrm>
          <a:off x="1226820" y="217002360"/>
          <a:ext cx="1851660" cy="693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426720</xdr:colOff>
      <xdr:row>49</xdr:row>
      <xdr:rowOff>30480</xdr:rowOff>
    </xdr:from>
    <xdr:to>
      <xdr:col>2</xdr:col>
      <xdr:colOff>1508760</xdr:colOff>
      <xdr:row>49</xdr:row>
      <xdr:rowOff>1117553</xdr:rowOff>
    </xdr:to>
    <xdr:pic>
      <xdr:nvPicPr>
        <xdr:cNvPr id="200" name="Picture 199" descr="3-Methylcyclohexanone ≥97%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00" t="6400" r="8000" b="7200"/>
        <a:stretch/>
      </xdr:blipFill>
      <xdr:spPr bwMode="auto">
        <a:xfrm>
          <a:off x="1623060" y="217932000"/>
          <a:ext cx="1082040" cy="1087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45</xdr:row>
      <xdr:rowOff>204216</xdr:rowOff>
    </xdr:from>
    <xdr:to>
      <xdr:col>2</xdr:col>
      <xdr:colOff>1882140</xdr:colOff>
      <xdr:row>45</xdr:row>
      <xdr:rowOff>961218</xdr:rowOff>
    </xdr:to>
    <xdr:pic>
      <xdr:nvPicPr>
        <xdr:cNvPr id="201" name="Picture 200" descr="Benzyl methyl ether 98%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6" t="6962" r="3031" b="5063"/>
        <a:stretch/>
      </xdr:blipFill>
      <xdr:spPr bwMode="auto">
        <a:xfrm>
          <a:off x="1420009" y="51078922"/>
          <a:ext cx="1851660" cy="757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91441</xdr:colOff>
      <xdr:row>46</xdr:row>
      <xdr:rowOff>25545</xdr:rowOff>
    </xdr:from>
    <xdr:to>
      <xdr:col>2</xdr:col>
      <xdr:colOff>1790701</xdr:colOff>
      <xdr:row>46</xdr:row>
      <xdr:rowOff>1131028</xdr:rowOff>
    </xdr:to>
    <xdr:pic>
      <xdr:nvPicPr>
        <xdr:cNvPr id="202" name="Picture 201" descr="2-Methylanisole ≥99%, FG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0" t="5306" r="3857" b="5306"/>
        <a:stretch/>
      </xdr:blipFill>
      <xdr:spPr bwMode="auto">
        <a:xfrm>
          <a:off x="1480970" y="52047733"/>
          <a:ext cx="1699260" cy="1105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461948</xdr:colOff>
      <xdr:row>16</xdr:row>
      <xdr:rowOff>30481</xdr:rowOff>
    </xdr:from>
    <xdr:to>
      <xdr:col>2</xdr:col>
      <xdr:colOff>1409699</xdr:colOff>
      <xdr:row>16</xdr:row>
      <xdr:rowOff>1120141</xdr:rowOff>
    </xdr:to>
    <xdr:pic>
      <xdr:nvPicPr>
        <xdr:cNvPr id="188" name="Picture 187" descr="1,3-Cyclohexadiene contains 0.05% BHT as inhibitor, 97%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6" t="5600" r="9050" b="8400"/>
        <a:stretch/>
      </xdr:blipFill>
      <xdr:spPr bwMode="auto">
        <a:xfrm>
          <a:off x="1658288" y="221361001"/>
          <a:ext cx="947751" cy="108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57374</xdr:colOff>
      <xdr:row>1</xdr:row>
      <xdr:rowOff>101751</xdr:rowOff>
    </xdr:from>
    <xdr:to>
      <xdr:col>2</xdr:col>
      <xdr:colOff>1870934</xdr:colOff>
      <xdr:row>1</xdr:row>
      <xdr:rowOff>1025018</xdr:rowOff>
    </xdr:to>
    <xdr:pic>
      <xdr:nvPicPr>
        <xdr:cNvPr id="192" name="Picture 191" descr="Methyl acetate ≥98%, FG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3" t="4189" r="4407" b="7853"/>
        <a:stretch/>
      </xdr:blipFill>
      <xdr:spPr bwMode="auto">
        <a:xfrm>
          <a:off x="1446903" y="711351"/>
          <a:ext cx="1813560" cy="923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17</xdr:row>
      <xdr:rowOff>281940</xdr:rowOff>
    </xdr:from>
    <xdr:to>
      <xdr:col>2</xdr:col>
      <xdr:colOff>1878330</xdr:colOff>
      <xdr:row>17</xdr:row>
      <xdr:rowOff>922020</xdr:rowOff>
    </xdr:to>
    <xdr:pic>
      <xdr:nvPicPr>
        <xdr:cNvPr id="198" name="Picture 197" descr="Propyl acetate ≥99.5%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" t="5926" r="2479" b="5185"/>
        <a:stretch/>
      </xdr:blipFill>
      <xdr:spPr bwMode="auto">
        <a:xfrm>
          <a:off x="1234440" y="224203260"/>
          <a:ext cx="184023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22861</xdr:colOff>
      <xdr:row>81</xdr:row>
      <xdr:rowOff>260161</xdr:rowOff>
    </xdr:from>
    <xdr:to>
      <xdr:col>2</xdr:col>
      <xdr:colOff>1882140</xdr:colOff>
      <xdr:row>81</xdr:row>
      <xdr:rowOff>881722</xdr:rowOff>
    </xdr:to>
    <xdr:pic>
      <xdr:nvPicPr>
        <xdr:cNvPr id="203" name="Picture 202" descr="Heptyl acetate ≥98%, F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" r="2479"/>
        <a:stretch/>
      </xdr:blipFill>
      <xdr:spPr bwMode="auto">
        <a:xfrm>
          <a:off x="1412390" y="92444232"/>
          <a:ext cx="1859279" cy="621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22859</xdr:colOff>
      <xdr:row>70</xdr:row>
      <xdr:rowOff>281940</xdr:rowOff>
    </xdr:from>
    <xdr:to>
      <xdr:col>2</xdr:col>
      <xdr:colOff>1886348</xdr:colOff>
      <xdr:row>70</xdr:row>
      <xdr:rowOff>845820</xdr:rowOff>
    </xdr:to>
    <xdr:pic>
      <xdr:nvPicPr>
        <xdr:cNvPr id="206" name="Picture 205" descr="Hexyl propionate ≥97%, FG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9" r="2479"/>
        <a:stretch/>
      </xdr:blipFill>
      <xdr:spPr bwMode="auto">
        <a:xfrm>
          <a:off x="1219199" y="227937060"/>
          <a:ext cx="1863489" cy="56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106680</xdr:colOff>
      <xdr:row>131</xdr:row>
      <xdr:rowOff>73955</xdr:rowOff>
    </xdr:from>
    <xdr:to>
      <xdr:col>2</xdr:col>
      <xdr:colOff>1821180</xdr:colOff>
      <xdr:row>131</xdr:row>
      <xdr:rowOff>1073954</xdr:rowOff>
    </xdr:to>
    <xdr:pic>
      <xdr:nvPicPr>
        <xdr:cNvPr id="207" name="Picture 206" descr="Terpineol ~95%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0" t="3704" r="3032" b="4630"/>
        <a:stretch/>
      </xdr:blipFill>
      <xdr:spPr bwMode="auto">
        <a:xfrm>
          <a:off x="1496209" y="149632143"/>
          <a:ext cx="1714500" cy="999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171747</xdr:colOff>
      <xdr:row>62</xdr:row>
      <xdr:rowOff>31667</xdr:rowOff>
    </xdr:from>
    <xdr:to>
      <xdr:col>2</xdr:col>
      <xdr:colOff>1821180</xdr:colOff>
      <xdr:row>62</xdr:row>
      <xdr:rowOff>1119687</xdr:rowOff>
    </xdr:to>
    <xdr:pic>
      <xdr:nvPicPr>
        <xdr:cNvPr id="208" name="Picture 207" descr="2(5H)-Furanone 98%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29" t="8738" r="3063" b="5600"/>
        <a:stretch/>
      </xdr:blipFill>
      <xdr:spPr bwMode="auto">
        <a:xfrm>
          <a:off x="1561276" y="70413573"/>
          <a:ext cx="1649433" cy="1088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30481</xdr:colOff>
      <xdr:row>100</xdr:row>
      <xdr:rowOff>217302</xdr:rowOff>
    </xdr:from>
    <xdr:to>
      <xdr:col>2</xdr:col>
      <xdr:colOff>1882140</xdr:colOff>
      <xdr:row>100</xdr:row>
      <xdr:rowOff>919655</xdr:rowOff>
    </xdr:to>
    <xdr:pic>
      <xdr:nvPicPr>
        <xdr:cNvPr id="209" name="Picture 208" descr="Linalyl formate FCC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4" t="4828" r="1928" b="4138"/>
        <a:stretch/>
      </xdr:blipFill>
      <xdr:spPr bwMode="auto">
        <a:xfrm>
          <a:off x="1226821" y="226538922"/>
          <a:ext cx="1851659" cy="70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22859</xdr:colOff>
      <xdr:row>117</xdr:row>
      <xdr:rowOff>212010</xdr:rowOff>
    </xdr:from>
    <xdr:to>
      <xdr:col>2</xdr:col>
      <xdr:colOff>1865926</xdr:colOff>
      <xdr:row>117</xdr:row>
      <xdr:rowOff>958770</xdr:rowOff>
    </xdr:to>
    <xdr:pic>
      <xdr:nvPicPr>
        <xdr:cNvPr id="211" name="Picture 210" descr="(±)-1,3-Butanediol ReagentPlus®, 99.5%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80" t="10084" r="5466" b="10925"/>
        <a:stretch/>
      </xdr:blipFill>
      <xdr:spPr bwMode="auto">
        <a:xfrm>
          <a:off x="1412388" y="133705445"/>
          <a:ext cx="1843067" cy="746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22861</xdr:colOff>
      <xdr:row>115</xdr:row>
      <xdr:rowOff>205394</xdr:rowOff>
    </xdr:from>
    <xdr:to>
      <xdr:col>2</xdr:col>
      <xdr:colOff>1882140</xdr:colOff>
      <xdr:row>115</xdr:row>
      <xdr:rowOff>944880</xdr:rowOff>
    </xdr:to>
    <xdr:pic>
      <xdr:nvPicPr>
        <xdr:cNvPr id="212" name="Picture 211" descr="Ethylene glycol diacetate 99%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3" t="3311" r="1377" b="3975"/>
        <a:stretch/>
      </xdr:blipFill>
      <xdr:spPr bwMode="auto">
        <a:xfrm>
          <a:off x="1219201" y="149984114"/>
          <a:ext cx="1859279" cy="739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</xdr:colOff>
      <xdr:row>28</xdr:row>
      <xdr:rowOff>226355</xdr:rowOff>
    </xdr:from>
    <xdr:to>
      <xdr:col>2</xdr:col>
      <xdr:colOff>1869948</xdr:colOff>
      <xdr:row>28</xdr:row>
      <xdr:rowOff>919013</xdr:rowOff>
    </xdr:to>
    <xdr:pic>
      <xdr:nvPicPr>
        <xdr:cNvPr id="205" name="Picture 81" descr="Strukturformel von Hexanal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2389" y="31593861"/>
          <a:ext cx="1847088" cy="692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388620</xdr:colOff>
      <xdr:row>113</xdr:row>
      <xdr:rowOff>15240</xdr:rowOff>
    </xdr:from>
    <xdr:to>
      <xdr:col>2</xdr:col>
      <xdr:colOff>1379220</xdr:colOff>
      <xdr:row>113</xdr:row>
      <xdr:rowOff>1129665</xdr:rowOff>
    </xdr:to>
    <xdr:pic>
      <xdr:nvPicPr>
        <xdr:cNvPr id="213" name="Picture 65" descr="Geranial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47507960"/>
          <a:ext cx="990600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34</xdr:row>
      <xdr:rowOff>91440</xdr:rowOff>
    </xdr:from>
    <xdr:to>
      <xdr:col>2</xdr:col>
      <xdr:colOff>1883427</xdr:colOff>
      <xdr:row>34</xdr:row>
      <xdr:rowOff>1043907</xdr:rowOff>
    </xdr:to>
    <xdr:pic>
      <xdr:nvPicPr>
        <xdr:cNvPr id="215" name="Picture 192" descr="2-Ethylpyridine 97%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6" t="6060" r="2479" b="5051"/>
        <a:stretch/>
      </xdr:blipFill>
      <xdr:spPr bwMode="auto">
        <a:xfrm>
          <a:off x="1226820" y="42694860"/>
          <a:ext cx="1852947" cy="95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518160</xdr:colOff>
      <xdr:row>72</xdr:row>
      <xdr:rowOff>28488</xdr:rowOff>
    </xdr:from>
    <xdr:to>
      <xdr:col>2</xdr:col>
      <xdr:colOff>1371600</xdr:colOff>
      <xdr:row>72</xdr:row>
      <xdr:rowOff>1105136</xdr:rowOff>
    </xdr:to>
    <xdr:pic>
      <xdr:nvPicPr>
        <xdr:cNvPr id="216" name="Picture 1" descr="2′,4′-Dimethylacetophenone ≥96%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/>
        <a:srcRect l="5803" t="4010" r="7143" b="6305"/>
        <a:stretch>
          <a:fillRect/>
        </a:stretch>
      </xdr:blipFill>
      <xdr:spPr bwMode="auto">
        <a:xfrm>
          <a:off x="1714500" y="91323708"/>
          <a:ext cx="853440" cy="10766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228600</xdr:colOff>
      <xdr:row>80</xdr:row>
      <xdr:rowOff>15240</xdr:rowOff>
    </xdr:from>
    <xdr:to>
      <xdr:col>2</xdr:col>
      <xdr:colOff>1581902</xdr:colOff>
      <xdr:row>80</xdr:row>
      <xdr:rowOff>1121645</xdr:rowOff>
    </xdr:to>
    <xdr:pic>
      <xdr:nvPicPr>
        <xdr:cNvPr id="217" name="Picture 70" descr="Fenchon-Enantiome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666"/>
        <a:stretch/>
      </xdr:blipFill>
      <xdr:spPr bwMode="auto">
        <a:xfrm>
          <a:off x="1424940" y="102207060"/>
          <a:ext cx="1353302" cy="1106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35859</xdr:colOff>
      <xdr:row>23</xdr:row>
      <xdr:rowOff>65814</xdr:rowOff>
    </xdr:from>
    <xdr:to>
      <xdr:col>2</xdr:col>
      <xdr:colOff>1887927</xdr:colOff>
      <xdr:row>23</xdr:row>
      <xdr:rowOff>883920</xdr:rowOff>
    </xdr:to>
    <xdr:pic>
      <xdr:nvPicPr>
        <xdr:cNvPr id="218" name="Picture 209" descr="Dimethyl sulfite 99%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1" t="4545" r="2754" b="5682"/>
        <a:stretch/>
      </xdr:blipFill>
      <xdr:spPr bwMode="auto">
        <a:xfrm>
          <a:off x="1425388" y="25920026"/>
          <a:ext cx="1852068" cy="818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441960</xdr:colOff>
      <xdr:row>22</xdr:row>
      <xdr:rowOff>26893</xdr:rowOff>
    </xdr:from>
    <xdr:to>
      <xdr:col>2</xdr:col>
      <xdr:colOff>1305084</xdr:colOff>
      <xdr:row>22</xdr:row>
      <xdr:rowOff>1126414</xdr:rowOff>
    </xdr:to>
    <xdr:pic>
      <xdr:nvPicPr>
        <xdr:cNvPr id="220" name="Picture 85" descr="(S)-(+)-Carvone 96%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1489" y="24733622"/>
          <a:ext cx="863124" cy="1099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259081</xdr:colOff>
      <xdr:row>39</xdr:row>
      <xdr:rowOff>15240</xdr:rowOff>
    </xdr:from>
    <xdr:to>
      <xdr:col>2</xdr:col>
      <xdr:colOff>1611713</xdr:colOff>
      <xdr:row>39</xdr:row>
      <xdr:rowOff>1104900</xdr:rowOff>
    </xdr:to>
    <xdr:pic>
      <xdr:nvPicPr>
        <xdr:cNvPr id="221" name="Picture 152" descr="2-Methyl-3-tetrahydrofuranthiol mixture of cis and trans, ≥97%, FG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0" t="5600" r="4289" b="4000"/>
        <a:stretch/>
      </xdr:blipFill>
      <xdr:spPr bwMode="auto">
        <a:xfrm>
          <a:off x="1455421" y="48905160"/>
          <a:ext cx="1352632" cy="108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426721</xdr:colOff>
      <xdr:row>12</xdr:row>
      <xdr:rowOff>38101</xdr:rowOff>
    </xdr:from>
    <xdr:to>
      <xdr:col>2</xdr:col>
      <xdr:colOff>1453255</xdr:colOff>
      <xdr:row>12</xdr:row>
      <xdr:rowOff>1104900</xdr:rowOff>
    </xdr:to>
    <xdr:pic>
      <xdr:nvPicPr>
        <xdr:cNvPr id="222" name="Picture 76" descr="Struktur von Tetrahydropyran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57" r="72800" b="16571"/>
        <a:stretch/>
      </xdr:blipFill>
      <xdr:spPr bwMode="auto">
        <a:xfrm>
          <a:off x="1623061" y="14142721"/>
          <a:ext cx="1026534" cy="1066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434340</xdr:colOff>
      <xdr:row>50</xdr:row>
      <xdr:rowOff>30480</xdr:rowOff>
    </xdr:from>
    <xdr:to>
      <xdr:col>2</xdr:col>
      <xdr:colOff>1478280</xdr:colOff>
      <xdr:row>50</xdr:row>
      <xdr:rowOff>1105738</xdr:rowOff>
    </xdr:to>
    <xdr:pic>
      <xdr:nvPicPr>
        <xdr:cNvPr id="223" name="Picture 106" descr="Hemimellitene.svg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680" y="64046100"/>
          <a:ext cx="1043940" cy="1075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502920</xdr:colOff>
      <xdr:row>54</xdr:row>
      <xdr:rowOff>30480</xdr:rowOff>
    </xdr:from>
    <xdr:to>
      <xdr:col>2</xdr:col>
      <xdr:colOff>1234440</xdr:colOff>
      <xdr:row>54</xdr:row>
      <xdr:rowOff>1098499</xdr:rowOff>
    </xdr:to>
    <xdr:pic>
      <xdr:nvPicPr>
        <xdr:cNvPr id="224" name="Picture 63" descr="Struktur von p-Cymol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68618100"/>
          <a:ext cx="731520" cy="1068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358140</xdr:colOff>
      <xdr:row>57</xdr:row>
      <xdr:rowOff>22860</xdr:rowOff>
    </xdr:from>
    <xdr:to>
      <xdr:col>2</xdr:col>
      <xdr:colOff>1610501</xdr:colOff>
      <xdr:row>57</xdr:row>
      <xdr:rowOff>1104900</xdr:rowOff>
    </xdr:to>
    <xdr:pic>
      <xdr:nvPicPr>
        <xdr:cNvPr id="225" name="Picture 109" descr="1,3-Diethylbenzene.svg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4480" y="72039480"/>
          <a:ext cx="1252361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</xdr:colOff>
      <xdr:row>10</xdr:row>
      <xdr:rowOff>60960</xdr:rowOff>
    </xdr:from>
    <xdr:to>
      <xdr:col>2</xdr:col>
      <xdr:colOff>1878482</xdr:colOff>
      <xdr:row>10</xdr:row>
      <xdr:rowOff>1083342</xdr:rowOff>
    </xdr:to>
    <xdr:pic>
      <xdr:nvPicPr>
        <xdr:cNvPr id="226" name="Picture 146" descr="2-Methyl-1-propanethiol 92%, technical grad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871960"/>
          <a:ext cx="1855622" cy="1022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396240</xdr:colOff>
      <xdr:row>145</xdr:row>
      <xdr:rowOff>33170</xdr:rowOff>
    </xdr:from>
    <xdr:to>
      <xdr:col>2</xdr:col>
      <xdr:colOff>1493520</xdr:colOff>
      <xdr:row>145</xdr:row>
      <xdr:rowOff>1130450</xdr:rowOff>
    </xdr:to>
    <xdr:pic>
      <xdr:nvPicPr>
        <xdr:cNvPr id="2" name="Picture 1" descr="Cyclobutanone 99%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/>
        <a:srcRect l="4800" t="5600" r="5600" b="4800"/>
        <a:stretch>
          <a:fillRect/>
        </a:stretch>
      </xdr:blipFill>
      <xdr:spPr bwMode="auto">
        <a:xfrm>
          <a:off x="1785769" y="165656111"/>
          <a:ext cx="1097280" cy="10972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38099</xdr:colOff>
      <xdr:row>146</xdr:row>
      <xdr:rowOff>130174</xdr:rowOff>
    </xdr:from>
    <xdr:to>
      <xdr:col>2</xdr:col>
      <xdr:colOff>1844040</xdr:colOff>
      <xdr:row>146</xdr:row>
      <xdr:rowOff>982979</xdr:rowOff>
    </xdr:to>
    <xdr:pic>
      <xdr:nvPicPr>
        <xdr:cNvPr id="4" name="Picture 2" descr="Cyclobutanol ≥99%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/>
        <a:srcRect l="4165" t="9600" r="5864" b="8800"/>
        <a:stretch>
          <a:fillRect/>
        </a:stretch>
      </xdr:blipFill>
      <xdr:spPr bwMode="auto">
        <a:xfrm>
          <a:off x="1234439" y="191361694"/>
          <a:ext cx="1805941" cy="8528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53341</xdr:colOff>
      <xdr:row>147</xdr:row>
      <xdr:rowOff>280510</xdr:rowOff>
    </xdr:from>
    <xdr:to>
      <xdr:col>2</xdr:col>
      <xdr:colOff>1859281</xdr:colOff>
      <xdr:row>147</xdr:row>
      <xdr:rowOff>942190</xdr:rowOff>
    </xdr:to>
    <xdr:pic>
      <xdr:nvPicPr>
        <xdr:cNvPr id="170" name="Grafik 169" descr="Dimethyl malonate 98%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2870" y="168198416"/>
          <a:ext cx="1805940" cy="661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152400</xdr:colOff>
      <xdr:row>148</xdr:row>
      <xdr:rowOff>22860</xdr:rowOff>
    </xdr:from>
    <xdr:to>
      <xdr:col>2</xdr:col>
      <xdr:colOff>1600200</xdr:colOff>
      <xdr:row>148</xdr:row>
      <xdr:rowOff>1119678</xdr:rowOff>
    </xdr:to>
    <xdr:pic>
      <xdr:nvPicPr>
        <xdr:cNvPr id="193" name="Grafik 192" descr="2-Acetylpyridine ≥99%, FG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40" y="194683380"/>
          <a:ext cx="1447800" cy="1096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</xdr:colOff>
      <xdr:row>149</xdr:row>
      <xdr:rowOff>49530</xdr:rowOff>
    </xdr:from>
    <xdr:to>
      <xdr:col>2</xdr:col>
      <xdr:colOff>1802130</xdr:colOff>
      <xdr:row>149</xdr:row>
      <xdr:rowOff>1070610</xdr:rowOff>
    </xdr:to>
    <xdr:pic>
      <xdr:nvPicPr>
        <xdr:cNvPr id="210" name="Grafik 209" descr="Cyclopentanone ≥99%, FG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4400" r="7595" b="5601"/>
        <a:stretch/>
      </xdr:blipFill>
      <xdr:spPr bwMode="auto">
        <a:xfrm rot="5400000">
          <a:off x="1630680" y="195506340"/>
          <a:ext cx="1021080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150</xdr:row>
      <xdr:rowOff>271630</xdr:rowOff>
    </xdr:from>
    <xdr:to>
      <xdr:col>2</xdr:col>
      <xdr:colOff>1875130</xdr:colOff>
      <xdr:row>150</xdr:row>
      <xdr:rowOff>949810</xdr:rowOff>
    </xdr:to>
    <xdr:pic>
      <xdr:nvPicPr>
        <xdr:cNvPr id="227" name="Grafik 226" descr="Ethylcyclopentane 98%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2" t="8108" r="2754" b="7433"/>
        <a:stretch/>
      </xdr:blipFill>
      <xdr:spPr bwMode="auto">
        <a:xfrm>
          <a:off x="1420009" y="171631983"/>
          <a:ext cx="184465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449580</xdr:colOff>
      <xdr:row>151</xdr:row>
      <xdr:rowOff>45720</xdr:rowOff>
    </xdr:from>
    <xdr:to>
      <xdr:col>2</xdr:col>
      <xdr:colOff>1472236</xdr:colOff>
      <xdr:row>151</xdr:row>
      <xdr:rowOff>1104900</xdr:rowOff>
    </xdr:to>
    <xdr:pic>
      <xdr:nvPicPr>
        <xdr:cNvPr id="228" name="Grafik 227" descr="1,1-Dimethylcyclohexane 99%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97" t="4000" r="3674" b="3200"/>
        <a:stretch/>
      </xdr:blipFill>
      <xdr:spPr bwMode="auto">
        <a:xfrm>
          <a:off x="1645920" y="199278240"/>
          <a:ext cx="1022656" cy="1059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243840</xdr:colOff>
      <xdr:row>152</xdr:row>
      <xdr:rowOff>45720</xdr:rowOff>
    </xdr:from>
    <xdr:to>
      <xdr:col>2</xdr:col>
      <xdr:colOff>1630680</xdr:colOff>
      <xdr:row>152</xdr:row>
      <xdr:rowOff>1101922</xdr:rowOff>
    </xdr:to>
    <xdr:pic>
      <xdr:nvPicPr>
        <xdr:cNvPr id="229" name="Grafik 228" descr="Pyrrole-2-carboxaldehyde 98%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0" t="5600" r="2469" b="2400"/>
        <a:stretch/>
      </xdr:blipFill>
      <xdr:spPr bwMode="auto">
        <a:xfrm>
          <a:off x="1440180" y="200421240"/>
          <a:ext cx="1386840" cy="10562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243840</xdr:colOff>
      <xdr:row>153</xdr:row>
      <xdr:rowOff>45720</xdr:rowOff>
    </xdr:from>
    <xdr:to>
      <xdr:col>2</xdr:col>
      <xdr:colOff>1653540</xdr:colOff>
      <xdr:row>153</xdr:row>
      <xdr:rowOff>1100750</xdr:rowOff>
    </xdr:to>
    <xdr:pic>
      <xdr:nvPicPr>
        <xdr:cNvPr id="230" name="Grafik 229" descr="2,4-Dimethylpyrrole 97%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9" t="2400" r="1846" b="3600"/>
        <a:stretch/>
      </xdr:blipFill>
      <xdr:spPr bwMode="auto">
        <a:xfrm>
          <a:off x="1440180" y="201564240"/>
          <a:ext cx="1409700" cy="1055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236220</xdr:colOff>
      <xdr:row>154</xdr:row>
      <xdr:rowOff>45720</xdr:rowOff>
    </xdr:from>
    <xdr:to>
      <xdr:col>2</xdr:col>
      <xdr:colOff>1653540</xdr:colOff>
      <xdr:row>154</xdr:row>
      <xdr:rowOff>1103900</xdr:rowOff>
    </xdr:to>
    <xdr:pic>
      <xdr:nvPicPr>
        <xdr:cNvPr id="231" name="Grafik 230" descr="3-Methylcyclopentanone 99%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3" t="5201" r="7330" b="6399"/>
        <a:stretch/>
      </xdr:blipFill>
      <xdr:spPr bwMode="auto">
        <a:xfrm rot="5400000">
          <a:off x="1612130" y="202527670"/>
          <a:ext cx="1058180" cy="1417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259080</xdr:colOff>
      <xdr:row>155</xdr:row>
      <xdr:rowOff>53339</xdr:rowOff>
    </xdr:from>
    <xdr:to>
      <xdr:col>2</xdr:col>
      <xdr:colOff>1653539</xdr:colOff>
      <xdr:row>155</xdr:row>
      <xdr:rowOff>1091224</xdr:rowOff>
    </xdr:to>
    <xdr:pic>
      <xdr:nvPicPr>
        <xdr:cNvPr id="214" name="Grafik 213" descr="3-Methyl-2-cyclopenten-1-one 97%, FG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06" t="6000" r="7853" b="6401"/>
        <a:stretch/>
      </xdr:blipFill>
      <xdr:spPr bwMode="auto">
        <a:xfrm rot="5400000">
          <a:off x="1633707" y="203679572"/>
          <a:ext cx="1037885" cy="1394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76200</xdr:colOff>
      <xdr:row>156</xdr:row>
      <xdr:rowOff>60960</xdr:rowOff>
    </xdr:from>
    <xdr:to>
      <xdr:col>2</xdr:col>
      <xdr:colOff>1851660</xdr:colOff>
      <xdr:row>156</xdr:row>
      <xdr:rowOff>1097500</xdr:rowOff>
    </xdr:to>
    <xdr:pic>
      <xdr:nvPicPr>
        <xdr:cNvPr id="232" name="Grafik 231" descr="1-Methyl-3-methoxy-4-isopropylbenzene 98%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" t="4525" r="1928" b="4072"/>
        <a:stretch/>
      </xdr:blipFill>
      <xdr:spPr bwMode="auto">
        <a:xfrm>
          <a:off x="1272540" y="205008480"/>
          <a:ext cx="1775460" cy="1036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157</xdr:row>
      <xdr:rowOff>38101</xdr:rowOff>
    </xdr:from>
    <xdr:to>
      <xdr:col>2</xdr:col>
      <xdr:colOff>1783080</xdr:colOff>
      <xdr:row>157</xdr:row>
      <xdr:rowOff>1109746</xdr:rowOff>
    </xdr:to>
    <xdr:pic>
      <xdr:nvPicPr>
        <xdr:cNvPr id="234" name="ctl00_ctl00_ContentSection_ContentPlaceHolder1_RecordViewDetails_rptDetailsView_ctl00_ThumbnailControl1_viewMolecule" descr="ChemSpider 2D Image | 1-Ethyl-4-methoxybenzene | C9H12O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91" r="17891"/>
        <a:stretch/>
      </xdr:blipFill>
      <xdr:spPr bwMode="auto">
        <a:xfrm rot="5400000">
          <a:off x="1609207" y="205830054"/>
          <a:ext cx="1071645" cy="166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30481</xdr:colOff>
      <xdr:row>158</xdr:row>
      <xdr:rowOff>121920</xdr:rowOff>
    </xdr:from>
    <xdr:to>
      <xdr:col>2</xdr:col>
      <xdr:colOff>1880547</xdr:colOff>
      <xdr:row>158</xdr:row>
      <xdr:rowOff>1036320</xdr:rowOff>
    </xdr:to>
    <xdr:pic>
      <xdr:nvPicPr>
        <xdr:cNvPr id="236" name="Grafik 235" descr="2-Furaldehyde diethyl acetal 97%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8" t="4255" r="2204" b="4255"/>
        <a:stretch/>
      </xdr:blipFill>
      <xdr:spPr bwMode="auto">
        <a:xfrm>
          <a:off x="1226821" y="208498440"/>
          <a:ext cx="1850066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411480</xdr:colOff>
      <xdr:row>159</xdr:row>
      <xdr:rowOff>30481</xdr:rowOff>
    </xdr:from>
    <xdr:to>
      <xdr:col>2</xdr:col>
      <xdr:colOff>1508689</xdr:colOff>
      <xdr:row>159</xdr:row>
      <xdr:rowOff>1112521</xdr:rowOff>
    </xdr:to>
    <xdr:pic>
      <xdr:nvPicPr>
        <xdr:cNvPr id="237" name="ctl00_ctl00_ContentSection_ContentPlaceHolder1_RecordViewDetails_rptDetailsView_ctl00_ThumbnailControl1_viewMolecule" descr="ChemSpider 2D Image | Cyclohexyl formate | C7H12O2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33" t="17891" r="13738" b="13738"/>
        <a:stretch/>
      </xdr:blipFill>
      <xdr:spPr bwMode="auto">
        <a:xfrm>
          <a:off x="1607820" y="209550001"/>
          <a:ext cx="1097209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426720</xdr:colOff>
      <xdr:row>160</xdr:row>
      <xdr:rowOff>30480</xdr:rowOff>
    </xdr:from>
    <xdr:to>
      <xdr:col>2</xdr:col>
      <xdr:colOff>1562100</xdr:colOff>
      <xdr:row>160</xdr:row>
      <xdr:rowOff>1112520</xdr:rowOff>
    </xdr:to>
    <xdr:pic>
      <xdr:nvPicPr>
        <xdr:cNvPr id="238" name="ctl00_ctl00_ContentSection_ContentPlaceHolder1_RecordViewDetails_rptDetailsView_ctl00_ThumbnailControl1_viewMolecule" descr="ChemSpider 2D Image | Thiane | C5H10S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37" t="25879" r="25559" b="28754"/>
        <a:stretch/>
      </xdr:blipFill>
      <xdr:spPr bwMode="auto">
        <a:xfrm>
          <a:off x="1623060" y="210693000"/>
          <a:ext cx="1135380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107577</xdr:colOff>
      <xdr:row>161</xdr:row>
      <xdr:rowOff>57150</xdr:rowOff>
    </xdr:from>
    <xdr:to>
      <xdr:col>2</xdr:col>
      <xdr:colOff>1824990</xdr:colOff>
      <xdr:row>161</xdr:row>
      <xdr:rowOff>1089210</xdr:rowOff>
    </xdr:to>
    <xdr:pic>
      <xdr:nvPicPr>
        <xdr:cNvPr id="239" name="Grafik 238" descr="Tetrahydrothiophene 1-oxide 96%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03" t="7600" r="12122" b="7200"/>
        <a:stretch/>
      </xdr:blipFill>
      <xdr:spPr bwMode="auto">
        <a:xfrm rot="16200000">
          <a:off x="1839783" y="183697132"/>
          <a:ext cx="1032060" cy="1717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103095</xdr:colOff>
      <xdr:row>162</xdr:row>
      <xdr:rowOff>389062</xdr:rowOff>
    </xdr:from>
    <xdr:to>
      <xdr:col>2</xdr:col>
      <xdr:colOff>1848075</xdr:colOff>
      <xdr:row>162</xdr:row>
      <xdr:rowOff>693419</xdr:rowOff>
    </xdr:to>
    <xdr:pic>
      <xdr:nvPicPr>
        <xdr:cNvPr id="240" name="Grafik 239" descr="Diethyl sulfide 98%, FG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1" t="9876" r="2204" b="16050"/>
        <a:stretch/>
      </xdr:blipFill>
      <xdr:spPr bwMode="auto">
        <a:xfrm>
          <a:off x="1492624" y="185519203"/>
          <a:ext cx="1744980" cy="304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45720</xdr:colOff>
      <xdr:row>163</xdr:row>
      <xdr:rowOff>266460</xdr:rowOff>
    </xdr:from>
    <xdr:to>
      <xdr:col>2</xdr:col>
      <xdr:colOff>1882140</xdr:colOff>
      <xdr:row>163</xdr:row>
      <xdr:rowOff>861060</xdr:rowOff>
    </xdr:to>
    <xdr:pic>
      <xdr:nvPicPr>
        <xdr:cNvPr id="241" name="Grafik 240" descr="Diethyl sulfite 98%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3" r="2205" b="5042"/>
        <a:stretch/>
      </xdr:blipFill>
      <xdr:spPr bwMode="auto">
        <a:xfrm>
          <a:off x="1242060" y="214357980"/>
          <a:ext cx="1836420" cy="59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34290</xdr:colOff>
      <xdr:row>164</xdr:row>
      <xdr:rowOff>57150</xdr:rowOff>
    </xdr:from>
    <xdr:to>
      <xdr:col>2</xdr:col>
      <xdr:colOff>1855470</xdr:colOff>
      <xdr:row>164</xdr:row>
      <xdr:rowOff>1093470</xdr:rowOff>
    </xdr:to>
    <xdr:pic>
      <xdr:nvPicPr>
        <xdr:cNvPr id="233" name="Grafik 232" descr="4-Methylpyrimidine 97%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1999" r="3334" b="2401"/>
        <a:stretch/>
      </xdr:blipFill>
      <xdr:spPr bwMode="auto">
        <a:xfrm rot="5400000">
          <a:off x="1623060" y="214899240"/>
          <a:ext cx="1036320" cy="182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</xdr:colOff>
      <xdr:row>165</xdr:row>
      <xdr:rowOff>60960</xdr:rowOff>
    </xdr:from>
    <xdr:to>
      <xdr:col>2</xdr:col>
      <xdr:colOff>1828800</xdr:colOff>
      <xdr:row>165</xdr:row>
      <xdr:rowOff>1083330</xdr:rowOff>
    </xdr:to>
    <xdr:pic>
      <xdr:nvPicPr>
        <xdr:cNvPr id="242" name="Grafik 241" descr="5-Methylthiazole 97%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87" t="9441" r="6887" b="11158"/>
        <a:stretch/>
      </xdr:blipFill>
      <xdr:spPr bwMode="auto">
        <a:xfrm>
          <a:off x="1295400" y="216438480"/>
          <a:ext cx="1729740" cy="1022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45720</xdr:colOff>
      <xdr:row>166</xdr:row>
      <xdr:rowOff>205740</xdr:rowOff>
    </xdr:from>
    <xdr:to>
      <xdr:col>2</xdr:col>
      <xdr:colOff>1882139</xdr:colOff>
      <xdr:row>166</xdr:row>
      <xdr:rowOff>1000294</xdr:rowOff>
    </xdr:to>
    <xdr:pic>
      <xdr:nvPicPr>
        <xdr:cNvPr id="243" name="Grafik 242" descr="Ethyl 2-methyl-4-pentenoate ≥98%, FG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3" r="2205"/>
        <a:stretch/>
      </xdr:blipFill>
      <xdr:spPr bwMode="auto">
        <a:xfrm>
          <a:off x="1242060" y="217726260"/>
          <a:ext cx="1836419" cy="794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167</xdr:row>
      <xdr:rowOff>144779</xdr:rowOff>
    </xdr:from>
    <xdr:to>
      <xdr:col>2</xdr:col>
      <xdr:colOff>1882140</xdr:colOff>
      <xdr:row>167</xdr:row>
      <xdr:rowOff>979632</xdr:rowOff>
    </xdr:to>
    <xdr:pic>
      <xdr:nvPicPr>
        <xdr:cNvPr id="244" name="Grafik 243" descr="Methyl levulinate ≥98.0%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" t="4141" r="2205" b="3551"/>
        <a:stretch/>
      </xdr:blipFill>
      <xdr:spPr bwMode="auto">
        <a:xfrm>
          <a:off x="1226820" y="218808299"/>
          <a:ext cx="1851660" cy="834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45719</xdr:colOff>
      <xdr:row>168</xdr:row>
      <xdr:rowOff>144780</xdr:rowOff>
    </xdr:from>
    <xdr:to>
      <xdr:col>2</xdr:col>
      <xdr:colOff>1859880</xdr:colOff>
      <xdr:row>168</xdr:row>
      <xdr:rowOff>975360</xdr:rowOff>
    </xdr:to>
    <xdr:pic>
      <xdr:nvPicPr>
        <xdr:cNvPr id="245" name="Grafik 244" descr="2-Isobutyl-4-methyl-1,3-dioxolane mixture of isomers, ≥97%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32" t="6359" r="4407" b="5780"/>
        <a:stretch/>
      </xdr:blipFill>
      <xdr:spPr bwMode="auto">
        <a:xfrm>
          <a:off x="1242059" y="219951300"/>
          <a:ext cx="1814161" cy="830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169</xdr:row>
      <xdr:rowOff>332361</xdr:rowOff>
    </xdr:from>
    <xdr:to>
      <xdr:col>2</xdr:col>
      <xdr:colOff>1874520</xdr:colOff>
      <xdr:row>169</xdr:row>
      <xdr:rowOff>853439</xdr:rowOff>
    </xdr:to>
    <xdr:pic>
      <xdr:nvPicPr>
        <xdr:cNvPr id="246" name="Grafik 245" descr="1-Hepten-3-ol ≥98%, FG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" y="221281881"/>
          <a:ext cx="1836420" cy="521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170</xdr:row>
      <xdr:rowOff>233530</xdr:rowOff>
    </xdr:from>
    <xdr:to>
      <xdr:col>2</xdr:col>
      <xdr:colOff>1885666</xdr:colOff>
      <xdr:row>170</xdr:row>
      <xdr:rowOff>957430</xdr:rowOff>
    </xdr:to>
    <xdr:pic>
      <xdr:nvPicPr>
        <xdr:cNvPr id="247" name="Grafik 246" descr="Methyl (methylthio)acetate 98%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1" t="5195" r="2754" b="7792"/>
        <a:stretch/>
      </xdr:blipFill>
      <xdr:spPr bwMode="auto">
        <a:xfrm>
          <a:off x="1427629" y="194543530"/>
          <a:ext cx="1847566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171</xdr:row>
      <xdr:rowOff>157333</xdr:rowOff>
    </xdr:from>
    <xdr:to>
      <xdr:col>2</xdr:col>
      <xdr:colOff>1889760</xdr:colOff>
      <xdr:row>171</xdr:row>
      <xdr:rowOff>1012114</xdr:rowOff>
    </xdr:to>
    <xdr:pic>
      <xdr:nvPicPr>
        <xdr:cNvPr id="248" name="Grafik 247" descr="Structure imag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769" y="195614815"/>
          <a:ext cx="1874520" cy="854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172</xdr:row>
      <xdr:rowOff>297180</xdr:rowOff>
    </xdr:from>
    <xdr:to>
      <xdr:col>2</xdr:col>
      <xdr:colOff>1866758</xdr:colOff>
      <xdr:row>172</xdr:row>
      <xdr:rowOff>861060</xdr:rowOff>
    </xdr:to>
    <xdr:pic>
      <xdr:nvPicPr>
        <xdr:cNvPr id="249" name="Grafik 248" descr="3-Decanone ≥97%, FG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4" t="3603" r="2204"/>
        <a:stretch/>
      </xdr:blipFill>
      <xdr:spPr bwMode="auto">
        <a:xfrm>
          <a:off x="1234440" y="224675700"/>
          <a:ext cx="1828658" cy="56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45720</xdr:colOff>
      <xdr:row>173</xdr:row>
      <xdr:rowOff>297180</xdr:rowOff>
    </xdr:from>
    <xdr:to>
      <xdr:col>2</xdr:col>
      <xdr:colOff>1867807</xdr:colOff>
      <xdr:row>173</xdr:row>
      <xdr:rowOff>929640</xdr:rowOff>
    </xdr:to>
    <xdr:pic>
      <xdr:nvPicPr>
        <xdr:cNvPr id="250" name="Grafik 249" descr="cis-3-Hexenyl isobutyrate ≥98%, stabilized, FG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225818700"/>
          <a:ext cx="1822087" cy="63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</xdr:colOff>
      <xdr:row>174</xdr:row>
      <xdr:rowOff>263342</xdr:rowOff>
    </xdr:from>
    <xdr:to>
      <xdr:col>2</xdr:col>
      <xdr:colOff>1889760</xdr:colOff>
      <xdr:row>174</xdr:row>
      <xdr:rowOff>952500</xdr:rowOff>
    </xdr:to>
    <xdr:pic>
      <xdr:nvPicPr>
        <xdr:cNvPr id="251" name="Grafik 250" descr="1-Penten-3-ol 99%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6927862"/>
          <a:ext cx="1866900" cy="689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30479</xdr:colOff>
      <xdr:row>175</xdr:row>
      <xdr:rowOff>137160</xdr:rowOff>
    </xdr:from>
    <xdr:to>
      <xdr:col>2</xdr:col>
      <xdr:colOff>1884498</xdr:colOff>
      <xdr:row>175</xdr:row>
      <xdr:rowOff>998220</xdr:rowOff>
    </xdr:to>
    <xdr:pic>
      <xdr:nvPicPr>
        <xdr:cNvPr id="252" name="Grafik 251" descr="cis-4-Hepten-1-ol ≥95.0%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80" r="4180"/>
        <a:stretch/>
      </xdr:blipFill>
      <xdr:spPr bwMode="auto">
        <a:xfrm>
          <a:off x="1226819" y="227944680"/>
          <a:ext cx="1854019" cy="861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22861</xdr:colOff>
      <xdr:row>176</xdr:row>
      <xdr:rowOff>167640</xdr:rowOff>
    </xdr:from>
    <xdr:to>
      <xdr:col>2</xdr:col>
      <xdr:colOff>1897381</xdr:colOff>
      <xdr:row>176</xdr:row>
      <xdr:rowOff>1007382</xdr:rowOff>
    </xdr:to>
    <xdr:pic>
      <xdr:nvPicPr>
        <xdr:cNvPr id="254" name="Grafik 253" descr="Ethyl tiglate ≥98%, FG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" t="2366" r="1928" b="5918"/>
        <a:stretch/>
      </xdr:blipFill>
      <xdr:spPr bwMode="auto">
        <a:xfrm>
          <a:off x="1219201" y="229118160"/>
          <a:ext cx="1874520" cy="839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45720</xdr:colOff>
      <xdr:row>177</xdr:row>
      <xdr:rowOff>258777</xdr:rowOff>
    </xdr:from>
    <xdr:to>
      <xdr:col>2</xdr:col>
      <xdr:colOff>1859280</xdr:colOff>
      <xdr:row>177</xdr:row>
      <xdr:rowOff>1005840</xdr:rowOff>
    </xdr:to>
    <xdr:pic>
      <xdr:nvPicPr>
        <xdr:cNvPr id="255" name="Grafik 254" descr="cis-1-(1-Ethoxyethoxy)-3-hexene mixture of isomers, natural (US), 95%, FG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3" r="1377"/>
        <a:stretch/>
      </xdr:blipFill>
      <xdr:spPr bwMode="auto">
        <a:xfrm>
          <a:off x="1242060" y="230352297"/>
          <a:ext cx="1813560" cy="747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</xdr:colOff>
      <xdr:row>178</xdr:row>
      <xdr:rowOff>83820</xdr:rowOff>
    </xdr:from>
    <xdr:to>
      <xdr:col>2</xdr:col>
      <xdr:colOff>1843961</xdr:colOff>
      <xdr:row>178</xdr:row>
      <xdr:rowOff>1082040</xdr:rowOff>
    </xdr:to>
    <xdr:pic>
      <xdr:nvPicPr>
        <xdr:cNvPr id="256" name="Grafik 255" descr="5-Methyl-2-hepten-4-one, predominantly trans 98%, FG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8" r="2204"/>
        <a:stretch/>
      </xdr:blipFill>
      <xdr:spPr bwMode="auto">
        <a:xfrm>
          <a:off x="1249680" y="231320340"/>
          <a:ext cx="1790621" cy="99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179</xdr:row>
      <xdr:rowOff>137160</xdr:rowOff>
    </xdr:from>
    <xdr:to>
      <xdr:col>2</xdr:col>
      <xdr:colOff>1871248</xdr:colOff>
      <xdr:row>179</xdr:row>
      <xdr:rowOff>1028700</xdr:rowOff>
    </xdr:to>
    <xdr:pic>
      <xdr:nvPicPr>
        <xdr:cNvPr id="257" name="Grafik 256" descr="Isopropyl 2-methylbutyrate ≥98%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3" r="1653"/>
        <a:stretch/>
      </xdr:blipFill>
      <xdr:spPr bwMode="auto">
        <a:xfrm>
          <a:off x="1226820" y="232516680"/>
          <a:ext cx="1840768" cy="891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</xdr:colOff>
      <xdr:row>180</xdr:row>
      <xdr:rowOff>132436</xdr:rowOff>
    </xdr:from>
    <xdr:to>
      <xdr:col>2</xdr:col>
      <xdr:colOff>1889760</xdr:colOff>
      <xdr:row>180</xdr:row>
      <xdr:rowOff>1021080</xdr:rowOff>
    </xdr:to>
    <xdr:pic>
      <xdr:nvPicPr>
        <xdr:cNvPr id="258" name="Grafik 257" descr="Structure imag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3654956"/>
          <a:ext cx="1866900" cy="888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510540</xdr:colOff>
      <xdr:row>181</xdr:row>
      <xdr:rowOff>22860</xdr:rowOff>
    </xdr:from>
    <xdr:to>
      <xdr:col>2</xdr:col>
      <xdr:colOff>1234440</xdr:colOff>
      <xdr:row>181</xdr:row>
      <xdr:rowOff>1126366</xdr:rowOff>
    </xdr:to>
    <xdr:pic>
      <xdr:nvPicPr>
        <xdr:cNvPr id="259" name="Grafik 258" descr="2-Methyl-1,3-dioxolane 97%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7" r="5319"/>
        <a:stretch/>
      </xdr:blipFill>
      <xdr:spPr bwMode="auto">
        <a:xfrm>
          <a:off x="1706880" y="234688380"/>
          <a:ext cx="723900" cy="1103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152400</xdr:colOff>
      <xdr:row>182</xdr:row>
      <xdr:rowOff>45720</xdr:rowOff>
    </xdr:from>
    <xdr:to>
      <xdr:col>2</xdr:col>
      <xdr:colOff>1760118</xdr:colOff>
      <xdr:row>182</xdr:row>
      <xdr:rowOff>1097280</xdr:rowOff>
    </xdr:to>
    <xdr:pic>
      <xdr:nvPicPr>
        <xdr:cNvPr id="260" name="Grafik 259" descr="Methyl cyclohexanecarboxylate 98%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0" t="4565" r="2754" b="2074"/>
        <a:stretch/>
      </xdr:blipFill>
      <xdr:spPr bwMode="auto">
        <a:xfrm>
          <a:off x="1348740" y="235854240"/>
          <a:ext cx="1607718" cy="1051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45720</xdr:colOff>
      <xdr:row>183</xdr:row>
      <xdr:rowOff>274320</xdr:rowOff>
    </xdr:from>
    <xdr:to>
      <xdr:col>2</xdr:col>
      <xdr:colOff>1873752</xdr:colOff>
      <xdr:row>183</xdr:row>
      <xdr:rowOff>904858</xdr:rowOff>
    </xdr:to>
    <xdr:pic>
      <xdr:nvPicPr>
        <xdr:cNvPr id="261" name="Grafik 260" descr="Isopropyl acetoacetate Lonza quality, ≥99.0% (GC)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" r="2204"/>
        <a:stretch/>
      </xdr:blipFill>
      <xdr:spPr bwMode="auto">
        <a:xfrm>
          <a:off x="1242060" y="237225840"/>
          <a:ext cx="1828032" cy="630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</xdr:colOff>
      <xdr:row>184</xdr:row>
      <xdr:rowOff>22860</xdr:rowOff>
    </xdr:from>
    <xdr:to>
      <xdr:col>2</xdr:col>
      <xdr:colOff>1805940</xdr:colOff>
      <xdr:row>184</xdr:row>
      <xdr:rowOff>1134546</xdr:rowOff>
    </xdr:to>
    <xdr:pic>
      <xdr:nvPicPr>
        <xdr:cNvPr id="262" name="Grafik 261" descr="3-Acetyl-2,5-dimethylthiophene 99%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" r="1929"/>
        <a:stretch/>
      </xdr:blipFill>
      <xdr:spPr bwMode="auto">
        <a:xfrm>
          <a:off x="1295400" y="238117380"/>
          <a:ext cx="1706880" cy="1111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54685</xdr:colOff>
      <xdr:row>185</xdr:row>
      <xdr:rowOff>79785</xdr:rowOff>
    </xdr:from>
    <xdr:to>
      <xdr:col>2</xdr:col>
      <xdr:colOff>1869015</xdr:colOff>
      <xdr:row>185</xdr:row>
      <xdr:rowOff>1062765</xdr:rowOff>
    </xdr:to>
    <xdr:pic>
      <xdr:nvPicPr>
        <xdr:cNvPr id="263" name="Grafik 262" descr="2-Acetoxy-3-butanone natural, 99%, FG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" r="1652"/>
        <a:stretch/>
      </xdr:blipFill>
      <xdr:spPr bwMode="auto">
        <a:xfrm>
          <a:off x="1444214" y="211602020"/>
          <a:ext cx="1814330" cy="982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56030</xdr:colOff>
      <xdr:row>186</xdr:row>
      <xdr:rowOff>185570</xdr:rowOff>
    </xdr:from>
    <xdr:to>
      <xdr:col>2</xdr:col>
      <xdr:colOff>1877210</xdr:colOff>
      <xdr:row>186</xdr:row>
      <xdr:rowOff>984606</xdr:rowOff>
    </xdr:to>
    <xdr:pic>
      <xdr:nvPicPr>
        <xdr:cNvPr id="264" name="Grafik 263" descr="Isoamyl isobutyrate ≥98%, FG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3" r="1653"/>
        <a:stretch/>
      </xdr:blipFill>
      <xdr:spPr bwMode="auto">
        <a:xfrm>
          <a:off x="1445559" y="212855288"/>
          <a:ext cx="1821180" cy="799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187</xdr:row>
      <xdr:rowOff>308516</xdr:rowOff>
    </xdr:from>
    <xdr:to>
      <xdr:col>2</xdr:col>
      <xdr:colOff>1889760</xdr:colOff>
      <xdr:row>187</xdr:row>
      <xdr:rowOff>784860</xdr:rowOff>
    </xdr:to>
    <xdr:pic>
      <xdr:nvPicPr>
        <xdr:cNvPr id="265" name="Grafik 264" descr="Hexyl 3-methylbutanoate ≥99%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820" y="241832036"/>
          <a:ext cx="1859280" cy="476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</xdr:colOff>
      <xdr:row>188</xdr:row>
      <xdr:rowOff>304800</xdr:rowOff>
    </xdr:from>
    <xdr:to>
      <xdr:col>2</xdr:col>
      <xdr:colOff>1897380</xdr:colOff>
      <xdr:row>188</xdr:row>
      <xdr:rowOff>929640</xdr:rowOff>
    </xdr:to>
    <xdr:pic>
      <xdr:nvPicPr>
        <xdr:cNvPr id="266" name="Grafik 265" descr="Ethyl 3-hydroxybutyrate ≥97%, FG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2971320"/>
          <a:ext cx="1874520" cy="62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189</xdr:row>
      <xdr:rowOff>30479</xdr:rowOff>
    </xdr:from>
    <xdr:to>
      <xdr:col>2</xdr:col>
      <xdr:colOff>1882140</xdr:colOff>
      <xdr:row>189</xdr:row>
      <xdr:rowOff>1117599</xdr:rowOff>
    </xdr:to>
    <xdr:pic>
      <xdr:nvPicPr>
        <xdr:cNvPr id="267" name="Grafik 266" descr="2-Isopropyl-5-methyl-2-hexenal ≥95%, FG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" y="243839999"/>
          <a:ext cx="1844040" cy="1087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190</xdr:row>
      <xdr:rowOff>205740</xdr:rowOff>
    </xdr:from>
    <xdr:to>
      <xdr:col>2</xdr:col>
      <xdr:colOff>1896160</xdr:colOff>
      <xdr:row>190</xdr:row>
      <xdr:rowOff>982980</xdr:rowOff>
    </xdr:to>
    <xdr:pic>
      <xdr:nvPicPr>
        <xdr:cNvPr id="268" name="Grafik 267" descr="Isobutyl isovalerate natural (US), ≥99%, FG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769" y="217465387"/>
          <a:ext cx="1880920" cy="777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45720</xdr:colOff>
      <xdr:row>191</xdr:row>
      <xdr:rowOff>314660</xdr:rowOff>
    </xdr:from>
    <xdr:to>
      <xdr:col>2</xdr:col>
      <xdr:colOff>1859124</xdr:colOff>
      <xdr:row>191</xdr:row>
      <xdr:rowOff>909020</xdr:rowOff>
    </xdr:to>
    <xdr:pic>
      <xdr:nvPicPr>
        <xdr:cNvPr id="269" name="ctl00_ctl00_ContentSection_ContentPlaceHolder1_RecordViewDetails_rptDetailsView_ctl00_ThumbnailControl1_viewMolecule" descr="ChemSpider 2D Image | 2-Methylhepta-2,4-dien-6-one | C8H12O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7" t="35463" r="2237" b="33227"/>
        <a:stretch/>
      </xdr:blipFill>
      <xdr:spPr bwMode="auto">
        <a:xfrm>
          <a:off x="1435249" y="218721789"/>
          <a:ext cx="1813404" cy="594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192</xdr:row>
      <xdr:rowOff>323775</xdr:rowOff>
    </xdr:from>
    <xdr:to>
      <xdr:col>2</xdr:col>
      <xdr:colOff>1874520</xdr:colOff>
      <xdr:row>192</xdr:row>
      <xdr:rowOff>836855</xdr:rowOff>
    </xdr:to>
    <xdr:pic>
      <xdr:nvPicPr>
        <xdr:cNvPr id="270" name="Grafik 269" descr="cis-3-Hexenyl formate ≥95%, FG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0009" y="219878387"/>
          <a:ext cx="1844040" cy="513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</xdr:colOff>
      <xdr:row>193</xdr:row>
      <xdr:rowOff>145366</xdr:rowOff>
    </xdr:from>
    <xdr:to>
      <xdr:col>2</xdr:col>
      <xdr:colOff>1874519</xdr:colOff>
      <xdr:row>193</xdr:row>
      <xdr:rowOff>1021036</xdr:rowOff>
    </xdr:to>
    <xdr:pic>
      <xdr:nvPicPr>
        <xdr:cNvPr id="271" name="Grafik 270" descr="Furfuryl thiopropionate ≥98%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0" r="3581"/>
        <a:stretch/>
      </xdr:blipFill>
      <xdr:spPr bwMode="auto">
        <a:xfrm>
          <a:off x="1249680" y="248526886"/>
          <a:ext cx="1821179" cy="875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</xdr:colOff>
      <xdr:row>194</xdr:row>
      <xdr:rowOff>326162</xdr:rowOff>
    </xdr:from>
    <xdr:to>
      <xdr:col>2</xdr:col>
      <xdr:colOff>1882140</xdr:colOff>
      <xdr:row>194</xdr:row>
      <xdr:rowOff>821615</xdr:rowOff>
    </xdr:to>
    <xdr:pic>
      <xdr:nvPicPr>
        <xdr:cNvPr id="272" name="Grafik 271" descr="Ethyl trans-3-hexenoate ≥98%, FG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8" t="5661" r="1928" b="6603"/>
        <a:stretch/>
      </xdr:blipFill>
      <xdr:spPr bwMode="auto">
        <a:xfrm>
          <a:off x="1412389" y="222175738"/>
          <a:ext cx="1859280" cy="495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195</xdr:row>
      <xdr:rowOff>236220</xdr:rowOff>
    </xdr:from>
    <xdr:to>
      <xdr:col>2</xdr:col>
      <xdr:colOff>1894264</xdr:colOff>
      <xdr:row>195</xdr:row>
      <xdr:rowOff>944880</xdr:rowOff>
    </xdr:to>
    <xdr:pic>
      <xdr:nvPicPr>
        <xdr:cNvPr id="273" name="Grafik 272" descr="Butan-3-one-2-yl butanoate ≥98%, FCC, FG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9" t="4828" r="1653" b="4138"/>
        <a:stretch/>
      </xdr:blipFill>
      <xdr:spPr bwMode="auto">
        <a:xfrm>
          <a:off x="1211580" y="250903740"/>
          <a:ext cx="1879024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45719</xdr:colOff>
      <xdr:row>196</xdr:row>
      <xdr:rowOff>182880</xdr:rowOff>
    </xdr:from>
    <xdr:to>
      <xdr:col>2</xdr:col>
      <xdr:colOff>1866792</xdr:colOff>
      <xdr:row>196</xdr:row>
      <xdr:rowOff>952500</xdr:rowOff>
    </xdr:to>
    <xdr:pic>
      <xdr:nvPicPr>
        <xdr:cNvPr id="274" name="Grafik 273" descr="3-(5-Methyl-2-furyl)butanal ≥99%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57" r="3581" b="7792"/>
        <a:stretch/>
      </xdr:blipFill>
      <xdr:spPr bwMode="auto">
        <a:xfrm>
          <a:off x="1242059" y="251993400"/>
          <a:ext cx="1821073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358140</xdr:colOff>
      <xdr:row>197</xdr:row>
      <xdr:rowOff>48410</xdr:rowOff>
    </xdr:from>
    <xdr:to>
      <xdr:col>2</xdr:col>
      <xdr:colOff>1661160</xdr:colOff>
      <xdr:row>197</xdr:row>
      <xdr:rowOff>1113863</xdr:rowOff>
    </xdr:to>
    <xdr:pic>
      <xdr:nvPicPr>
        <xdr:cNvPr id="275" name="Grafik 274" descr="1,2-Cyclohexanedione 97%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450" b="4932"/>
        <a:stretch/>
      </xdr:blipFill>
      <xdr:spPr bwMode="auto">
        <a:xfrm>
          <a:off x="1747669" y="225340434"/>
          <a:ext cx="1303020" cy="1065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</xdr:colOff>
      <xdr:row>198</xdr:row>
      <xdr:rowOff>210670</xdr:rowOff>
    </xdr:from>
    <xdr:to>
      <xdr:col>2</xdr:col>
      <xdr:colOff>1858433</xdr:colOff>
      <xdr:row>198</xdr:row>
      <xdr:rowOff>928938</xdr:rowOff>
    </xdr:to>
    <xdr:pic>
      <xdr:nvPicPr>
        <xdr:cNvPr id="276" name="Grafik 275" descr="3-Hexanone ≥97%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" r="2479"/>
        <a:stretch/>
      </xdr:blipFill>
      <xdr:spPr bwMode="auto">
        <a:xfrm>
          <a:off x="1412389" y="226650176"/>
          <a:ext cx="1835573" cy="718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</xdr:colOff>
      <xdr:row>199</xdr:row>
      <xdr:rowOff>189155</xdr:rowOff>
    </xdr:from>
    <xdr:to>
      <xdr:col>2</xdr:col>
      <xdr:colOff>1859280</xdr:colOff>
      <xdr:row>199</xdr:row>
      <xdr:rowOff>954024</xdr:rowOff>
    </xdr:to>
    <xdr:pic>
      <xdr:nvPicPr>
        <xdr:cNvPr id="278" name="Grafik 277" descr="trans-2-Pentenal ≥95%, FG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" r="3581"/>
        <a:stretch/>
      </xdr:blipFill>
      <xdr:spPr bwMode="auto">
        <a:xfrm>
          <a:off x="1442869" y="227776143"/>
          <a:ext cx="1805940" cy="764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414867</xdr:colOff>
      <xdr:row>200</xdr:row>
      <xdr:rowOff>51797</xdr:rowOff>
    </xdr:from>
    <xdr:to>
      <xdr:col>2</xdr:col>
      <xdr:colOff>1447801</xdr:colOff>
      <xdr:row>200</xdr:row>
      <xdr:rowOff>1098097</xdr:rowOff>
    </xdr:to>
    <xdr:pic>
      <xdr:nvPicPr>
        <xdr:cNvPr id="253" name="Picture 30" descr="Ortho-Xylol - ortho-xylene 2.svg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4396" y="228786268"/>
          <a:ext cx="1032934" cy="104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320040</xdr:colOff>
      <xdr:row>201</xdr:row>
      <xdr:rowOff>28382</xdr:rowOff>
    </xdr:from>
    <xdr:to>
      <xdr:col>2</xdr:col>
      <xdr:colOff>1501140</xdr:colOff>
      <xdr:row>201</xdr:row>
      <xdr:rowOff>1089660</xdr:rowOff>
    </xdr:to>
    <xdr:pic>
      <xdr:nvPicPr>
        <xdr:cNvPr id="279" name="Picture 27" descr="Struktur von Benzaldehyd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6380" y="6505382"/>
          <a:ext cx="1181100" cy="1061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553303</xdr:colOff>
      <xdr:row>203</xdr:row>
      <xdr:rowOff>38100</xdr:rowOff>
    </xdr:from>
    <xdr:to>
      <xdr:col>2</xdr:col>
      <xdr:colOff>1252281</xdr:colOff>
      <xdr:row>203</xdr:row>
      <xdr:rowOff>1089660</xdr:rowOff>
    </xdr:to>
    <xdr:pic>
      <xdr:nvPicPr>
        <xdr:cNvPr id="281" name="Picture 17" descr="Struktur von Sulfolan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9643" y="16040100"/>
          <a:ext cx="698978" cy="1051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110834</xdr:colOff>
      <xdr:row>204</xdr:row>
      <xdr:rowOff>381847</xdr:rowOff>
    </xdr:from>
    <xdr:to>
      <xdr:col>2</xdr:col>
      <xdr:colOff>1684020</xdr:colOff>
      <xdr:row>204</xdr:row>
      <xdr:rowOff>766403</xdr:rowOff>
    </xdr:to>
    <xdr:pic>
      <xdr:nvPicPr>
        <xdr:cNvPr id="282" name="Picture 1" descr="Strukturformel von Ethylenglycol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7174" y="17526847"/>
          <a:ext cx="1573186" cy="384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76200</xdr:colOff>
      <xdr:row>205</xdr:row>
      <xdr:rowOff>175443</xdr:rowOff>
    </xdr:from>
    <xdr:to>
      <xdr:col>2</xdr:col>
      <xdr:colOff>1821180</xdr:colOff>
      <xdr:row>205</xdr:row>
      <xdr:rowOff>985114</xdr:rowOff>
    </xdr:to>
    <xdr:pic>
      <xdr:nvPicPr>
        <xdr:cNvPr id="284" name="Picture 11" descr="Strukturformel von Essigsäurephenylester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2540" y="30083943"/>
          <a:ext cx="1744980" cy="809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571500</xdr:colOff>
      <xdr:row>286</xdr:row>
      <xdr:rowOff>53340</xdr:rowOff>
    </xdr:from>
    <xdr:to>
      <xdr:col>2</xdr:col>
      <xdr:colOff>1241408</xdr:colOff>
      <xdr:row>286</xdr:row>
      <xdr:rowOff>1097280</xdr:rowOff>
    </xdr:to>
    <xdr:pic>
      <xdr:nvPicPr>
        <xdr:cNvPr id="285" name="Grafik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8340" y="355114860"/>
          <a:ext cx="669908" cy="1043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358140</xdr:colOff>
      <xdr:row>288</xdr:row>
      <xdr:rowOff>53340</xdr:rowOff>
    </xdr:from>
    <xdr:to>
      <xdr:col>2</xdr:col>
      <xdr:colOff>1447224</xdr:colOff>
      <xdr:row>288</xdr:row>
      <xdr:rowOff>1097280</xdr:rowOff>
    </xdr:to>
    <xdr:pic>
      <xdr:nvPicPr>
        <xdr:cNvPr id="286" name="Grafik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357400860"/>
          <a:ext cx="1089084" cy="1043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47288</xdr:colOff>
      <xdr:row>287</xdr:row>
      <xdr:rowOff>136822</xdr:rowOff>
    </xdr:from>
    <xdr:to>
      <xdr:col>2</xdr:col>
      <xdr:colOff>1864659</xdr:colOff>
      <xdr:row>287</xdr:row>
      <xdr:rowOff>951829</xdr:rowOff>
    </xdr:to>
    <xdr:pic>
      <xdr:nvPicPr>
        <xdr:cNvPr id="287" name="Grafik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937999" y="327053593"/>
          <a:ext cx="815007" cy="1817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121920</xdr:colOff>
      <xdr:row>289</xdr:row>
      <xdr:rowOff>22860</xdr:rowOff>
    </xdr:from>
    <xdr:to>
      <xdr:col>2</xdr:col>
      <xdr:colOff>1783080</xdr:colOff>
      <xdr:row>289</xdr:row>
      <xdr:rowOff>1055152</xdr:rowOff>
    </xdr:to>
    <xdr:pic>
      <xdr:nvPicPr>
        <xdr:cNvPr id="288" name="Grafik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" y="358513380"/>
          <a:ext cx="1661160" cy="10322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358140</xdr:colOff>
      <xdr:row>290</xdr:row>
      <xdr:rowOff>15240</xdr:rowOff>
    </xdr:from>
    <xdr:to>
      <xdr:col>2</xdr:col>
      <xdr:colOff>1508760</xdr:colOff>
      <xdr:row>290</xdr:row>
      <xdr:rowOff>1127688</xdr:rowOff>
    </xdr:to>
    <xdr:pic>
      <xdr:nvPicPr>
        <xdr:cNvPr id="289" name="Grafik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359648760"/>
          <a:ext cx="1150620" cy="1112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403860</xdr:colOff>
      <xdr:row>291</xdr:row>
      <xdr:rowOff>45720</xdr:rowOff>
    </xdr:from>
    <xdr:to>
      <xdr:col>2</xdr:col>
      <xdr:colOff>1371600</xdr:colOff>
      <xdr:row>291</xdr:row>
      <xdr:rowOff>1091925</xdr:rowOff>
    </xdr:to>
    <xdr:pic>
      <xdr:nvPicPr>
        <xdr:cNvPr id="290" name="Grafik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360822240"/>
          <a:ext cx="967740" cy="1046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143658</xdr:colOff>
      <xdr:row>292</xdr:row>
      <xdr:rowOff>73597</xdr:rowOff>
    </xdr:from>
    <xdr:to>
      <xdr:col>2</xdr:col>
      <xdr:colOff>1801905</xdr:colOff>
      <xdr:row>292</xdr:row>
      <xdr:rowOff>1052234</xdr:rowOff>
    </xdr:to>
    <xdr:pic>
      <xdr:nvPicPr>
        <xdr:cNvPr id="292" name="Grafik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872992" y="332889157"/>
          <a:ext cx="978637" cy="1658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541020</xdr:colOff>
      <xdr:row>293</xdr:row>
      <xdr:rowOff>38100</xdr:rowOff>
    </xdr:from>
    <xdr:to>
      <xdr:col>2</xdr:col>
      <xdr:colOff>1268493</xdr:colOff>
      <xdr:row>293</xdr:row>
      <xdr:rowOff>1120140</xdr:rowOff>
    </xdr:to>
    <xdr:pic>
      <xdr:nvPicPr>
        <xdr:cNvPr id="295" name="Grafik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7860" y="364243620"/>
          <a:ext cx="727473" cy="108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350520</xdr:colOff>
      <xdr:row>294</xdr:row>
      <xdr:rowOff>38100</xdr:rowOff>
    </xdr:from>
    <xdr:to>
      <xdr:col>2</xdr:col>
      <xdr:colOff>1512824</xdr:colOff>
      <xdr:row>294</xdr:row>
      <xdr:rowOff>1127760</xdr:rowOff>
    </xdr:to>
    <xdr:pic>
      <xdr:nvPicPr>
        <xdr:cNvPr id="296" name="Grafik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7360" y="365386620"/>
          <a:ext cx="1162304" cy="108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151238</xdr:colOff>
      <xdr:row>296</xdr:row>
      <xdr:rowOff>60960</xdr:rowOff>
    </xdr:from>
    <xdr:to>
      <xdr:col>2</xdr:col>
      <xdr:colOff>1714500</xdr:colOff>
      <xdr:row>296</xdr:row>
      <xdr:rowOff>1097280</xdr:rowOff>
    </xdr:to>
    <xdr:pic>
      <xdr:nvPicPr>
        <xdr:cNvPr id="297" name="Grafik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8078" y="366552480"/>
          <a:ext cx="1563262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510540</xdr:colOff>
      <xdr:row>297</xdr:row>
      <xdr:rowOff>22860</xdr:rowOff>
    </xdr:from>
    <xdr:to>
      <xdr:col>2</xdr:col>
      <xdr:colOff>1249110</xdr:colOff>
      <xdr:row>297</xdr:row>
      <xdr:rowOff>1127760</xdr:rowOff>
    </xdr:to>
    <xdr:pic>
      <xdr:nvPicPr>
        <xdr:cNvPr id="298" name="Grafik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7380" y="367657380"/>
          <a:ext cx="73857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295276</xdr:colOff>
      <xdr:row>298</xdr:row>
      <xdr:rowOff>60960</xdr:rowOff>
    </xdr:from>
    <xdr:to>
      <xdr:col>2</xdr:col>
      <xdr:colOff>1501140</xdr:colOff>
      <xdr:row>298</xdr:row>
      <xdr:rowOff>1089660</xdr:rowOff>
    </xdr:to>
    <xdr:pic>
      <xdr:nvPicPr>
        <xdr:cNvPr id="299" name="Grafik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116" y="368838480"/>
          <a:ext cx="1205864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317118</xdr:colOff>
      <xdr:row>299</xdr:row>
      <xdr:rowOff>38100</xdr:rowOff>
    </xdr:from>
    <xdr:to>
      <xdr:col>2</xdr:col>
      <xdr:colOff>1607819</xdr:colOff>
      <xdr:row>299</xdr:row>
      <xdr:rowOff>1108728</xdr:rowOff>
    </xdr:to>
    <xdr:pic>
      <xdr:nvPicPr>
        <xdr:cNvPr id="300" name="Grafik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3958" y="369958620"/>
          <a:ext cx="1290701" cy="1070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68580</xdr:colOff>
      <xdr:row>300</xdr:row>
      <xdr:rowOff>365760</xdr:rowOff>
    </xdr:from>
    <xdr:to>
      <xdr:col>2</xdr:col>
      <xdr:colOff>1854264</xdr:colOff>
      <xdr:row>300</xdr:row>
      <xdr:rowOff>754380</xdr:rowOff>
    </xdr:to>
    <xdr:pic>
      <xdr:nvPicPr>
        <xdr:cNvPr id="291" name="Grafik 290" descr="Farnesol 95%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5420" y="371429280"/>
          <a:ext cx="1785684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60960</xdr:colOff>
      <xdr:row>301</xdr:row>
      <xdr:rowOff>83820</xdr:rowOff>
    </xdr:from>
    <xdr:to>
      <xdr:col>2</xdr:col>
      <xdr:colOff>1897380</xdr:colOff>
      <xdr:row>301</xdr:row>
      <xdr:rowOff>1090563</xdr:rowOff>
    </xdr:to>
    <xdr:pic>
      <xdr:nvPicPr>
        <xdr:cNvPr id="293" name="Grafik 292" descr="α-Methylbenzyl acetate 99%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372290340"/>
          <a:ext cx="1836420" cy="1006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274320</xdr:colOff>
      <xdr:row>302</xdr:row>
      <xdr:rowOff>45720</xdr:rowOff>
    </xdr:from>
    <xdr:to>
      <xdr:col>2</xdr:col>
      <xdr:colOff>1456182</xdr:colOff>
      <xdr:row>302</xdr:row>
      <xdr:rowOff>1120140</xdr:rowOff>
    </xdr:to>
    <xdr:pic>
      <xdr:nvPicPr>
        <xdr:cNvPr id="301" name="Grafik 300" descr="Dimethyl phthalate ≥99%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160" y="373395240"/>
          <a:ext cx="1181862" cy="107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38101</xdr:colOff>
      <xdr:row>232</xdr:row>
      <xdr:rowOff>182880</xdr:rowOff>
    </xdr:from>
    <xdr:to>
      <xdr:col>2</xdr:col>
      <xdr:colOff>1882141</xdr:colOff>
      <xdr:row>232</xdr:row>
      <xdr:rowOff>990600</xdr:rowOff>
    </xdr:to>
    <xdr:pic>
      <xdr:nvPicPr>
        <xdr:cNvPr id="302" name="Grafik 301" descr="Cyclopentyl methyl ether inhibitor-free, anhydrous, ≥99.9%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941" y="293522400"/>
          <a:ext cx="1844040" cy="80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373380</xdr:colOff>
      <xdr:row>233</xdr:row>
      <xdr:rowOff>21515</xdr:rowOff>
    </xdr:from>
    <xdr:to>
      <xdr:col>2</xdr:col>
      <xdr:colOff>1370198</xdr:colOff>
      <xdr:row>233</xdr:row>
      <xdr:rowOff>1138518</xdr:rowOff>
    </xdr:to>
    <xdr:pic>
      <xdr:nvPicPr>
        <xdr:cNvPr id="303" name="Grafik 302" descr="2-Methoxy-1,3-dioxolane 99%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909" y="266622903"/>
          <a:ext cx="996818" cy="1117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121919</xdr:colOff>
      <xdr:row>231</xdr:row>
      <xdr:rowOff>45720</xdr:rowOff>
    </xdr:from>
    <xdr:to>
      <xdr:col>2</xdr:col>
      <xdr:colOff>1788802</xdr:colOff>
      <xdr:row>231</xdr:row>
      <xdr:rowOff>1097280</xdr:rowOff>
    </xdr:to>
    <xdr:pic>
      <xdr:nvPicPr>
        <xdr:cNvPr id="304" name="Grafik 303" descr="3,5-Dimethylanisole ≥99%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59" y="292242240"/>
          <a:ext cx="1666883" cy="1051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262920</xdr:colOff>
      <xdr:row>234</xdr:row>
      <xdr:rowOff>22861</xdr:rowOff>
    </xdr:from>
    <xdr:to>
      <xdr:col>2</xdr:col>
      <xdr:colOff>1562099</xdr:colOff>
      <xdr:row>234</xdr:row>
      <xdr:rowOff>1120141</xdr:rowOff>
    </xdr:to>
    <xdr:pic>
      <xdr:nvPicPr>
        <xdr:cNvPr id="305" name="Grafik 304" descr="2-Isopropylanisole 98%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60" y="295648381"/>
          <a:ext cx="1299179" cy="1097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297180</xdr:colOff>
      <xdr:row>208</xdr:row>
      <xdr:rowOff>22860</xdr:rowOff>
    </xdr:from>
    <xdr:to>
      <xdr:col>2</xdr:col>
      <xdr:colOff>1554480</xdr:colOff>
      <xdr:row>208</xdr:row>
      <xdr:rowOff>1129638</xdr:rowOff>
    </xdr:to>
    <xdr:pic>
      <xdr:nvPicPr>
        <xdr:cNvPr id="306" name="Grafik 305" descr="(+)-β-Pinene analytical standard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4020" y="18661380"/>
          <a:ext cx="1257300" cy="11067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525780</xdr:colOff>
      <xdr:row>235</xdr:row>
      <xdr:rowOff>22860</xdr:rowOff>
    </xdr:from>
    <xdr:to>
      <xdr:col>2</xdr:col>
      <xdr:colOff>1325880</xdr:colOff>
      <xdr:row>235</xdr:row>
      <xdr:rowOff>1115893</xdr:rowOff>
    </xdr:to>
    <xdr:pic>
      <xdr:nvPicPr>
        <xdr:cNvPr id="307" name="Grafik 306" descr="Benzyl alcohol anhydrous, 99.8%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2620" y="296791380"/>
          <a:ext cx="800100" cy="1093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218</xdr:row>
      <xdr:rowOff>38100</xdr:rowOff>
    </xdr:from>
    <xdr:to>
      <xdr:col>2</xdr:col>
      <xdr:colOff>1790700</xdr:colOff>
      <xdr:row>218</xdr:row>
      <xdr:rowOff>1066800</xdr:rowOff>
    </xdr:to>
    <xdr:pic>
      <xdr:nvPicPr>
        <xdr:cNvPr id="308" name="ctl00_ctl00_ContentSection_ContentPlaceHolder1_RecordViewDetails_rptDetailsView_ctl00_ThumbnailControl1_viewMolecule" descr="ChemSpider 2D Image | Diiodomethane | CH2I2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21952" b="23170"/>
        <a:stretch/>
      </xdr:blipFill>
      <xdr:spPr bwMode="auto">
        <a:xfrm>
          <a:off x="1615440" y="278518620"/>
          <a:ext cx="15621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129540</xdr:colOff>
      <xdr:row>260</xdr:row>
      <xdr:rowOff>22859</xdr:rowOff>
    </xdr:from>
    <xdr:to>
      <xdr:col>2</xdr:col>
      <xdr:colOff>1767840</xdr:colOff>
      <xdr:row>260</xdr:row>
      <xdr:rowOff>1110546</xdr:rowOff>
    </xdr:to>
    <xdr:pic>
      <xdr:nvPicPr>
        <xdr:cNvPr id="309" name="Grafik 308" descr="Indene ≥99%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6380" y="328795379"/>
          <a:ext cx="1638300" cy="1087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167640</xdr:colOff>
      <xdr:row>261</xdr:row>
      <xdr:rowOff>30480</xdr:rowOff>
    </xdr:from>
    <xdr:to>
      <xdr:col>2</xdr:col>
      <xdr:colOff>1783080</xdr:colOff>
      <xdr:row>261</xdr:row>
      <xdr:rowOff>1102990</xdr:rowOff>
    </xdr:to>
    <xdr:pic>
      <xdr:nvPicPr>
        <xdr:cNvPr id="310" name="Grafik 309" descr="Indan analytical standard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4480" y="329946000"/>
          <a:ext cx="1615440" cy="1072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437636</xdr:colOff>
      <xdr:row>303</xdr:row>
      <xdr:rowOff>34325</xdr:rowOff>
    </xdr:from>
    <xdr:to>
      <xdr:col>2</xdr:col>
      <xdr:colOff>1338650</xdr:colOff>
      <xdr:row>303</xdr:row>
      <xdr:rowOff>1136614</xdr:rowOff>
    </xdr:to>
    <xdr:pic>
      <xdr:nvPicPr>
        <xdr:cNvPr id="311" name="Picture 310" descr="4,5-Dihydro-3(2H)-thiophenone 98%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4933" y="374075068"/>
          <a:ext cx="901014" cy="1102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113474</xdr:colOff>
      <xdr:row>206</xdr:row>
      <xdr:rowOff>71717</xdr:rowOff>
    </xdr:from>
    <xdr:to>
      <xdr:col>2</xdr:col>
      <xdr:colOff>1778204</xdr:colOff>
      <xdr:row>206</xdr:row>
      <xdr:rowOff>1084729</xdr:rowOff>
    </xdr:to>
    <xdr:pic>
      <xdr:nvPicPr>
        <xdr:cNvPr id="312" name="Picture 311" descr="Toluene anhydrous, 99.8%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88" b="5060"/>
        <a:stretch/>
      </xdr:blipFill>
      <xdr:spPr bwMode="auto">
        <a:xfrm>
          <a:off x="1503003" y="235691082"/>
          <a:ext cx="1664730" cy="1013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94391</xdr:colOff>
      <xdr:row>207</xdr:row>
      <xdr:rowOff>51486</xdr:rowOff>
    </xdr:from>
    <xdr:to>
      <xdr:col>2</xdr:col>
      <xdr:colOff>1870497</xdr:colOff>
      <xdr:row>207</xdr:row>
      <xdr:rowOff>1101999</xdr:rowOff>
    </xdr:to>
    <xdr:pic>
      <xdr:nvPicPr>
        <xdr:cNvPr id="313" name="Picture 312" descr="(R)-(+)-Limonene 97%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1688" y="264528986"/>
          <a:ext cx="1776106" cy="1050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68649</xdr:colOff>
      <xdr:row>210</xdr:row>
      <xdr:rowOff>63902</xdr:rowOff>
    </xdr:from>
    <xdr:to>
      <xdr:col>2</xdr:col>
      <xdr:colOff>1767702</xdr:colOff>
      <xdr:row>210</xdr:row>
      <xdr:rowOff>1084253</xdr:rowOff>
    </xdr:to>
    <xdr:pic>
      <xdr:nvPicPr>
        <xdr:cNvPr id="314" name="Picture 313" descr="4′-Methoxyacetophenone 99%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815297" y="267625902"/>
          <a:ext cx="1020351" cy="1699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137297</xdr:colOff>
      <xdr:row>211</xdr:row>
      <xdr:rowOff>34324</xdr:rowOff>
    </xdr:from>
    <xdr:to>
      <xdr:col>2</xdr:col>
      <xdr:colOff>1784865</xdr:colOff>
      <xdr:row>211</xdr:row>
      <xdr:rowOff>1115092</xdr:rowOff>
    </xdr:to>
    <xdr:pic>
      <xdr:nvPicPr>
        <xdr:cNvPr id="315" name="Picture 314" descr="1,2,3,4-Tetrahydronaphthalene anhydrous, 99%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594" y="269076959"/>
          <a:ext cx="1647568" cy="1080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420474</xdr:colOff>
      <xdr:row>212</xdr:row>
      <xdr:rowOff>42905</xdr:rowOff>
    </xdr:from>
    <xdr:to>
      <xdr:col>2</xdr:col>
      <xdr:colOff>1544596</xdr:colOff>
      <xdr:row>212</xdr:row>
      <xdr:rowOff>1127756</xdr:rowOff>
    </xdr:to>
    <xdr:pic>
      <xdr:nvPicPr>
        <xdr:cNvPr id="316" name="Picture 315" descr="Tetrahydrofuran contains 250 ppm BHT as inhibitor, ACS reagent, ≥99.0%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04"/>
        <a:stretch/>
      </xdr:blipFill>
      <xdr:spPr bwMode="auto">
        <a:xfrm>
          <a:off x="1827771" y="270226824"/>
          <a:ext cx="1124122" cy="1084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111554</xdr:colOff>
      <xdr:row>213</xdr:row>
      <xdr:rowOff>248851</xdr:rowOff>
    </xdr:from>
    <xdr:to>
      <xdr:col>2</xdr:col>
      <xdr:colOff>1855559</xdr:colOff>
      <xdr:row>213</xdr:row>
      <xdr:rowOff>875270</xdr:rowOff>
    </xdr:to>
    <xdr:pic>
      <xdr:nvPicPr>
        <xdr:cNvPr id="317" name="ctl00_ctl00_ContentSection_ContentPlaceHolder1_RecordViewDetails_rptDetailsView_ctl00_ThumbnailControl1_viewMolecule" descr="ChemSpider 2D Image | Carbon disulfide | CS2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1" t="34645" r="5708" b="33598"/>
        <a:stretch/>
      </xdr:blipFill>
      <xdr:spPr bwMode="auto">
        <a:xfrm>
          <a:off x="1518851" y="271574054"/>
          <a:ext cx="1744005" cy="626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42906</xdr:colOff>
      <xdr:row>209</xdr:row>
      <xdr:rowOff>128715</xdr:rowOff>
    </xdr:from>
    <xdr:to>
      <xdr:col>2</xdr:col>
      <xdr:colOff>1896419</xdr:colOff>
      <xdr:row>209</xdr:row>
      <xdr:rowOff>943918</xdr:rowOff>
    </xdr:to>
    <xdr:pic>
      <xdr:nvPicPr>
        <xdr:cNvPr id="318" name="Picture 317" descr="Tetrahydrofurfurylamine 97%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40" r="2307"/>
        <a:stretch/>
      </xdr:blipFill>
      <xdr:spPr bwMode="auto">
        <a:xfrm>
          <a:off x="1450203" y="265558715"/>
          <a:ext cx="1853513" cy="815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471961</xdr:colOff>
      <xdr:row>214</xdr:row>
      <xdr:rowOff>60069</xdr:rowOff>
    </xdr:from>
    <xdr:to>
      <xdr:col>2</xdr:col>
      <xdr:colOff>1467367</xdr:colOff>
      <xdr:row>214</xdr:row>
      <xdr:rowOff>1102876</xdr:rowOff>
    </xdr:to>
    <xdr:pic>
      <xdr:nvPicPr>
        <xdr:cNvPr id="319" name="Picture 318" descr="Thiophene ≥99%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5" t="5410" r="8517" b="5321"/>
        <a:stretch/>
      </xdr:blipFill>
      <xdr:spPr bwMode="auto">
        <a:xfrm>
          <a:off x="1879258" y="271196488"/>
          <a:ext cx="995406" cy="10428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480541</xdr:colOff>
      <xdr:row>215</xdr:row>
      <xdr:rowOff>60066</xdr:rowOff>
    </xdr:from>
    <xdr:to>
      <xdr:col>2</xdr:col>
      <xdr:colOff>1465015</xdr:colOff>
      <xdr:row>215</xdr:row>
      <xdr:rowOff>1091669</xdr:rowOff>
    </xdr:to>
    <xdr:pic>
      <xdr:nvPicPr>
        <xdr:cNvPr id="320" name="Picture 319" descr="Tetrahydrothiophene 99%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57" t="8116" r="8559" b="3066"/>
        <a:stretch/>
      </xdr:blipFill>
      <xdr:spPr bwMode="auto">
        <a:xfrm>
          <a:off x="1887838" y="272337769"/>
          <a:ext cx="984474" cy="1031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82864</xdr:colOff>
      <xdr:row>216</xdr:row>
      <xdr:rowOff>69997</xdr:rowOff>
    </xdr:from>
    <xdr:to>
      <xdr:col>2</xdr:col>
      <xdr:colOff>1776283</xdr:colOff>
      <xdr:row>216</xdr:row>
      <xdr:rowOff>1098264</xdr:rowOff>
    </xdr:to>
    <xdr:pic>
      <xdr:nvPicPr>
        <xdr:cNvPr id="321" name="Picture 320" descr="4-Bromoanisole ≥99.0%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822737" y="273156407"/>
          <a:ext cx="1028267" cy="1693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51487</xdr:colOff>
      <xdr:row>217</xdr:row>
      <xdr:rowOff>89017</xdr:rowOff>
    </xdr:from>
    <xdr:to>
      <xdr:col>2</xdr:col>
      <xdr:colOff>1896420</xdr:colOff>
      <xdr:row>217</xdr:row>
      <xdr:rowOff>1055473</xdr:rowOff>
    </xdr:to>
    <xdr:pic>
      <xdr:nvPicPr>
        <xdr:cNvPr id="322" name="ctl00_ctl00_ContentSection_ContentPlaceHolder1_RecordViewDetails_rptDetailsView_ctl00_ThumbnailControl1_viewMolecule" descr="ChemSpider 2D Image | 1,8-DIIODOOCTANE | C8H16I2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818" b="23855"/>
        <a:stretch/>
      </xdr:blipFill>
      <xdr:spPr bwMode="auto">
        <a:xfrm>
          <a:off x="1458784" y="274649287"/>
          <a:ext cx="1844933" cy="966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85811</xdr:colOff>
      <xdr:row>220</xdr:row>
      <xdr:rowOff>137297</xdr:rowOff>
    </xdr:from>
    <xdr:to>
      <xdr:col>2</xdr:col>
      <xdr:colOff>1893832</xdr:colOff>
      <xdr:row>220</xdr:row>
      <xdr:rowOff>1012567</xdr:rowOff>
    </xdr:to>
    <xdr:pic>
      <xdr:nvPicPr>
        <xdr:cNvPr id="323" name="ctl00_ctl00_ContentSection_ContentPlaceHolder1_RecordViewDetails_rptDetailsView_ctl00_ThumbnailControl1_viewMolecule" descr="ChemSpider 2D Image | 3514 | C8H18S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262" b="26381"/>
        <a:stretch/>
      </xdr:blipFill>
      <xdr:spPr bwMode="auto">
        <a:xfrm>
          <a:off x="1493108" y="276980135"/>
          <a:ext cx="1808021" cy="875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33556</xdr:colOff>
      <xdr:row>221</xdr:row>
      <xdr:rowOff>283175</xdr:rowOff>
    </xdr:from>
    <xdr:to>
      <xdr:col>2</xdr:col>
      <xdr:colOff>1878489</xdr:colOff>
      <xdr:row>221</xdr:row>
      <xdr:rowOff>903743</xdr:rowOff>
    </xdr:to>
    <xdr:pic>
      <xdr:nvPicPr>
        <xdr:cNvPr id="324" name="Picture 323" descr="Dibenzyl ether purum, ≥98.0% (GC)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085" y="253114775"/>
          <a:ext cx="1844933" cy="620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25743</xdr:colOff>
      <xdr:row>222</xdr:row>
      <xdr:rowOff>264478</xdr:rowOff>
    </xdr:from>
    <xdr:to>
      <xdr:col>2</xdr:col>
      <xdr:colOff>1889090</xdr:colOff>
      <xdr:row>222</xdr:row>
      <xdr:rowOff>891240</xdr:rowOff>
    </xdr:to>
    <xdr:pic>
      <xdr:nvPicPr>
        <xdr:cNvPr id="325" name="Picture 324" descr="Diphenyl ether ≥99%, FG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5272" y="254243560"/>
          <a:ext cx="1863347" cy="626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386148</xdr:colOff>
      <xdr:row>223</xdr:row>
      <xdr:rowOff>42904</xdr:rowOff>
    </xdr:from>
    <xdr:to>
      <xdr:col>2</xdr:col>
      <xdr:colOff>1596081</xdr:colOff>
      <xdr:row>223</xdr:row>
      <xdr:rowOff>1108369</xdr:rowOff>
    </xdr:to>
    <xdr:pic>
      <xdr:nvPicPr>
        <xdr:cNvPr id="326" name="Picture 325" descr="1-Chloronaphthalen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63" t="6012" r="19350" b="5311"/>
        <a:stretch/>
      </xdr:blipFill>
      <xdr:spPr bwMode="auto">
        <a:xfrm>
          <a:off x="1793445" y="280309593"/>
          <a:ext cx="1209933" cy="1065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240849</xdr:colOff>
      <xdr:row>224</xdr:row>
      <xdr:rowOff>44552</xdr:rowOff>
    </xdr:from>
    <xdr:to>
      <xdr:col>2</xdr:col>
      <xdr:colOff>1690473</xdr:colOff>
      <xdr:row>224</xdr:row>
      <xdr:rowOff>1089222</xdr:rowOff>
    </xdr:to>
    <xdr:pic>
      <xdr:nvPicPr>
        <xdr:cNvPr id="327" name="Picture 326" descr="1-Phenylnaphthalene 96%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850623" y="281250048"/>
          <a:ext cx="1044670" cy="144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214528</xdr:colOff>
      <xdr:row>225</xdr:row>
      <xdr:rowOff>68648</xdr:rowOff>
    </xdr:from>
    <xdr:to>
      <xdr:col>2</xdr:col>
      <xdr:colOff>1699055</xdr:colOff>
      <xdr:row>225</xdr:row>
      <xdr:rowOff>1078866</xdr:rowOff>
    </xdr:to>
    <xdr:pic>
      <xdr:nvPicPr>
        <xdr:cNvPr id="328" name="Picture 327" descr="Nitrobenzen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39" t="10020" r="14835" b="7815"/>
        <a:stretch/>
      </xdr:blipFill>
      <xdr:spPr bwMode="auto">
        <a:xfrm>
          <a:off x="1621825" y="282617905"/>
          <a:ext cx="1484527" cy="10102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171622</xdr:colOff>
      <xdr:row>226</xdr:row>
      <xdr:rowOff>42904</xdr:rowOff>
    </xdr:from>
    <xdr:to>
      <xdr:col>2</xdr:col>
      <xdr:colOff>1716218</xdr:colOff>
      <xdr:row>226</xdr:row>
      <xdr:rowOff>1120530</xdr:rowOff>
    </xdr:to>
    <xdr:pic>
      <xdr:nvPicPr>
        <xdr:cNvPr id="329" name="ctl00_ctl00_ContentSection_ContentPlaceHolder1_RecordViewDetails_rptDetailsView_ctl00_ThumbnailControl1_viewMolecule" descr="ChemSpider 2D Image | Benzyl benzoate | C14H12O2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12" t="17323" r="3180" b="17719"/>
        <a:stretch/>
      </xdr:blipFill>
      <xdr:spPr bwMode="auto">
        <a:xfrm>
          <a:off x="1578919" y="283733445"/>
          <a:ext cx="1544596" cy="1077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33557</xdr:colOff>
      <xdr:row>227</xdr:row>
      <xdr:rowOff>128717</xdr:rowOff>
    </xdr:from>
    <xdr:to>
      <xdr:col>2</xdr:col>
      <xdr:colOff>1891553</xdr:colOff>
      <xdr:row>227</xdr:row>
      <xdr:rowOff>1020555</xdr:rowOff>
    </xdr:to>
    <xdr:pic>
      <xdr:nvPicPr>
        <xdr:cNvPr id="330" name="ctl00_ctl00_ContentSection_ContentPlaceHolder1_RecordViewDetails_rptDetailsView_ctl00_ThumbnailControl1_viewMolecule" descr="ChemSpider 2D Image | n-Butyl benzoate | C11H14O2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7" t="27427" r="3880" b="27824"/>
        <a:stretch/>
      </xdr:blipFill>
      <xdr:spPr bwMode="auto">
        <a:xfrm>
          <a:off x="1423086" y="259845211"/>
          <a:ext cx="1857996" cy="891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120748</xdr:colOff>
      <xdr:row>228</xdr:row>
      <xdr:rowOff>42906</xdr:rowOff>
    </xdr:from>
    <xdr:to>
      <xdr:col>2</xdr:col>
      <xdr:colOff>1733378</xdr:colOff>
      <xdr:row>228</xdr:row>
      <xdr:rowOff>1105344</xdr:rowOff>
    </xdr:to>
    <xdr:pic>
      <xdr:nvPicPr>
        <xdr:cNvPr id="331" name="ctl00_ctl00_ContentSection_ContentPlaceHolder1_RecordViewDetails_rptDetailsView_ctl00_ThumbnailControl1_viewMolecule" descr="ChemSpider 2D Image | Thioanisole | C7H8S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74" t="19487" r="3902" b="19885"/>
        <a:stretch/>
      </xdr:blipFill>
      <xdr:spPr bwMode="auto">
        <a:xfrm>
          <a:off x="1528045" y="286016014"/>
          <a:ext cx="1612630" cy="1062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266014</xdr:colOff>
      <xdr:row>229</xdr:row>
      <xdr:rowOff>34324</xdr:rowOff>
    </xdr:from>
    <xdr:to>
      <xdr:col>2</xdr:col>
      <xdr:colOff>1730368</xdr:colOff>
      <xdr:row>229</xdr:row>
      <xdr:rowOff>1118326</xdr:rowOff>
    </xdr:to>
    <xdr:pic>
      <xdr:nvPicPr>
        <xdr:cNvPr id="332" name="Picture 331" descr="Cyclohexanol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47" t="7516" r="15438" b="6813"/>
        <a:stretch/>
      </xdr:blipFill>
      <xdr:spPr bwMode="auto">
        <a:xfrm>
          <a:off x="1673311" y="287148716"/>
          <a:ext cx="1464354" cy="1084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429055</xdr:colOff>
      <xdr:row>230</xdr:row>
      <xdr:rowOff>42905</xdr:rowOff>
    </xdr:from>
    <xdr:to>
      <xdr:col>2</xdr:col>
      <xdr:colOff>1545385</xdr:colOff>
      <xdr:row>230</xdr:row>
      <xdr:rowOff>1098379</xdr:rowOff>
    </xdr:to>
    <xdr:pic>
      <xdr:nvPicPr>
        <xdr:cNvPr id="333" name="Picture 332" descr="1-Methyl-2-pyrrolidinone anhydrous, 99.5%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09" b="3065"/>
        <a:stretch/>
      </xdr:blipFill>
      <xdr:spPr bwMode="auto">
        <a:xfrm>
          <a:off x="1836352" y="288298581"/>
          <a:ext cx="1116330" cy="105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34325</xdr:colOff>
      <xdr:row>236</xdr:row>
      <xdr:rowOff>60066</xdr:rowOff>
    </xdr:from>
    <xdr:to>
      <xdr:col>2</xdr:col>
      <xdr:colOff>1897483</xdr:colOff>
      <xdr:row>236</xdr:row>
      <xdr:rowOff>1098377</xdr:rowOff>
    </xdr:to>
    <xdr:pic>
      <xdr:nvPicPr>
        <xdr:cNvPr id="334" name="Picture 333" descr="Menthol 99%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85" b="3886"/>
        <a:stretch/>
      </xdr:blipFill>
      <xdr:spPr bwMode="auto">
        <a:xfrm>
          <a:off x="1441622" y="295163444"/>
          <a:ext cx="1863158" cy="1038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85813</xdr:colOff>
      <xdr:row>237</xdr:row>
      <xdr:rowOff>386149</xdr:rowOff>
    </xdr:from>
    <xdr:to>
      <xdr:col>2</xdr:col>
      <xdr:colOff>1862096</xdr:colOff>
      <xdr:row>237</xdr:row>
      <xdr:rowOff>864104</xdr:rowOff>
    </xdr:to>
    <xdr:pic>
      <xdr:nvPicPr>
        <xdr:cNvPr id="335" name="ctl00_ctl00_ContentSection_ContentPlaceHolder1_RecordViewDetails_rptDetailsView_ctl00_ThumbnailControl1_viewMolecule" descr="ChemSpider 2D Image | Acetonitrile | C2H3N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58" t="37893" r="4986" b="37928"/>
        <a:stretch/>
      </xdr:blipFill>
      <xdr:spPr bwMode="auto">
        <a:xfrm>
          <a:off x="1493110" y="296630811"/>
          <a:ext cx="1776283" cy="477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33556</xdr:colOff>
      <xdr:row>238</xdr:row>
      <xdr:rowOff>336428</xdr:rowOff>
    </xdr:from>
    <xdr:to>
      <xdr:col>2</xdr:col>
      <xdr:colOff>1891553</xdr:colOff>
      <xdr:row>238</xdr:row>
      <xdr:rowOff>780533</xdr:rowOff>
    </xdr:to>
    <xdr:pic>
      <xdr:nvPicPr>
        <xdr:cNvPr id="336" name="Picture 335" descr="1-Butanol 99.9%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991" y="272899346"/>
          <a:ext cx="1857997" cy="444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51485</xdr:colOff>
      <xdr:row>239</xdr:row>
      <xdr:rowOff>102971</xdr:rowOff>
    </xdr:from>
    <xdr:to>
      <xdr:col>2</xdr:col>
      <xdr:colOff>1899016</xdr:colOff>
      <xdr:row>239</xdr:row>
      <xdr:rowOff>1029728</xdr:rowOff>
    </xdr:to>
    <xdr:pic>
      <xdr:nvPicPr>
        <xdr:cNvPr id="337" name="Picture 336" descr="2-Butanol anhydrous, 99.5%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782" y="298630201"/>
          <a:ext cx="1847531" cy="926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120136</xdr:colOff>
      <xdr:row>240</xdr:row>
      <xdr:rowOff>34324</xdr:rowOff>
    </xdr:from>
    <xdr:to>
      <xdr:col>2</xdr:col>
      <xdr:colOff>1759122</xdr:colOff>
      <xdr:row>240</xdr:row>
      <xdr:rowOff>1102742</xdr:rowOff>
    </xdr:to>
    <xdr:pic>
      <xdr:nvPicPr>
        <xdr:cNvPr id="338" name="Picture 337" descr="tert-Butanol anhydrous, ≥99.5%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70" t="4763" r="4110" b="4268"/>
        <a:stretch/>
      </xdr:blipFill>
      <xdr:spPr bwMode="auto">
        <a:xfrm>
          <a:off x="1527433" y="299702838"/>
          <a:ext cx="1638986" cy="1068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42906</xdr:colOff>
      <xdr:row>241</xdr:row>
      <xdr:rowOff>231689</xdr:rowOff>
    </xdr:from>
    <xdr:to>
      <xdr:col>2</xdr:col>
      <xdr:colOff>1902812</xdr:colOff>
      <xdr:row>241</xdr:row>
      <xdr:rowOff>943919</xdr:rowOff>
    </xdr:to>
    <xdr:pic>
      <xdr:nvPicPr>
        <xdr:cNvPr id="339" name="Picture 338" descr="tert-Butyl acetate ≥99%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12" b="6918"/>
        <a:stretch/>
      </xdr:blipFill>
      <xdr:spPr bwMode="auto">
        <a:xfrm>
          <a:off x="1450203" y="301041486"/>
          <a:ext cx="1859906" cy="712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42905</xdr:colOff>
      <xdr:row>242</xdr:row>
      <xdr:rowOff>163041</xdr:rowOff>
    </xdr:from>
    <xdr:to>
      <xdr:col>2</xdr:col>
      <xdr:colOff>1890350</xdr:colOff>
      <xdr:row>242</xdr:row>
      <xdr:rowOff>952500</xdr:rowOff>
    </xdr:to>
    <xdr:pic>
      <xdr:nvPicPr>
        <xdr:cNvPr id="340" name="Picture 339" descr="Diacetone Alcohol Pharmaceutical Secondary Standard; Certified Reference Material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20" b="2383"/>
        <a:stretch/>
      </xdr:blipFill>
      <xdr:spPr bwMode="auto">
        <a:xfrm>
          <a:off x="1450202" y="302114122"/>
          <a:ext cx="1847445" cy="789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85810</xdr:colOff>
      <xdr:row>243</xdr:row>
      <xdr:rowOff>34323</xdr:rowOff>
    </xdr:from>
    <xdr:to>
      <xdr:col>2</xdr:col>
      <xdr:colOff>1724798</xdr:colOff>
      <xdr:row>243</xdr:row>
      <xdr:rowOff>1100788</xdr:rowOff>
    </xdr:to>
    <xdr:pic>
      <xdr:nvPicPr>
        <xdr:cNvPr id="341" name="Picture 340" descr="N,N-Dimethylacetamide analytical standard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6" b="3066"/>
        <a:stretch/>
      </xdr:blipFill>
      <xdr:spPr bwMode="auto">
        <a:xfrm>
          <a:off x="1493107" y="303126688"/>
          <a:ext cx="1638988" cy="106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200308</xdr:colOff>
      <xdr:row>244</xdr:row>
      <xdr:rowOff>34326</xdr:rowOff>
    </xdr:from>
    <xdr:to>
      <xdr:col>2</xdr:col>
      <xdr:colOff>1544595</xdr:colOff>
      <xdr:row>244</xdr:row>
      <xdr:rowOff>1124122</xdr:rowOff>
    </xdr:to>
    <xdr:pic>
      <xdr:nvPicPr>
        <xdr:cNvPr id="342" name="Picture 341" descr="N,N-Dimethylformamide anhydrous, 99.8%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968"/>
        <a:stretch/>
      </xdr:blipFill>
      <xdr:spPr bwMode="auto">
        <a:xfrm>
          <a:off x="1607605" y="304267975"/>
          <a:ext cx="1344287" cy="1089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486801</xdr:colOff>
      <xdr:row>245</xdr:row>
      <xdr:rowOff>34325</xdr:rowOff>
    </xdr:from>
    <xdr:to>
      <xdr:col>2</xdr:col>
      <xdr:colOff>1295744</xdr:colOff>
      <xdr:row>245</xdr:row>
      <xdr:rowOff>1115188</xdr:rowOff>
    </xdr:to>
    <xdr:pic>
      <xdr:nvPicPr>
        <xdr:cNvPr id="343" name="Picture 342" descr="1,4-Dioxane anhydrous, 99.8%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61" b="3262"/>
        <a:stretch/>
      </xdr:blipFill>
      <xdr:spPr bwMode="auto">
        <a:xfrm>
          <a:off x="1894098" y="305409257"/>
          <a:ext cx="808943" cy="1080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42907</xdr:colOff>
      <xdr:row>246</xdr:row>
      <xdr:rowOff>308919</xdr:rowOff>
    </xdr:from>
    <xdr:to>
      <xdr:col>2</xdr:col>
      <xdr:colOff>1880271</xdr:colOff>
      <xdr:row>246</xdr:row>
      <xdr:rowOff>909595</xdr:rowOff>
    </xdr:to>
    <xdr:pic>
      <xdr:nvPicPr>
        <xdr:cNvPr id="344" name="Picture 343" descr="Dipropylene glycol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9" t="23547" r="3400" b="25351"/>
        <a:stretch/>
      </xdr:blipFill>
      <xdr:spPr bwMode="auto">
        <a:xfrm>
          <a:off x="1450204" y="306825135"/>
          <a:ext cx="1837364" cy="600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231688</xdr:colOff>
      <xdr:row>247</xdr:row>
      <xdr:rowOff>42906</xdr:rowOff>
    </xdr:from>
    <xdr:to>
      <xdr:col>2</xdr:col>
      <xdr:colOff>1681892</xdr:colOff>
      <xdr:row>247</xdr:row>
      <xdr:rowOff>1102068</xdr:rowOff>
    </xdr:to>
    <xdr:pic>
      <xdr:nvPicPr>
        <xdr:cNvPr id="345" name="Picture 344" descr="Cyclohexanone 99.8%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410" b="4418"/>
        <a:stretch/>
      </xdr:blipFill>
      <xdr:spPr bwMode="auto">
        <a:xfrm>
          <a:off x="1638985" y="307700406"/>
          <a:ext cx="1450204" cy="1059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42905</xdr:colOff>
      <xdr:row>248</xdr:row>
      <xdr:rowOff>154459</xdr:rowOff>
    </xdr:from>
    <xdr:to>
      <xdr:col>2</xdr:col>
      <xdr:colOff>1896418</xdr:colOff>
      <xdr:row>248</xdr:row>
      <xdr:rowOff>1014276</xdr:rowOff>
    </xdr:to>
    <xdr:pic>
      <xdr:nvPicPr>
        <xdr:cNvPr id="346" name="Picture 345" descr="Ethyl lactate ≥98%, FCC, FG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14" b="4390"/>
        <a:stretch/>
      </xdr:blipFill>
      <xdr:spPr bwMode="auto">
        <a:xfrm>
          <a:off x="1450202" y="308953243"/>
          <a:ext cx="1853513" cy="859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480541</xdr:colOff>
      <xdr:row>249</xdr:row>
      <xdr:rowOff>51484</xdr:rowOff>
    </xdr:from>
    <xdr:to>
      <xdr:col>2</xdr:col>
      <xdr:colOff>1377902</xdr:colOff>
      <xdr:row>249</xdr:row>
      <xdr:rowOff>1109983</xdr:rowOff>
    </xdr:to>
    <xdr:pic>
      <xdr:nvPicPr>
        <xdr:cNvPr id="347" name="Picture 346" descr="Ethylene carbonate 98%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07" b="3516"/>
        <a:stretch/>
      </xdr:blipFill>
      <xdr:spPr bwMode="auto">
        <a:xfrm>
          <a:off x="1887838" y="309991552"/>
          <a:ext cx="897361" cy="1058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250</xdr:row>
      <xdr:rowOff>0</xdr:rowOff>
    </xdr:from>
    <xdr:to>
      <xdr:col>2</xdr:col>
      <xdr:colOff>304800</xdr:colOff>
      <xdr:row>250</xdr:row>
      <xdr:rowOff>304800</xdr:rowOff>
    </xdr:to>
    <xdr:sp macro="" textlink="">
      <xdr:nvSpPr>
        <xdr:cNvPr id="1062" name="AutoShape 38" descr="γ-Butyrolactone ReagentPlus®, ≥99%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1409700" y="3114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34322</xdr:colOff>
      <xdr:row>250</xdr:row>
      <xdr:rowOff>51487</xdr:rowOff>
    </xdr:from>
    <xdr:to>
      <xdr:col>2</xdr:col>
      <xdr:colOff>1893281</xdr:colOff>
      <xdr:row>250</xdr:row>
      <xdr:rowOff>1072635</xdr:rowOff>
    </xdr:to>
    <xdr:pic>
      <xdr:nvPicPr>
        <xdr:cNvPr id="348" name="Picture 347" descr="γ-Butyrolactone ReagentPlus®, ≥99%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370" b="11181"/>
        <a:stretch/>
      </xdr:blipFill>
      <xdr:spPr bwMode="auto">
        <a:xfrm>
          <a:off x="1441619" y="311132838"/>
          <a:ext cx="1858959" cy="102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34324</xdr:colOff>
      <xdr:row>251</xdr:row>
      <xdr:rowOff>197366</xdr:rowOff>
    </xdr:from>
    <xdr:to>
      <xdr:col>2</xdr:col>
      <xdr:colOff>1879257</xdr:colOff>
      <xdr:row>251</xdr:row>
      <xdr:rowOff>944830</xdr:rowOff>
    </xdr:to>
    <xdr:pic>
      <xdr:nvPicPr>
        <xdr:cNvPr id="349" name="Picture 348" descr="Isopropyl acetate ≥99%, FCC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57" r="3176" b="4170"/>
        <a:stretch/>
      </xdr:blipFill>
      <xdr:spPr bwMode="auto">
        <a:xfrm>
          <a:off x="1441621" y="312420001"/>
          <a:ext cx="1844933" cy="74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317500</xdr:colOff>
      <xdr:row>252</xdr:row>
      <xdr:rowOff>34325</xdr:rowOff>
    </xdr:from>
    <xdr:to>
      <xdr:col>2</xdr:col>
      <xdr:colOff>1527433</xdr:colOff>
      <xdr:row>252</xdr:row>
      <xdr:rowOff>1090374</xdr:rowOff>
    </xdr:to>
    <xdr:pic>
      <xdr:nvPicPr>
        <xdr:cNvPr id="350" name="Picture 349" descr="Isophorone ≥97%, FG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797" y="313398244"/>
          <a:ext cx="1209933" cy="1056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60068</xdr:colOff>
      <xdr:row>253</xdr:row>
      <xdr:rowOff>136529</xdr:rowOff>
    </xdr:from>
    <xdr:to>
      <xdr:col>2</xdr:col>
      <xdr:colOff>1902603</xdr:colOff>
      <xdr:row>253</xdr:row>
      <xdr:rowOff>1028011</xdr:rowOff>
    </xdr:to>
    <xdr:pic>
      <xdr:nvPicPr>
        <xdr:cNvPr id="351" name="Picture 350" descr="2-Butanone ACS reagent, ≥99.0%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7" t="8344" r="3486" b="6425"/>
        <a:stretch/>
      </xdr:blipFill>
      <xdr:spPr bwMode="auto">
        <a:xfrm>
          <a:off x="1449597" y="289687564"/>
          <a:ext cx="1842535" cy="891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145877</xdr:colOff>
      <xdr:row>254</xdr:row>
      <xdr:rowOff>60068</xdr:rowOff>
    </xdr:from>
    <xdr:to>
      <xdr:col>2</xdr:col>
      <xdr:colOff>1656149</xdr:colOff>
      <xdr:row>254</xdr:row>
      <xdr:rowOff>1084895</xdr:rowOff>
    </xdr:to>
    <xdr:pic>
      <xdr:nvPicPr>
        <xdr:cNvPr id="352" name="ctl00_ctl00_ContentSection_ContentPlaceHolder1_RecordViewDetails_rptDetailsView_ctl00_ThumbnailControl1_viewMolecule" descr="ChemSpider 2D Image | Dichloromethane | CH2Cl2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54" t="22736" r="9320" b="22411"/>
        <a:stretch/>
      </xdr:blipFill>
      <xdr:spPr bwMode="auto">
        <a:xfrm>
          <a:off x="1553174" y="315706554"/>
          <a:ext cx="1510272" cy="1024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85811</xdr:colOff>
      <xdr:row>255</xdr:row>
      <xdr:rowOff>197365</xdr:rowOff>
    </xdr:from>
    <xdr:to>
      <xdr:col>2</xdr:col>
      <xdr:colOff>1886439</xdr:colOff>
      <xdr:row>255</xdr:row>
      <xdr:rowOff>1012418</xdr:rowOff>
    </xdr:to>
    <xdr:pic>
      <xdr:nvPicPr>
        <xdr:cNvPr id="353" name="Picture 352" descr="4-Methyl-2-pentanone ≥99%, FCC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4" r="2864"/>
        <a:stretch/>
      </xdr:blipFill>
      <xdr:spPr bwMode="auto">
        <a:xfrm>
          <a:off x="1493108" y="316985135"/>
          <a:ext cx="1800628" cy="815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34325</xdr:colOff>
      <xdr:row>256</xdr:row>
      <xdr:rowOff>85811</xdr:rowOff>
    </xdr:from>
    <xdr:to>
      <xdr:col>2</xdr:col>
      <xdr:colOff>1893453</xdr:colOff>
      <xdr:row>256</xdr:row>
      <xdr:rowOff>1055474</xdr:rowOff>
    </xdr:to>
    <xdr:pic>
      <xdr:nvPicPr>
        <xdr:cNvPr id="354" name="ctl00_ctl00_ContentSection_ContentPlaceHolder1_RecordViewDetails_rptDetailsView_ctl00_ThumbnailControl1_viewMolecule" descr="ChemSpider 2D Image | 1-Nitropropane | C3H7NO2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74" t="25622" r="3902" b="26381"/>
        <a:stretch/>
      </xdr:blipFill>
      <xdr:spPr bwMode="auto">
        <a:xfrm>
          <a:off x="1441622" y="318014865"/>
          <a:ext cx="1859128" cy="96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51487</xdr:colOff>
      <xdr:row>257</xdr:row>
      <xdr:rowOff>214527</xdr:rowOff>
    </xdr:from>
    <xdr:to>
      <xdr:col>2</xdr:col>
      <xdr:colOff>1903578</xdr:colOff>
      <xdr:row>257</xdr:row>
      <xdr:rowOff>1021149</xdr:rowOff>
    </xdr:to>
    <xdr:pic>
      <xdr:nvPicPr>
        <xdr:cNvPr id="355" name="Picture 354" descr="Ethylene glycol monophenyl ether ≥90%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00" r="2233"/>
        <a:stretch/>
      </xdr:blipFill>
      <xdr:spPr bwMode="auto">
        <a:xfrm>
          <a:off x="1458784" y="319284865"/>
          <a:ext cx="1859711" cy="806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42905</xdr:colOff>
      <xdr:row>258</xdr:row>
      <xdr:rowOff>274594</xdr:rowOff>
    </xdr:from>
    <xdr:to>
      <xdr:col>2</xdr:col>
      <xdr:colOff>1896396</xdr:colOff>
      <xdr:row>258</xdr:row>
      <xdr:rowOff>967087</xdr:rowOff>
    </xdr:to>
    <xdr:pic>
      <xdr:nvPicPr>
        <xdr:cNvPr id="356" name="Picture 355" descr="Propylene glycol monomethyl ether acetate ReagentPlus®, ≥99.5%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9" r="2242"/>
        <a:stretch/>
      </xdr:blipFill>
      <xdr:spPr bwMode="auto">
        <a:xfrm>
          <a:off x="1450202" y="320486216"/>
          <a:ext cx="1853491" cy="6924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51487</xdr:colOff>
      <xdr:row>259</xdr:row>
      <xdr:rowOff>128717</xdr:rowOff>
    </xdr:from>
    <xdr:to>
      <xdr:col>2</xdr:col>
      <xdr:colOff>1887838</xdr:colOff>
      <xdr:row>259</xdr:row>
      <xdr:rowOff>981603</xdr:rowOff>
    </xdr:to>
    <xdr:pic>
      <xdr:nvPicPr>
        <xdr:cNvPr id="357" name="Picture 356" descr="Tetrahydrofurfuryl alcohol 99%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2" t="5664" b="3083"/>
        <a:stretch/>
      </xdr:blipFill>
      <xdr:spPr bwMode="auto">
        <a:xfrm>
          <a:off x="1458784" y="321481622"/>
          <a:ext cx="1836351" cy="852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474134</xdr:colOff>
      <xdr:row>262</xdr:row>
      <xdr:rowOff>67733</xdr:rowOff>
    </xdr:from>
    <xdr:to>
      <xdr:col>2</xdr:col>
      <xdr:colOff>1430867</xdr:colOff>
      <xdr:row>262</xdr:row>
      <xdr:rowOff>1062356</xdr:rowOff>
    </xdr:to>
    <xdr:pic>
      <xdr:nvPicPr>
        <xdr:cNvPr id="358" name="Grafik 357" descr="Methyl benzoate natural, ≥98%, FCC, FG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3556" r="4084" b="3110"/>
        <a:stretch/>
      </xdr:blipFill>
      <xdr:spPr bwMode="auto">
        <a:xfrm>
          <a:off x="1862667" y="325272400"/>
          <a:ext cx="956733" cy="994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101102</xdr:colOff>
      <xdr:row>263</xdr:row>
      <xdr:rowOff>127000</xdr:rowOff>
    </xdr:from>
    <xdr:to>
      <xdr:col>2</xdr:col>
      <xdr:colOff>1826173</xdr:colOff>
      <xdr:row>263</xdr:row>
      <xdr:rowOff>1032934</xdr:rowOff>
    </xdr:to>
    <xdr:pic>
      <xdr:nvPicPr>
        <xdr:cNvPr id="359" name="Grafik 358" descr="Ethyl benzoate ≥99%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474" r="2663" b="3119"/>
        <a:stretch/>
      </xdr:blipFill>
      <xdr:spPr bwMode="auto">
        <a:xfrm>
          <a:off x="1490631" y="301152859"/>
          <a:ext cx="1725071" cy="905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264</xdr:row>
      <xdr:rowOff>58767</xdr:rowOff>
    </xdr:from>
    <xdr:to>
      <xdr:col>2</xdr:col>
      <xdr:colOff>1524000</xdr:colOff>
      <xdr:row>264</xdr:row>
      <xdr:rowOff>1089932</xdr:rowOff>
    </xdr:to>
    <xdr:pic>
      <xdr:nvPicPr>
        <xdr:cNvPr id="360" name="Grafik 359" descr="1-Methylnaphthalene ≥95%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221" b="8445"/>
        <a:stretch/>
      </xdr:blipFill>
      <xdr:spPr bwMode="auto">
        <a:xfrm>
          <a:off x="1618129" y="302232108"/>
          <a:ext cx="1295400" cy="1031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448733</xdr:colOff>
      <xdr:row>265</xdr:row>
      <xdr:rowOff>76200</xdr:rowOff>
    </xdr:from>
    <xdr:to>
      <xdr:col>2</xdr:col>
      <xdr:colOff>1303867</xdr:colOff>
      <xdr:row>265</xdr:row>
      <xdr:rowOff>1064546</xdr:rowOff>
    </xdr:to>
    <xdr:pic>
      <xdr:nvPicPr>
        <xdr:cNvPr id="361" name="Grafik 360" descr="1,4-Dimethylnaphthalene 95%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55" b="4446"/>
        <a:stretch/>
      </xdr:blipFill>
      <xdr:spPr bwMode="auto">
        <a:xfrm>
          <a:off x="1837266" y="328709867"/>
          <a:ext cx="855134" cy="988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25400</xdr:colOff>
      <xdr:row>266</xdr:row>
      <xdr:rowOff>169335</xdr:rowOff>
    </xdr:from>
    <xdr:to>
      <xdr:col>2</xdr:col>
      <xdr:colOff>1879600</xdr:colOff>
      <xdr:row>266</xdr:row>
      <xdr:rowOff>945352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413933" y="329946002"/>
          <a:ext cx="1854200" cy="776017"/>
        </a:xfrm>
        <a:prstGeom prst="rect">
          <a:avLst/>
        </a:prstGeom>
      </xdr:spPr>
    </xdr:pic>
    <xdr:clientData/>
  </xdr:twoCellAnchor>
  <xdr:twoCellAnchor editAs="oneCell">
    <xdr:from>
      <xdr:col>2</xdr:col>
      <xdr:colOff>482600</xdr:colOff>
      <xdr:row>267</xdr:row>
      <xdr:rowOff>66736</xdr:rowOff>
    </xdr:from>
    <xdr:to>
      <xdr:col>2</xdr:col>
      <xdr:colOff>1354667</xdr:colOff>
      <xdr:row>267</xdr:row>
      <xdr:rowOff>1093548</xdr:rowOff>
    </xdr:to>
    <xdr:pic>
      <xdr:nvPicPr>
        <xdr:cNvPr id="363" name="Grafik 362" descr="1,5-Dimethyltetralin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77" b="3555"/>
        <a:stretch/>
      </xdr:blipFill>
      <xdr:spPr bwMode="auto">
        <a:xfrm>
          <a:off x="1872129" y="305682524"/>
          <a:ext cx="872067" cy="1026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186266</xdr:colOff>
      <xdr:row>268</xdr:row>
      <xdr:rowOff>50798</xdr:rowOff>
    </xdr:from>
    <xdr:to>
      <xdr:col>2</xdr:col>
      <xdr:colOff>1651000</xdr:colOff>
      <xdr:row>268</xdr:row>
      <xdr:rowOff>1093404</xdr:rowOff>
    </xdr:to>
    <xdr:pic>
      <xdr:nvPicPr>
        <xdr:cNvPr id="364" name="Grafik 363" descr="Acetophenone natural, 98%, FG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889" r="3031" b="4000"/>
        <a:stretch/>
      </xdr:blipFill>
      <xdr:spPr bwMode="auto">
        <a:xfrm>
          <a:off x="1574799" y="332113465"/>
          <a:ext cx="1464734" cy="10426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93132</xdr:colOff>
      <xdr:row>269</xdr:row>
      <xdr:rowOff>50799</xdr:rowOff>
    </xdr:from>
    <xdr:to>
      <xdr:col>2</xdr:col>
      <xdr:colOff>1732493</xdr:colOff>
      <xdr:row>269</xdr:row>
      <xdr:rowOff>1092199</xdr:rowOff>
    </xdr:to>
    <xdr:pic>
      <xdr:nvPicPr>
        <xdr:cNvPr id="365" name="Grafik 364" descr="Methylcyclohexane spectrophotometric grade, 99%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44" t="7003" r="4805" b="4295"/>
        <a:stretch/>
      </xdr:blipFill>
      <xdr:spPr bwMode="auto">
        <a:xfrm>
          <a:off x="1481665" y="333256466"/>
          <a:ext cx="1639361" cy="104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67236</xdr:colOff>
      <xdr:row>270</xdr:row>
      <xdr:rowOff>203698</xdr:rowOff>
    </xdr:from>
    <xdr:to>
      <xdr:col>2</xdr:col>
      <xdr:colOff>1836769</xdr:colOff>
      <xdr:row>270</xdr:row>
      <xdr:rowOff>887103</xdr:rowOff>
    </xdr:to>
    <xdr:pic>
      <xdr:nvPicPr>
        <xdr:cNvPr id="366" name="Grafik 365" descr="Glycerol ≥99.5%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21" t="12659" r="5113" b="8579"/>
        <a:stretch/>
      </xdr:blipFill>
      <xdr:spPr bwMode="auto">
        <a:xfrm>
          <a:off x="1456765" y="309261933"/>
          <a:ext cx="1769533" cy="683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422335</xdr:colOff>
      <xdr:row>271</xdr:row>
      <xdr:rowOff>42333</xdr:rowOff>
    </xdr:from>
    <xdr:to>
      <xdr:col>2</xdr:col>
      <xdr:colOff>1387537</xdr:colOff>
      <xdr:row>271</xdr:row>
      <xdr:rowOff>1088323</xdr:rowOff>
    </xdr:to>
    <xdr:pic>
      <xdr:nvPicPr>
        <xdr:cNvPr id="367" name="ctl00_ctl00_ContentSection_ContentPlaceHolder1_RecordViewDetails_rptDetailsView_ctl00_ThumbnailControl1_viewMolecule" descr="ChemSpider 2D Image | Chloroform | CHCl3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40" t="6390" r="9477" b="6283"/>
        <a:stretch/>
      </xdr:blipFill>
      <xdr:spPr bwMode="auto">
        <a:xfrm>
          <a:off x="1811864" y="310248051"/>
          <a:ext cx="965202" cy="1045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299822</xdr:colOff>
      <xdr:row>272</xdr:row>
      <xdr:rowOff>58768</xdr:rowOff>
    </xdr:from>
    <xdr:to>
      <xdr:col>2</xdr:col>
      <xdr:colOff>1603689</xdr:colOff>
      <xdr:row>272</xdr:row>
      <xdr:rowOff>1087601</xdr:rowOff>
    </xdr:to>
    <xdr:pic>
      <xdr:nvPicPr>
        <xdr:cNvPr id="368" name="Grafik 367" descr="Chlorobenzene ACS reagent, ≥99.5%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31" t="4445" r="5158" b="5778"/>
        <a:stretch/>
      </xdr:blipFill>
      <xdr:spPr bwMode="auto">
        <a:xfrm>
          <a:off x="1689351" y="311411968"/>
          <a:ext cx="1303867" cy="1028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248524</xdr:colOff>
      <xdr:row>273</xdr:row>
      <xdr:rowOff>50801</xdr:rowOff>
    </xdr:from>
    <xdr:to>
      <xdr:col>2</xdr:col>
      <xdr:colOff>1605630</xdr:colOff>
      <xdr:row>273</xdr:row>
      <xdr:rowOff>1100667</xdr:rowOff>
    </xdr:to>
    <xdr:pic>
      <xdr:nvPicPr>
        <xdr:cNvPr id="369" name="Grafik 368" descr="1,2-Dichlorobenzene anhydrous, 99%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34" b="3999"/>
        <a:stretch/>
      </xdr:blipFill>
      <xdr:spPr bwMode="auto">
        <a:xfrm>
          <a:off x="1638053" y="312551483"/>
          <a:ext cx="1357106" cy="1049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177943</xdr:colOff>
      <xdr:row>274</xdr:row>
      <xdr:rowOff>33867</xdr:rowOff>
    </xdr:from>
    <xdr:to>
      <xdr:col>2</xdr:col>
      <xdr:colOff>1699278</xdr:colOff>
      <xdr:row>274</xdr:row>
      <xdr:rowOff>1105789</xdr:rowOff>
    </xdr:to>
    <xdr:pic>
      <xdr:nvPicPr>
        <xdr:cNvPr id="370" name="Grafik 369" descr="1,2,4-Trichlorobenzene PESTANAL®, analytical standard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26" b="3339"/>
        <a:stretch/>
      </xdr:blipFill>
      <xdr:spPr bwMode="auto">
        <a:xfrm rot="16200000">
          <a:off x="1792179" y="313457325"/>
          <a:ext cx="1071922" cy="1521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135468</xdr:colOff>
      <xdr:row>275</xdr:row>
      <xdr:rowOff>76199</xdr:rowOff>
    </xdr:from>
    <xdr:to>
      <xdr:col>2</xdr:col>
      <xdr:colOff>1761069</xdr:colOff>
      <xdr:row>275</xdr:row>
      <xdr:rowOff>1087876</xdr:rowOff>
    </xdr:to>
    <xdr:pic>
      <xdr:nvPicPr>
        <xdr:cNvPr id="371" name="Grafik 370" descr="2-Chlorothiophene 96%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98" t="6705" r="4806" b="6120"/>
        <a:stretch/>
      </xdr:blipFill>
      <xdr:spPr bwMode="auto">
        <a:xfrm>
          <a:off x="1524001" y="340139866"/>
          <a:ext cx="1625601" cy="1011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313267</xdr:colOff>
      <xdr:row>276</xdr:row>
      <xdr:rowOff>59267</xdr:rowOff>
    </xdr:from>
    <xdr:to>
      <xdr:col>2</xdr:col>
      <xdr:colOff>1422401</xdr:colOff>
      <xdr:row>276</xdr:row>
      <xdr:rowOff>1104915</xdr:rowOff>
    </xdr:to>
    <xdr:pic>
      <xdr:nvPicPr>
        <xdr:cNvPr id="372" name="Grafik 371" descr="2-Chlorotoluene 99%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222" b="6666"/>
        <a:stretch/>
      </xdr:blipFill>
      <xdr:spPr bwMode="auto">
        <a:xfrm>
          <a:off x="1701800" y="341265934"/>
          <a:ext cx="1109134" cy="1045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287867</xdr:colOff>
      <xdr:row>278</xdr:row>
      <xdr:rowOff>33866</xdr:rowOff>
    </xdr:from>
    <xdr:to>
      <xdr:col>2</xdr:col>
      <xdr:colOff>1490134</xdr:colOff>
      <xdr:row>278</xdr:row>
      <xdr:rowOff>1088820</xdr:rowOff>
    </xdr:to>
    <xdr:pic>
      <xdr:nvPicPr>
        <xdr:cNvPr id="373" name="ctl00_ctl00_ContentSection_ContentPlaceHolder1_RecordViewDetails_rptDetailsView_ctl00_ThumbnailControl1_viewMolecule" descr="ChemSpider 2D Image | Bromoform | CHBr3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69" t="11360" r="5219" b="9834"/>
        <a:stretch/>
      </xdr:blipFill>
      <xdr:spPr bwMode="auto">
        <a:xfrm>
          <a:off x="1676400" y="342383533"/>
          <a:ext cx="1202267" cy="1054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84665</xdr:colOff>
      <xdr:row>279</xdr:row>
      <xdr:rowOff>101600</xdr:rowOff>
    </xdr:from>
    <xdr:to>
      <xdr:col>2</xdr:col>
      <xdr:colOff>1837265</xdr:colOff>
      <xdr:row>279</xdr:row>
      <xdr:rowOff>1075266</xdr:rowOff>
    </xdr:to>
    <xdr:pic>
      <xdr:nvPicPr>
        <xdr:cNvPr id="374" name="Grafik 373" descr="Bromobenzene ≥99.5% (GC)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5" t="4446" r="8277" b="3555"/>
        <a:stretch/>
      </xdr:blipFill>
      <xdr:spPr bwMode="auto">
        <a:xfrm rot="5400000">
          <a:off x="1862665" y="343204800"/>
          <a:ext cx="973666" cy="175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364066</xdr:colOff>
      <xdr:row>280</xdr:row>
      <xdr:rowOff>42333</xdr:rowOff>
    </xdr:from>
    <xdr:to>
      <xdr:col>2</xdr:col>
      <xdr:colOff>1413934</xdr:colOff>
      <xdr:row>280</xdr:row>
      <xdr:rowOff>1089487</xdr:rowOff>
    </xdr:to>
    <xdr:pic>
      <xdr:nvPicPr>
        <xdr:cNvPr id="375" name="Grafik 374" descr="Benzene ACS reagent, ≥99.0%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666" b="7557"/>
        <a:stretch/>
      </xdr:blipFill>
      <xdr:spPr bwMode="auto">
        <a:xfrm>
          <a:off x="1752599" y="344678000"/>
          <a:ext cx="1049868" cy="1047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381002</xdr:colOff>
      <xdr:row>281</xdr:row>
      <xdr:rowOff>33867</xdr:rowOff>
    </xdr:from>
    <xdr:to>
      <xdr:col>2</xdr:col>
      <xdr:colOff>1498602</xdr:colOff>
      <xdr:row>281</xdr:row>
      <xdr:rowOff>1101425</xdr:rowOff>
    </xdr:to>
    <xdr:pic>
      <xdr:nvPicPr>
        <xdr:cNvPr id="376" name="Grafik 375" descr="1-Bromonaphthalene 97%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6" t="6222" r="7336" b="8445"/>
        <a:stretch/>
      </xdr:blipFill>
      <xdr:spPr bwMode="auto">
        <a:xfrm>
          <a:off x="1769535" y="345812534"/>
          <a:ext cx="1117600" cy="1067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33866</xdr:colOff>
      <xdr:row>282</xdr:row>
      <xdr:rowOff>152399</xdr:rowOff>
    </xdr:from>
    <xdr:to>
      <xdr:col>2</xdr:col>
      <xdr:colOff>1896533</xdr:colOff>
      <xdr:row>282</xdr:row>
      <xdr:rowOff>967708</xdr:rowOff>
    </xdr:to>
    <xdr:pic>
      <xdr:nvPicPr>
        <xdr:cNvPr id="377" name="Grafik 376" descr="Tetrahydrofurfuryl alcohol ≥98%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828" b="4407"/>
        <a:stretch/>
      </xdr:blipFill>
      <xdr:spPr bwMode="auto">
        <a:xfrm>
          <a:off x="1422399" y="347074066"/>
          <a:ext cx="1862667" cy="815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50800</xdr:colOff>
      <xdr:row>283</xdr:row>
      <xdr:rowOff>143933</xdr:rowOff>
    </xdr:from>
    <xdr:to>
      <xdr:col>2</xdr:col>
      <xdr:colOff>1862667</xdr:colOff>
      <xdr:row>283</xdr:row>
      <xdr:rowOff>1038177</xdr:rowOff>
    </xdr:to>
    <xdr:pic>
      <xdr:nvPicPr>
        <xdr:cNvPr id="378" name="Grafik 377" descr="Diphenyl sulfide 98%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" r="2357"/>
        <a:stretch/>
      </xdr:blipFill>
      <xdr:spPr bwMode="auto">
        <a:xfrm>
          <a:off x="1439333" y="348208600"/>
          <a:ext cx="1811867" cy="894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146049</xdr:colOff>
      <xdr:row>284</xdr:row>
      <xdr:rowOff>40214</xdr:rowOff>
    </xdr:from>
    <xdr:to>
      <xdr:col>2</xdr:col>
      <xdr:colOff>1735666</xdr:colOff>
      <xdr:row>284</xdr:row>
      <xdr:rowOff>1091169</xdr:rowOff>
    </xdr:to>
    <xdr:pic>
      <xdr:nvPicPr>
        <xdr:cNvPr id="379" name="Grafik 378" descr="Phenylacetaldehyde ≥95%, FCC, F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55" b="2666"/>
        <a:stretch/>
      </xdr:blipFill>
      <xdr:spPr bwMode="auto">
        <a:xfrm rot="5400000">
          <a:off x="1803913" y="348978550"/>
          <a:ext cx="1050955" cy="1589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135467</xdr:colOff>
      <xdr:row>285</xdr:row>
      <xdr:rowOff>67734</xdr:rowOff>
    </xdr:from>
    <xdr:to>
      <xdr:col>2</xdr:col>
      <xdr:colOff>1794934</xdr:colOff>
      <xdr:row>285</xdr:row>
      <xdr:rowOff>1088506</xdr:rowOff>
    </xdr:to>
    <xdr:pic>
      <xdr:nvPicPr>
        <xdr:cNvPr id="380" name="Grafik 379" descr="2-Bromopropene 99%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16" t="7247" r="5112" b="6280"/>
        <a:stretch/>
      </xdr:blipFill>
      <xdr:spPr bwMode="auto">
        <a:xfrm>
          <a:off x="1524000" y="350418401"/>
          <a:ext cx="1659467" cy="1020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295</xdr:row>
      <xdr:rowOff>50799</xdr:rowOff>
    </xdr:from>
    <xdr:to>
      <xdr:col>2</xdr:col>
      <xdr:colOff>1642533</xdr:colOff>
      <xdr:row>295</xdr:row>
      <xdr:rowOff>1095011</xdr:rowOff>
    </xdr:to>
    <xdr:pic>
      <xdr:nvPicPr>
        <xdr:cNvPr id="381" name="Grafik 380" descr="1-Acetyl-1-cyclohexene 97%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5" t="3555" r="4100" b="3555"/>
        <a:stretch/>
      </xdr:blipFill>
      <xdr:spPr bwMode="auto">
        <a:xfrm>
          <a:off x="1617133" y="362974466"/>
          <a:ext cx="1413933" cy="1044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25399</xdr:colOff>
      <xdr:row>304</xdr:row>
      <xdr:rowOff>440267</xdr:rowOff>
    </xdr:from>
    <xdr:to>
      <xdr:col>2</xdr:col>
      <xdr:colOff>1879600</xdr:colOff>
      <xdr:row>304</xdr:row>
      <xdr:rowOff>637673</xdr:rowOff>
    </xdr:to>
    <xdr:pic>
      <xdr:nvPicPr>
        <xdr:cNvPr id="382" name="ctl00_ctl00_ContentSection_ContentPlaceHolder1_RecordViewDetails_rptDetailsView_ctl00_ThumbnailControl1_viewMolecule" descr="ChemSpider 2D Image | Decane | C10H22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0" t="45083" r="3087" b="44977"/>
        <a:stretch/>
      </xdr:blipFill>
      <xdr:spPr bwMode="auto">
        <a:xfrm>
          <a:off x="1413932" y="373650934"/>
          <a:ext cx="1854201" cy="197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25400</xdr:colOff>
      <xdr:row>305</xdr:row>
      <xdr:rowOff>203200</xdr:rowOff>
    </xdr:from>
    <xdr:to>
      <xdr:col>2</xdr:col>
      <xdr:colOff>1884927</xdr:colOff>
      <xdr:row>305</xdr:row>
      <xdr:rowOff>956734</xdr:rowOff>
    </xdr:to>
    <xdr:pic>
      <xdr:nvPicPr>
        <xdr:cNvPr id="362" name="Grafik 361" descr="2-Pentanone ≥98%, FCC, FG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73" t="5625" r="2663" b="7174"/>
        <a:stretch/>
      </xdr:blipFill>
      <xdr:spPr bwMode="auto">
        <a:xfrm>
          <a:off x="1413933" y="374556867"/>
          <a:ext cx="1859527" cy="753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33865</xdr:colOff>
      <xdr:row>306</xdr:row>
      <xdr:rowOff>314084</xdr:rowOff>
    </xdr:from>
    <xdr:to>
      <xdr:col>2</xdr:col>
      <xdr:colOff>1854198</xdr:colOff>
      <xdr:row>306</xdr:row>
      <xdr:rowOff>948265</xdr:rowOff>
    </xdr:to>
    <xdr:pic>
      <xdr:nvPicPr>
        <xdr:cNvPr id="383" name="Grafik 382" descr="2-Hexanone reagent grade, 98%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9" t="5762" r="2663" b="5349"/>
        <a:stretch/>
      </xdr:blipFill>
      <xdr:spPr bwMode="auto">
        <a:xfrm>
          <a:off x="1422398" y="375810751"/>
          <a:ext cx="1820333" cy="634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59268</xdr:colOff>
      <xdr:row>307</xdr:row>
      <xdr:rowOff>50800</xdr:rowOff>
    </xdr:from>
    <xdr:to>
      <xdr:col>2</xdr:col>
      <xdr:colOff>1830379</xdr:colOff>
      <xdr:row>307</xdr:row>
      <xdr:rowOff>1075266</xdr:rowOff>
    </xdr:to>
    <xdr:pic>
      <xdr:nvPicPr>
        <xdr:cNvPr id="384" name="Grafik 383" descr="3-Methyl-2-pentanone 99%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7" t="3115" r="2970" b="4984"/>
        <a:stretch/>
      </xdr:blipFill>
      <xdr:spPr bwMode="auto">
        <a:xfrm>
          <a:off x="1447801" y="376690467"/>
          <a:ext cx="1771111" cy="1024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67735</xdr:colOff>
      <xdr:row>308</xdr:row>
      <xdr:rowOff>296332</xdr:rowOff>
    </xdr:from>
    <xdr:to>
      <xdr:col>2</xdr:col>
      <xdr:colOff>1854591</xdr:colOff>
      <xdr:row>308</xdr:row>
      <xdr:rowOff>922019</xdr:rowOff>
    </xdr:to>
    <xdr:pic>
      <xdr:nvPicPr>
        <xdr:cNvPr id="385" name="Grafik 384" descr="2-Heptanone ≥98%, FCC, FG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8" r="2357"/>
        <a:stretch/>
      </xdr:blipFill>
      <xdr:spPr bwMode="auto">
        <a:xfrm>
          <a:off x="1456268" y="378078999"/>
          <a:ext cx="1786856" cy="625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76200</xdr:colOff>
      <xdr:row>309</xdr:row>
      <xdr:rowOff>279399</xdr:rowOff>
    </xdr:from>
    <xdr:to>
      <xdr:col>2</xdr:col>
      <xdr:colOff>1870939</xdr:colOff>
      <xdr:row>309</xdr:row>
      <xdr:rowOff>872067</xdr:rowOff>
    </xdr:to>
    <xdr:pic>
      <xdr:nvPicPr>
        <xdr:cNvPr id="386" name="Grafik 385" descr="2-Octanone natural, 98%, FG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" t="7227" r="2050"/>
        <a:stretch/>
      </xdr:blipFill>
      <xdr:spPr bwMode="auto">
        <a:xfrm>
          <a:off x="1464733" y="379205066"/>
          <a:ext cx="1794739" cy="5926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25398</xdr:colOff>
      <xdr:row>310</xdr:row>
      <xdr:rowOff>304800</xdr:rowOff>
    </xdr:from>
    <xdr:to>
      <xdr:col>2</xdr:col>
      <xdr:colOff>1884076</xdr:colOff>
      <xdr:row>310</xdr:row>
      <xdr:rowOff>914399</xdr:rowOff>
    </xdr:to>
    <xdr:pic>
      <xdr:nvPicPr>
        <xdr:cNvPr id="387" name="Grafik 386" descr="2-Nonanone ≥99%, FCC, FG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" t="5555" r="2050"/>
        <a:stretch/>
      </xdr:blipFill>
      <xdr:spPr bwMode="auto">
        <a:xfrm>
          <a:off x="1413931" y="380373467"/>
          <a:ext cx="1858678" cy="609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59268</xdr:colOff>
      <xdr:row>311</xdr:row>
      <xdr:rowOff>303793</xdr:rowOff>
    </xdr:from>
    <xdr:to>
      <xdr:col>2</xdr:col>
      <xdr:colOff>1862668</xdr:colOff>
      <xdr:row>311</xdr:row>
      <xdr:rowOff>872067</xdr:rowOff>
    </xdr:to>
    <xdr:pic>
      <xdr:nvPicPr>
        <xdr:cNvPr id="388" name="Grafik 387" descr="2-Decanone ≥98%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8" t="4630" r="2357" b="4630"/>
        <a:stretch/>
      </xdr:blipFill>
      <xdr:spPr bwMode="auto">
        <a:xfrm>
          <a:off x="1447801" y="381515460"/>
          <a:ext cx="1803400" cy="568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42333</xdr:colOff>
      <xdr:row>312</xdr:row>
      <xdr:rowOff>372532</xdr:rowOff>
    </xdr:from>
    <xdr:to>
      <xdr:col>2</xdr:col>
      <xdr:colOff>1889952</xdr:colOff>
      <xdr:row>312</xdr:row>
      <xdr:rowOff>788246</xdr:rowOff>
    </xdr:to>
    <xdr:pic>
      <xdr:nvPicPr>
        <xdr:cNvPr id="389" name="Grafik 388" descr="Diethyl ether contains 1 ppm BHT as inhibitor, anhydrous, ≥99.7%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5" r="2051"/>
        <a:stretch/>
      </xdr:blipFill>
      <xdr:spPr bwMode="auto">
        <a:xfrm>
          <a:off x="1430866" y="382727199"/>
          <a:ext cx="1847619" cy="415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42333</xdr:colOff>
      <xdr:row>313</xdr:row>
      <xdr:rowOff>445200</xdr:rowOff>
    </xdr:from>
    <xdr:to>
      <xdr:col>2</xdr:col>
      <xdr:colOff>1854200</xdr:colOff>
      <xdr:row>313</xdr:row>
      <xdr:rowOff>724745</xdr:rowOff>
    </xdr:to>
    <xdr:pic>
      <xdr:nvPicPr>
        <xdr:cNvPr id="390" name="Grafik 389" descr="Dihexyl ether 97%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6" r="1746"/>
        <a:stretch/>
      </xdr:blipFill>
      <xdr:spPr bwMode="auto">
        <a:xfrm>
          <a:off x="1430866" y="383942867"/>
          <a:ext cx="1811867" cy="27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42334</xdr:colOff>
      <xdr:row>314</xdr:row>
      <xdr:rowOff>439141</xdr:rowOff>
    </xdr:from>
    <xdr:to>
      <xdr:col>2</xdr:col>
      <xdr:colOff>1862667</xdr:colOff>
      <xdr:row>314</xdr:row>
      <xdr:rowOff>701887</xdr:rowOff>
    </xdr:to>
    <xdr:pic>
      <xdr:nvPicPr>
        <xdr:cNvPr id="391" name="Grafik 390" descr="Dibutyl ether anhydrous, 99.3%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4" r="1439"/>
        <a:stretch/>
      </xdr:blipFill>
      <xdr:spPr bwMode="auto">
        <a:xfrm>
          <a:off x="1430867" y="385079808"/>
          <a:ext cx="1820333" cy="262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33867</xdr:colOff>
      <xdr:row>315</xdr:row>
      <xdr:rowOff>513957</xdr:rowOff>
    </xdr:from>
    <xdr:to>
      <xdr:col>2</xdr:col>
      <xdr:colOff>1859487</xdr:colOff>
      <xdr:row>315</xdr:row>
      <xdr:rowOff>694266</xdr:rowOff>
    </xdr:to>
    <xdr:pic>
      <xdr:nvPicPr>
        <xdr:cNvPr id="392" name="Grafik 391" descr="Di-n-amyl ether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4" t="40494" r="1926" b="43704"/>
        <a:stretch/>
      </xdr:blipFill>
      <xdr:spPr bwMode="auto">
        <a:xfrm flipV="1">
          <a:off x="1422400" y="386297624"/>
          <a:ext cx="1825620" cy="180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33868</xdr:colOff>
      <xdr:row>316</xdr:row>
      <xdr:rowOff>160866</xdr:rowOff>
    </xdr:from>
    <xdr:to>
      <xdr:col>2</xdr:col>
      <xdr:colOff>1872904</xdr:colOff>
      <xdr:row>316</xdr:row>
      <xdr:rowOff>953249</xdr:rowOff>
    </xdr:to>
    <xdr:pic>
      <xdr:nvPicPr>
        <xdr:cNvPr id="393" name="Grafik 392" descr="Ethoxybenzene 99%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8" t="5354" r="2357" b="4954"/>
        <a:stretch/>
      </xdr:blipFill>
      <xdr:spPr bwMode="auto">
        <a:xfrm>
          <a:off x="1422401" y="387087533"/>
          <a:ext cx="1839036" cy="7923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33867</xdr:colOff>
      <xdr:row>317</xdr:row>
      <xdr:rowOff>101600</xdr:rowOff>
    </xdr:from>
    <xdr:to>
      <xdr:col>2</xdr:col>
      <xdr:colOff>1867376</xdr:colOff>
      <xdr:row>317</xdr:row>
      <xdr:rowOff>1024467</xdr:rowOff>
    </xdr:to>
    <xdr:pic>
      <xdr:nvPicPr>
        <xdr:cNvPr id="394" name="Grafik 393" descr="Dichloromethyl methyl ether 98%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73" t="6333" r="4500" b="6736"/>
        <a:stretch/>
      </xdr:blipFill>
      <xdr:spPr bwMode="auto">
        <a:xfrm>
          <a:off x="1422400" y="388171267"/>
          <a:ext cx="1833509" cy="922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516467</xdr:colOff>
      <xdr:row>318</xdr:row>
      <xdr:rowOff>42332</xdr:rowOff>
    </xdr:from>
    <xdr:to>
      <xdr:col>2</xdr:col>
      <xdr:colOff>1371601</xdr:colOff>
      <xdr:row>318</xdr:row>
      <xdr:rowOff>1117807</xdr:rowOff>
    </xdr:to>
    <xdr:pic>
      <xdr:nvPicPr>
        <xdr:cNvPr id="395" name="Grafik 394" descr="Methyl cinnamate ≥99.0% (GC)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02" t="4889" r="6318" b="4000"/>
        <a:stretch/>
      </xdr:blipFill>
      <xdr:spPr bwMode="auto">
        <a:xfrm>
          <a:off x="1905000" y="389254999"/>
          <a:ext cx="855134" cy="107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406401</xdr:colOff>
      <xdr:row>319</xdr:row>
      <xdr:rowOff>25401</xdr:rowOff>
    </xdr:from>
    <xdr:to>
      <xdr:col>2</xdr:col>
      <xdr:colOff>1388535</xdr:colOff>
      <xdr:row>319</xdr:row>
      <xdr:rowOff>1127684</xdr:rowOff>
    </xdr:to>
    <xdr:pic>
      <xdr:nvPicPr>
        <xdr:cNvPr id="396" name="Grafik 395" descr="Pyridine ACS reagent, ≥99.0%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111" b="4000"/>
        <a:stretch/>
      </xdr:blipFill>
      <xdr:spPr bwMode="auto">
        <a:xfrm>
          <a:off x="1794934" y="390381068"/>
          <a:ext cx="982134" cy="1102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296334</xdr:colOff>
      <xdr:row>320</xdr:row>
      <xdr:rowOff>59265</xdr:rowOff>
    </xdr:from>
    <xdr:to>
      <xdr:col>2</xdr:col>
      <xdr:colOff>1625600</xdr:colOff>
      <xdr:row>320</xdr:row>
      <xdr:rowOff>1084242</xdr:rowOff>
    </xdr:to>
    <xdr:pic>
      <xdr:nvPicPr>
        <xdr:cNvPr id="397" name="Grafik 396" descr="o-Anisidine ≥99%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18" t="7555" r="5735" b="7111"/>
        <a:stretch/>
      </xdr:blipFill>
      <xdr:spPr bwMode="auto">
        <a:xfrm>
          <a:off x="1684867" y="391557932"/>
          <a:ext cx="1329266" cy="1024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118531</xdr:colOff>
      <xdr:row>321</xdr:row>
      <xdr:rowOff>42333</xdr:rowOff>
    </xdr:from>
    <xdr:to>
      <xdr:col>2</xdr:col>
      <xdr:colOff>1786465</xdr:colOff>
      <xdr:row>321</xdr:row>
      <xdr:rowOff>1116133</xdr:rowOff>
    </xdr:to>
    <xdr:pic>
      <xdr:nvPicPr>
        <xdr:cNvPr id="398" name="Grafik 397" descr="N-Methylaniline 98%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" t="4184" r="3581" b="4231"/>
        <a:stretch/>
      </xdr:blipFill>
      <xdr:spPr bwMode="auto">
        <a:xfrm>
          <a:off x="1507064" y="392684000"/>
          <a:ext cx="1667934" cy="1073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270934</xdr:colOff>
      <xdr:row>322</xdr:row>
      <xdr:rowOff>42332</xdr:rowOff>
    </xdr:from>
    <xdr:to>
      <xdr:col>2</xdr:col>
      <xdr:colOff>1464734</xdr:colOff>
      <xdr:row>322</xdr:row>
      <xdr:rowOff>1080885</xdr:rowOff>
    </xdr:to>
    <xdr:pic>
      <xdr:nvPicPr>
        <xdr:cNvPr id="399" name="Grafik 398" descr="3-Chloroanisole 98%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79" t="5778" r="6411" b="8001"/>
        <a:stretch/>
      </xdr:blipFill>
      <xdr:spPr bwMode="auto">
        <a:xfrm>
          <a:off x="1659467" y="393826999"/>
          <a:ext cx="1193800" cy="1038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440267</xdr:colOff>
      <xdr:row>324</xdr:row>
      <xdr:rowOff>59266</xdr:rowOff>
    </xdr:from>
    <xdr:to>
      <xdr:col>2</xdr:col>
      <xdr:colOff>1388534</xdr:colOff>
      <xdr:row>324</xdr:row>
      <xdr:rowOff>1105630</xdr:rowOff>
    </xdr:to>
    <xdr:pic>
      <xdr:nvPicPr>
        <xdr:cNvPr id="400" name="Grafik 399" descr="2-Chlorophenol ≥99%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75" t="7111" r="9605" b="7555"/>
        <a:stretch/>
      </xdr:blipFill>
      <xdr:spPr bwMode="auto">
        <a:xfrm>
          <a:off x="1828800" y="394986933"/>
          <a:ext cx="948267" cy="1046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50800</xdr:colOff>
      <xdr:row>325</xdr:row>
      <xdr:rowOff>474133</xdr:rowOff>
    </xdr:from>
    <xdr:to>
      <xdr:col>2</xdr:col>
      <xdr:colOff>1849265</xdr:colOff>
      <xdr:row>325</xdr:row>
      <xdr:rowOff>755326</xdr:rowOff>
    </xdr:to>
    <xdr:pic>
      <xdr:nvPicPr>
        <xdr:cNvPr id="401" name="Grafik 400" descr="1,4-Dichlorobutane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5" t="38519" r="4593" b="37778"/>
        <a:stretch/>
      </xdr:blipFill>
      <xdr:spPr bwMode="auto">
        <a:xfrm>
          <a:off x="1439333" y="396544800"/>
          <a:ext cx="1798465" cy="281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326</xdr:row>
      <xdr:rowOff>0</xdr:rowOff>
    </xdr:from>
    <xdr:to>
      <xdr:col>2</xdr:col>
      <xdr:colOff>304800</xdr:colOff>
      <xdr:row>326</xdr:row>
      <xdr:rowOff>304800</xdr:rowOff>
    </xdr:to>
    <xdr:sp macro="" textlink="">
      <xdr:nvSpPr>
        <xdr:cNvPr id="1045" name="AutoShape 21" descr="Hexachloroacetone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1386840" y="39716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93134</xdr:colOff>
      <xdr:row>326</xdr:row>
      <xdr:rowOff>49976</xdr:rowOff>
    </xdr:from>
    <xdr:to>
      <xdr:col>2</xdr:col>
      <xdr:colOff>1735667</xdr:colOff>
      <xdr:row>326</xdr:row>
      <xdr:rowOff>1126066</xdr:rowOff>
    </xdr:to>
    <xdr:pic>
      <xdr:nvPicPr>
        <xdr:cNvPr id="402" name="Grafik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1667" y="397263643"/>
          <a:ext cx="1642533" cy="1076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491067</xdr:colOff>
      <xdr:row>327</xdr:row>
      <xdr:rowOff>16933</xdr:rowOff>
    </xdr:from>
    <xdr:to>
      <xdr:col>2</xdr:col>
      <xdr:colOff>1380547</xdr:colOff>
      <xdr:row>327</xdr:row>
      <xdr:rowOff>1100667</xdr:rowOff>
    </xdr:to>
    <xdr:pic>
      <xdr:nvPicPr>
        <xdr:cNvPr id="403" name="Grafik 402" descr="1,3-Dithiolane 97%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65" t="2222" r="10166" b="3555"/>
        <a:stretch/>
      </xdr:blipFill>
      <xdr:spPr bwMode="auto">
        <a:xfrm>
          <a:off x="1879600" y="397230600"/>
          <a:ext cx="889480" cy="1083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59269</xdr:colOff>
      <xdr:row>328</xdr:row>
      <xdr:rowOff>118532</xdr:rowOff>
    </xdr:from>
    <xdr:to>
      <xdr:col>2</xdr:col>
      <xdr:colOff>1871135</xdr:colOff>
      <xdr:row>328</xdr:row>
      <xdr:rowOff>1021435</xdr:rowOff>
    </xdr:to>
    <xdr:pic>
      <xdr:nvPicPr>
        <xdr:cNvPr id="404" name="Grafik 403" descr="Cyclopentanethiol ≥97%, FG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86" t="6399" r="4192" b="6923"/>
        <a:stretch/>
      </xdr:blipFill>
      <xdr:spPr bwMode="auto">
        <a:xfrm>
          <a:off x="1447802" y="398475199"/>
          <a:ext cx="1811866" cy="902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421840</xdr:colOff>
      <xdr:row>329</xdr:row>
      <xdr:rowOff>26894</xdr:rowOff>
    </xdr:from>
    <xdr:to>
      <xdr:col>2</xdr:col>
      <xdr:colOff>1487552</xdr:colOff>
      <xdr:row>329</xdr:row>
      <xdr:rowOff>1122729</xdr:rowOff>
    </xdr:to>
    <xdr:pic>
      <xdr:nvPicPr>
        <xdr:cNvPr id="405" name="Grafik 404" descr="Thiazole ≥99%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31" b="3354"/>
        <a:stretch/>
      </xdr:blipFill>
      <xdr:spPr bwMode="auto">
        <a:xfrm>
          <a:off x="1811369" y="374491623"/>
          <a:ext cx="1065712" cy="1095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431800</xdr:colOff>
      <xdr:row>330</xdr:row>
      <xdr:rowOff>42334</xdr:rowOff>
    </xdr:from>
    <xdr:to>
      <xdr:col>2</xdr:col>
      <xdr:colOff>1320800</xdr:colOff>
      <xdr:row>330</xdr:row>
      <xdr:rowOff>1102895</xdr:rowOff>
    </xdr:to>
    <xdr:pic>
      <xdr:nvPicPr>
        <xdr:cNvPr id="406" name="Grafik 405" descr="Oxazole 98%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3" t="4444" r="9843" b="4889"/>
        <a:stretch/>
      </xdr:blipFill>
      <xdr:spPr bwMode="auto">
        <a:xfrm>
          <a:off x="1820333" y="400685001"/>
          <a:ext cx="889000" cy="1060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406401</xdr:colOff>
      <xdr:row>331</xdr:row>
      <xdr:rowOff>42333</xdr:rowOff>
    </xdr:from>
    <xdr:to>
      <xdr:col>2</xdr:col>
      <xdr:colOff>1473201</xdr:colOff>
      <xdr:row>331</xdr:row>
      <xdr:rowOff>1088318</xdr:rowOff>
    </xdr:to>
    <xdr:pic>
      <xdr:nvPicPr>
        <xdr:cNvPr id="407" name="Grafik 406" descr="Isoxazole 99%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22" t="7111" r="2667" b="3555"/>
        <a:stretch/>
      </xdr:blipFill>
      <xdr:spPr bwMode="auto">
        <a:xfrm>
          <a:off x="1794934" y="401828000"/>
          <a:ext cx="1066800" cy="1045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143934</xdr:colOff>
      <xdr:row>332</xdr:row>
      <xdr:rowOff>67733</xdr:rowOff>
    </xdr:from>
    <xdr:to>
      <xdr:col>2</xdr:col>
      <xdr:colOff>1735130</xdr:colOff>
      <xdr:row>332</xdr:row>
      <xdr:rowOff>1083733</xdr:rowOff>
    </xdr:to>
    <xdr:pic>
      <xdr:nvPicPr>
        <xdr:cNvPr id="408" name="Grafik 407" descr="Benzoxazole 98%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73" t="6916" r="5724" b="5947"/>
        <a:stretch/>
      </xdr:blipFill>
      <xdr:spPr bwMode="auto">
        <a:xfrm>
          <a:off x="1532467" y="402996400"/>
          <a:ext cx="1591196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59267</xdr:colOff>
      <xdr:row>333</xdr:row>
      <xdr:rowOff>194733</xdr:rowOff>
    </xdr:from>
    <xdr:to>
      <xdr:col>2</xdr:col>
      <xdr:colOff>1871134</xdr:colOff>
      <xdr:row>333</xdr:row>
      <xdr:rowOff>920642</xdr:rowOff>
    </xdr:to>
    <xdr:pic>
      <xdr:nvPicPr>
        <xdr:cNvPr id="409" name="Grafik 408" descr="2-Methylbenzothiazole 99%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3" t="5591" r="2357" b="7058"/>
        <a:stretch/>
      </xdr:blipFill>
      <xdr:spPr bwMode="auto">
        <a:xfrm>
          <a:off x="1447800" y="404266400"/>
          <a:ext cx="1811867" cy="725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465667</xdr:colOff>
      <xdr:row>334</xdr:row>
      <xdr:rowOff>42332</xdr:rowOff>
    </xdr:from>
    <xdr:to>
      <xdr:col>2</xdr:col>
      <xdr:colOff>1515534</xdr:colOff>
      <xdr:row>334</xdr:row>
      <xdr:rowOff>1082247</xdr:rowOff>
    </xdr:to>
    <xdr:pic>
      <xdr:nvPicPr>
        <xdr:cNvPr id="410" name="Grafik 409" descr="Thiazolidine 95%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59" t="3555" r="2670" b="3555"/>
        <a:stretch/>
      </xdr:blipFill>
      <xdr:spPr bwMode="auto">
        <a:xfrm>
          <a:off x="1854200" y="405256999"/>
          <a:ext cx="1049867" cy="1039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601130</xdr:colOff>
      <xdr:row>335</xdr:row>
      <xdr:rowOff>30118</xdr:rowOff>
    </xdr:from>
    <xdr:to>
      <xdr:col>2</xdr:col>
      <xdr:colOff>1236133</xdr:colOff>
      <xdr:row>335</xdr:row>
      <xdr:rowOff>1123264</xdr:rowOff>
    </xdr:to>
    <xdr:pic>
      <xdr:nvPicPr>
        <xdr:cNvPr id="411" name="Grafik 410" descr="Thiomorpholine 98%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15" b="3028"/>
        <a:stretch/>
      </xdr:blipFill>
      <xdr:spPr bwMode="auto">
        <a:xfrm>
          <a:off x="1989663" y="406387785"/>
          <a:ext cx="635003" cy="1093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499535</xdr:colOff>
      <xdr:row>336</xdr:row>
      <xdr:rowOff>33866</xdr:rowOff>
    </xdr:from>
    <xdr:to>
      <xdr:col>2</xdr:col>
      <xdr:colOff>1574800</xdr:colOff>
      <xdr:row>336</xdr:row>
      <xdr:rowOff>1109131</xdr:rowOff>
    </xdr:to>
    <xdr:pic>
      <xdr:nvPicPr>
        <xdr:cNvPr id="412" name="Grafik 411" descr="3-Methyl-2-cyclohexenone 98%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69" t="4889" r="6052" b="7556"/>
        <a:stretch/>
      </xdr:blipFill>
      <xdr:spPr bwMode="auto">
        <a:xfrm>
          <a:off x="1888068" y="407534533"/>
          <a:ext cx="1075265" cy="1075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457201</xdr:colOff>
      <xdr:row>337</xdr:row>
      <xdr:rowOff>24672</xdr:rowOff>
    </xdr:from>
    <xdr:to>
      <xdr:col>2</xdr:col>
      <xdr:colOff>1320800</xdr:colOff>
      <xdr:row>337</xdr:row>
      <xdr:rowOff>1122795</xdr:rowOff>
    </xdr:to>
    <xdr:pic>
      <xdr:nvPicPr>
        <xdr:cNvPr id="413" name="Grafik 412" descr="2-Phenylpropionaldehyde 98%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5" t="3735" r="3704" b="3384"/>
        <a:stretch/>
      </xdr:blipFill>
      <xdr:spPr bwMode="auto">
        <a:xfrm>
          <a:off x="1845734" y="408668339"/>
          <a:ext cx="863599" cy="1098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167838</xdr:colOff>
      <xdr:row>338</xdr:row>
      <xdr:rowOff>48809</xdr:rowOff>
    </xdr:from>
    <xdr:to>
      <xdr:col>2</xdr:col>
      <xdr:colOff>1756271</xdr:colOff>
      <xdr:row>338</xdr:row>
      <xdr:rowOff>1120589</xdr:rowOff>
    </xdr:to>
    <xdr:pic>
      <xdr:nvPicPr>
        <xdr:cNvPr id="414" name="Grafik 413" descr="Mesitylene 98%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08" t="7061" r="4538" b="6885"/>
        <a:stretch/>
      </xdr:blipFill>
      <xdr:spPr bwMode="auto">
        <a:xfrm>
          <a:off x="1557367" y="384840880"/>
          <a:ext cx="1588433" cy="1071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50800</xdr:colOff>
      <xdr:row>103</xdr:row>
      <xdr:rowOff>127001</xdr:rowOff>
    </xdr:from>
    <xdr:to>
      <xdr:col>2</xdr:col>
      <xdr:colOff>1871134</xdr:colOff>
      <xdr:row>103</xdr:row>
      <xdr:rowOff>1019204</xdr:rowOff>
    </xdr:to>
    <xdr:pic>
      <xdr:nvPicPr>
        <xdr:cNvPr id="415" name="Grafik 414" descr="Linalyl acetate ≥97%, FCC, FG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73" t="5910" r="3275" b="6030"/>
        <a:stretch/>
      </xdr:blipFill>
      <xdr:spPr bwMode="auto">
        <a:xfrm>
          <a:off x="1439333" y="125721534"/>
          <a:ext cx="1820334" cy="892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338667</xdr:colOff>
      <xdr:row>133</xdr:row>
      <xdr:rowOff>50800</xdr:rowOff>
    </xdr:from>
    <xdr:to>
      <xdr:col>2</xdr:col>
      <xdr:colOff>1591734</xdr:colOff>
      <xdr:row>133</xdr:row>
      <xdr:rowOff>1114628</xdr:rowOff>
    </xdr:to>
    <xdr:pic>
      <xdr:nvPicPr>
        <xdr:cNvPr id="416" name="Grafik 415" descr="1-Phenoxy-2-propanol ≥93%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7" t="3556" r="3016" b="4000"/>
        <a:stretch/>
      </xdr:blipFill>
      <xdr:spPr bwMode="auto">
        <a:xfrm>
          <a:off x="1727200" y="162068933"/>
          <a:ext cx="1253067" cy="1063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67734</xdr:colOff>
      <xdr:row>339</xdr:row>
      <xdr:rowOff>101602</xdr:rowOff>
    </xdr:from>
    <xdr:to>
      <xdr:col>2</xdr:col>
      <xdr:colOff>1850017</xdr:colOff>
      <xdr:row>339</xdr:row>
      <xdr:rowOff>1049868</xdr:rowOff>
    </xdr:to>
    <xdr:pic>
      <xdr:nvPicPr>
        <xdr:cNvPr id="417" name="Grafik 416" descr="Phenoxy-2-propanone 97%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9" t="3908" r="2051" b="3406"/>
        <a:stretch/>
      </xdr:blipFill>
      <xdr:spPr bwMode="auto">
        <a:xfrm>
          <a:off x="1456267" y="393810069"/>
          <a:ext cx="1782283" cy="9482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237072</xdr:colOff>
      <xdr:row>340</xdr:row>
      <xdr:rowOff>33616</xdr:rowOff>
    </xdr:from>
    <xdr:to>
      <xdr:col>2</xdr:col>
      <xdr:colOff>1642539</xdr:colOff>
      <xdr:row>340</xdr:row>
      <xdr:rowOff>1114235</xdr:rowOff>
    </xdr:to>
    <xdr:pic>
      <xdr:nvPicPr>
        <xdr:cNvPr id="418" name="Grafik 417" descr="Phenylacetone 99%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02" t="3111" r="4195" b="2666"/>
        <a:stretch/>
      </xdr:blipFill>
      <xdr:spPr bwMode="auto">
        <a:xfrm rot="5400000">
          <a:off x="1788029" y="394722659"/>
          <a:ext cx="1080619" cy="140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59267</xdr:colOff>
      <xdr:row>341</xdr:row>
      <xdr:rowOff>67733</xdr:rowOff>
    </xdr:from>
    <xdr:to>
      <xdr:col>2</xdr:col>
      <xdr:colOff>1883587</xdr:colOff>
      <xdr:row>341</xdr:row>
      <xdr:rowOff>1032933</xdr:rowOff>
    </xdr:to>
    <xdr:pic>
      <xdr:nvPicPr>
        <xdr:cNvPr id="419" name="Grafik 418" descr="Tetrahydrofurfuryl chloride ≥97.0% (GC)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5" r="3704"/>
        <a:stretch/>
      </xdr:blipFill>
      <xdr:spPr bwMode="auto">
        <a:xfrm>
          <a:off x="1447800" y="396062200"/>
          <a:ext cx="1824320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76199</xdr:colOff>
      <xdr:row>342</xdr:row>
      <xdr:rowOff>33530</xdr:rowOff>
    </xdr:from>
    <xdr:to>
      <xdr:col>2</xdr:col>
      <xdr:colOff>1837266</xdr:colOff>
      <xdr:row>342</xdr:row>
      <xdr:rowOff>1100666</xdr:rowOff>
    </xdr:to>
    <xdr:pic>
      <xdr:nvPicPr>
        <xdr:cNvPr id="420" name="Grafik 419" descr="2-(Chloromethyl)tetrahydro-2H-pyran 99%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" t="4425" r="4805" b="5605"/>
        <a:stretch/>
      </xdr:blipFill>
      <xdr:spPr bwMode="auto">
        <a:xfrm>
          <a:off x="1464732" y="397170997"/>
          <a:ext cx="1761067" cy="1067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127001</xdr:colOff>
      <xdr:row>343</xdr:row>
      <xdr:rowOff>33867</xdr:rowOff>
    </xdr:from>
    <xdr:to>
      <xdr:col>2</xdr:col>
      <xdr:colOff>1820462</xdr:colOff>
      <xdr:row>343</xdr:row>
      <xdr:rowOff>1126067</xdr:rowOff>
    </xdr:to>
    <xdr:pic>
      <xdr:nvPicPr>
        <xdr:cNvPr id="421" name="Grafik 420" descr="(1R)-(−)-Nopol 98%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9" t="2824" r="3581" b="3956"/>
        <a:stretch/>
      </xdr:blipFill>
      <xdr:spPr bwMode="auto">
        <a:xfrm>
          <a:off x="1515534" y="398314334"/>
          <a:ext cx="1693461" cy="109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397933</xdr:colOff>
      <xdr:row>344</xdr:row>
      <xdr:rowOff>44307</xdr:rowOff>
    </xdr:from>
    <xdr:to>
      <xdr:col>2</xdr:col>
      <xdr:colOff>1515534</xdr:colOff>
      <xdr:row>344</xdr:row>
      <xdr:rowOff>1096757</xdr:rowOff>
    </xdr:to>
    <xdr:pic>
      <xdr:nvPicPr>
        <xdr:cNvPr id="422" name="Grafik 421" descr="Mango furanone natural, ≥98%, FG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3" t="3556" r="2726" b="3110"/>
        <a:stretch/>
      </xdr:blipFill>
      <xdr:spPr bwMode="auto">
        <a:xfrm>
          <a:off x="1786466" y="399467774"/>
          <a:ext cx="1117601" cy="10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237068</xdr:colOff>
      <xdr:row>345</xdr:row>
      <xdr:rowOff>42333</xdr:rowOff>
    </xdr:from>
    <xdr:to>
      <xdr:col>2</xdr:col>
      <xdr:colOff>1566334</xdr:colOff>
      <xdr:row>345</xdr:row>
      <xdr:rowOff>1091754</xdr:rowOff>
    </xdr:to>
    <xdr:pic>
      <xdr:nvPicPr>
        <xdr:cNvPr id="423" name="Grafik 422" descr="2-Methyltetrahydro-3-furanone 98%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3" t="2222" r="3657" b="4445"/>
        <a:stretch/>
      </xdr:blipFill>
      <xdr:spPr bwMode="auto">
        <a:xfrm>
          <a:off x="1625601" y="400608800"/>
          <a:ext cx="1329266" cy="1049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42335</xdr:colOff>
      <xdr:row>346</xdr:row>
      <xdr:rowOff>118535</xdr:rowOff>
    </xdr:from>
    <xdr:to>
      <xdr:col>2</xdr:col>
      <xdr:colOff>1862667</xdr:colOff>
      <xdr:row>346</xdr:row>
      <xdr:rowOff>1037315</xdr:rowOff>
    </xdr:to>
    <xdr:pic>
      <xdr:nvPicPr>
        <xdr:cNvPr id="424" name="Grafik 423" descr="5-Methylfurfural mixture of isomers, ≥99%, natural, FG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0" t="4558" r="1439" b="4274"/>
        <a:stretch/>
      </xdr:blipFill>
      <xdr:spPr bwMode="auto">
        <a:xfrm>
          <a:off x="1430868" y="401828002"/>
          <a:ext cx="1820332" cy="91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25400</xdr:colOff>
      <xdr:row>347</xdr:row>
      <xdr:rowOff>84666</xdr:rowOff>
    </xdr:from>
    <xdr:to>
      <xdr:col>2</xdr:col>
      <xdr:colOff>1888017</xdr:colOff>
      <xdr:row>347</xdr:row>
      <xdr:rowOff>1012980</xdr:rowOff>
    </xdr:to>
    <xdr:pic>
      <xdr:nvPicPr>
        <xdr:cNvPr id="425" name="Grafik 424" descr="(S)-(−)-Perillyl alcohol 96%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8" t="3546" r="2357" b="4847"/>
        <a:stretch/>
      </xdr:blipFill>
      <xdr:spPr bwMode="auto">
        <a:xfrm>
          <a:off x="1413933" y="402937133"/>
          <a:ext cx="1862617" cy="928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516466</xdr:colOff>
      <xdr:row>348</xdr:row>
      <xdr:rowOff>50800</xdr:rowOff>
    </xdr:from>
    <xdr:to>
      <xdr:col>2</xdr:col>
      <xdr:colOff>1462897</xdr:colOff>
      <xdr:row>348</xdr:row>
      <xdr:rowOff>1083733</xdr:rowOff>
    </xdr:to>
    <xdr:pic>
      <xdr:nvPicPr>
        <xdr:cNvPr id="426" name="Grafik 425" descr="2-Chlorobenzotrichloride 96%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25" t="5333" r="4130" b="4445"/>
        <a:stretch/>
      </xdr:blipFill>
      <xdr:spPr bwMode="auto">
        <a:xfrm>
          <a:off x="1904999" y="404046267"/>
          <a:ext cx="946431" cy="1032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93133</xdr:colOff>
      <xdr:row>349</xdr:row>
      <xdr:rowOff>194735</xdr:rowOff>
    </xdr:from>
    <xdr:to>
      <xdr:col>2</xdr:col>
      <xdr:colOff>1828800</xdr:colOff>
      <xdr:row>349</xdr:row>
      <xdr:rowOff>942670</xdr:rowOff>
    </xdr:to>
    <xdr:pic>
      <xdr:nvPicPr>
        <xdr:cNvPr id="427" name="Grafik 426" descr="3-Methyl-1-butanethiol ≥97%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73" t="5952" r="3275" b="7408"/>
        <a:stretch/>
      </xdr:blipFill>
      <xdr:spPr bwMode="auto">
        <a:xfrm>
          <a:off x="1481666" y="405333202"/>
          <a:ext cx="1735667" cy="747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592667</xdr:colOff>
      <xdr:row>350</xdr:row>
      <xdr:rowOff>28075</xdr:rowOff>
    </xdr:from>
    <xdr:to>
      <xdr:col>2</xdr:col>
      <xdr:colOff>1303867</xdr:colOff>
      <xdr:row>350</xdr:row>
      <xdr:rowOff>1113591</xdr:rowOff>
    </xdr:to>
    <xdr:pic>
      <xdr:nvPicPr>
        <xdr:cNvPr id="428" name="Grafik 427" descr="2-Chloro-1,4-dimethylbenzene ≥99.0%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8" t="4445" r="7732" b="5333"/>
        <a:stretch/>
      </xdr:blipFill>
      <xdr:spPr bwMode="auto">
        <a:xfrm>
          <a:off x="1981200" y="406309542"/>
          <a:ext cx="711200" cy="1085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59267</xdr:colOff>
      <xdr:row>351</xdr:row>
      <xdr:rowOff>50801</xdr:rowOff>
    </xdr:from>
    <xdr:to>
      <xdr:col>2</xdr:col>
      <xdr:colOff>1862667</xdr:colOff>
      <xdr:row>351</xdr:row>
      <xdr:rowOff>1097741</xdr:rowOff>
    </xdr:to>
    <xdr:pic>
      <xdr:nvPicPr>
        <xdr:cNvPr id="429" name="Grafik 428" descr="2-Chloropropane ≥99%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03" t="7441" r="3582" b="6746"/>
        <a:stretch/>
      </xdr:blipFill>
      <xdr:spPr bwMode="auto">
        <a:xfrm>
          <a:off x="1447800" y="407475268"/>
          <a:ext cx="1803400" cy="1046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50799</xdr:colOff>
      <xdr:row>352</xdr:row>
      <xdr:rowOff>42333</xdr:rowOff>
    </xdr:from>
    <xdr:to>
      <xdr:col>2</xdr:col>
      <xdr:colOff>1871857</xdr:colOff>
      <xdr:row>352</xdr:row>
      <xdr:rowOff>1108170</xdr:rowOff>
    </xdr:to>
    <xdr:pic>
      <xdr:nvPicPr>
        <xdr:cNvPr id="430" name="Grafik 429" descr="2-Bromopropane 99%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92" t="6450" r="3887" b="6745"/>
        <a:stretch/>
      </xdr:blipFill>
      <xdr:spPr bwMode="auto">
        <a:xfrm>
          <a:off x="1439332" y="408609800"/>
          <a:ext cx="1821058" cy="1065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254005</xdr:colOff>
      <xdr:row>353</xdr:row>
      <xdr:rowOff>42332</xdr:rowOff>
    </xdr:from>
    <xdr:to>
      <xdr:col>2</xdr:col>
      <xdr:colOff>1642539</xdr:colOff>
      <xdr:row>353</xdr:row>
      <xdr:rowOff>1111283</xdr:rowOff>
    </xdr:to>
    <xdr:pic>
      <xdr:nvPicPr>
        <xdr:cNvPr id="431" name="Grafik 430" descr="2-Iodopropane contains copper as stabilizer, 99%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9" t="7556" r="4610" b="6223"/>
        <a:stretch/>
      </xdr:blipFill>
      <xdr:spPr bwMode="auto">
        <a:xfrm>
          <a:off x="1642538" y="409752799"/>
          <a:ext cx="1388534" cy="1068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67732</xdr:colOff>
      <xdr:row>354</xdr:row>
      <xdr:rowOff>93134</xdr:rowOff>
    </xdr:from>
    <xdr:to>
      <xdr:col>2</xdr:col>
      <xdr:colOff>1854201</xdr:colOff>
      <xdr:row>354</xdr:row>
      <xdr:rowOff>1063270</xdr:rowOff>
    </xdr:to>
    <xdr:pic>
      <xdr:nvPicPr>
        <xdr:cNvPr id="432" name="Grafik 431" descr="2,2-Dichloropropane 98%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85" t="6201" r="3276" b="9044"/>
        <a:stretch/>
      </xdr:blipFill>
      <xdr:spPr bwMode="auto">
        <a:xfrm>
          <a:off x="1456265" y="410946601"/>
          <a:ext cx="1786469" cy="970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67733</xdr:colOff>
      <xdr:row>355</xdr:row>
      <xdr:rowOff>372534</xdr:rowOff>
    </xdr:from>
    <xdr:to>
      <xdr:col>2</xdr:col>
      <xdr:colOff>1841339</xdr:colOff>
      <xdr:row>355</xdr:row>
      <xdr:rowOff>846666</xdr:rowOff>
    </xdr:to>
    <xdr:pic>
      <xdr:nvPicPr>
        <xdr:cNvPr id="433" name="Grafik 432" descr="1,3-Dichloropropane 99%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r="4193"/>
        <a:stretch/>
      </xdr:blipFill>
      <xdr:spPr bwMode="auto">
        <a:xfrm>
          <a:off x="1456266" y="412369001"/>
          <a:ext cx="1773606" cy="474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33865</xdr:colOff>
      <xdr:row>356</xdr:row>
      <xdr:rowOff>59265</xdr:rowOff>
    </xdr:from>
    <xdr:to>
      <xdr:col>2</xdr:col>
      <xdr:colOff>1874223</xdr:colOff>
      <xdr:row>356</xdr:row>
      <xdr:rowOff>1083732</xdr:rowOff>
    </xdr:to>
    <xdr:pic>
      <xdr:nvPicPr>
        <xdr:cNvPr id="434" name="Grafik 433" descr="1,2-Dichloropropane 99%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73" t="5738" r="4500" b="7146"/>
        <a:stretch/>
      </xdr:blipFill>
      <xdr:spPr bwMode="auto">
        <a:xfrm>
          <a:off x="1422398" y="413198732"/>
          <a:ext cx="1840358" cy="1024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148450</xdr:colOff>
      <xdr:row>219</xdr:row>
      <xdr:rowOff>33865</xdr:rowOff>
    </xdr:from>
    <xdr:to>
      <xdr:col>2</xdr:col>
      <xdr:colOff>1583267</xdr:colOff>
      <xdr:row>219</xdr:row>
      <xdr:rowOff>1083732</xdr:rowOff>
    </xdr:to>
    <xdr:pic>
      <xdr:nvPicPr>
        <xdr:cNvPr id="435" name="ctl00_ctl00_ContentSection_ContentPlaceHolder1_RecordViewDetails_rptDetailsView_ctl00_ThumbnailControl1_viewMolecule" descr="ChemSpider 2D Image | Chloroiodomethane | CH2ClI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45" t="23074" r="13382" b="23677"/>
        <a:stretch/>
      </xdr:blipFill>
      <xdr:spPr bwMode="auto">
        <a:xfrm>
          <a:off x="1536983" y="260011332"/>
          <a:ext cx="1434817" cy="1049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26896</xdr:colOff>
      <xdr:row>121</xdr:row>
      <xdr:rowOff>134472</xdr:rowOff>
    </xdr:from>
    <xdr:to>
      <xdr:col>2</xdr:col>
      <xdr:colOff>1891555</xdr:colOff>
      <xdr:row>121</xdr:row>
      <xdr:rowOff>989107</xdr:rowOff>
    </xdr:to>
    <xdr:pic>
      <xdr:nvPicPr>
        <xdr:cNvPr id="436" name="Grafik 435" descr="cis-3,7-Dimethyl-2,6-octadien-1-ol 97%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36" t="7690" r="3575" b="7722"/>
        <a:stretch/>
      </xdr:blipFill>
      <xdr:spPr bwMode="auto">
        <a:xfrm>
          <a:off x="1416425" y="138217837"/>
          <a:ext cx="1864659" cy="854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37354</xdr:colOff>
      <xdr:row>357</xdr:row>
      <xdr:rowOff>391690</xdr:rowOff>
    </xdr:from>
    <xdr:to>
      <xdr:col>2</xdr:col>
      <xdr:colOff>1882589</xdr:colOff>
      <xdr:row>357</xdr:row>
      <xdr:rowOff>773205</xdr:rowOff>
    </xdr:to>
    <xdr:pic>
      <xdr:nvPicPr>
        <xdr:cNvPr id="437" name="Picture 436" descr="1,7-Octadiene 98%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95" y="405394690"/>
          <a:ext cx="1845235" cy="381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29881</xdr:colOff>
      <xdr:row>358</xdr:row>
      <xdr:rowOff>209176</xdr:rowOff>
    </xdr:from>
    <xdr:to>
      <xdr:col>2</xdr:col>
      <xdr:colOff>1882589</xdr:colOff>
      <xdr:row>358</xdr:row>
      <xdr:rowOff>977226</xdr:rowOff>
    </xdr:to>
    <xdr:pic>
      <xdr:nvPicPr>
        <xdr:cNvPr id="438" name="Picture 437" descr="3-Methyl-1,4-pentadiene ≥98.5%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7316" y="410469976"/>
          <a:ext cx="1852708" cy="76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22413</xdr:colOff>
      <xdr:row>359</xdr:row>
      <xdr:rowOff>321236</xdr:rowOff>
    </xdr:from>
    <xdr:to>
      <xdr:col>2</xdr:col>
      <xdr:colOff>1903805</xdr:colOff>
      <xdr:row>359</xdr:row>
      <xdr:rowOff>866588</xdr:rowOff>
    </xdr:to>
    <xdr:pic>
      <xdr:nvPicPr>
        <xdr:cNvPr id="439" name="Picture 438" descr="1,5-Hexadiene 97%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5" r="4594"/>
        <a:stretch/>
      </xdr:blipFill>
      <xdr:spPr bwMode="auto">
        <a:xfrm>
          <a:off x="1434354" y="407610236"/>
          <a:ext cx="1896632" cy="545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37355</xdr:colOff>
      <xdr:row>360</xdr:row>
      <xdr:rowOff>381003</xdr:rowOff>
    </xdr:from>
    <xdr:to>
      <xdr:col>2</xdr:col>
      <xdr:colOff>1852696</xdr:colOff>
      <xdr:row>360</xdr:row>
      <xdr:rowOff>744071</xdr:rowOff>
    </xdr:to>
    <xdr:pic>
      <xdr:nvPicPr>
        <xdr:cNvPr id="440" name="Picture 439" descr="1,6-Heptadiene 99%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1" r="1892"/>
        <a:stretch/>
      </xdr:blipFill>
      <xdr:spPr bwMode="auto">
        <a:xfrm>
          <a:off x="1704790" y="412936768"/>
          <a:ext cx="1815341" cy="36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74707</xdr:colOff>
      <xdr:row>361</xdr:row>
      <xdr:rowOff>149412</xdr:rowOff>
    </xdr:from>
    <xdr:to>
      <xdr:col>2</xdr:col>
      <xdr:colOff>1875119</xdr:colOff>
      <xdr:row>361</xdr:row>
      <xdr:rowOff>995760</xdr:rowOff>
    </xdr:to>
    <xdr:pic>
      <xdr:nvPicPr>
        <xdr:cNvPr id="441" name="Picture 440" descr="Vinylcyclohexane 97%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2" t="4378" r="2973" b="5335"/>
        <a:stretch/>
      </xdr:blipFill>
      <xdr:spPr bwMode="auto">
        <a:xfrm>
          <a:off x="1486648" y="409724412"/>
          <a:ext cx="1800412" cy="846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26894</xdr:colOff>
      <xdr:row>362</xdr:row>
      <xdr:rowOff>201708</xdr:rowOff>
    </xdr:from>
    <xdr:to>
      <xdr:col>2</xdr:col>
      <xdr:colOff>1886772</xdr:colOff>
      <xdr:row>362</xdr:row>
      <xdr:rowOff>964576</xdr:rowOff>
    </xdr:to>
    <xdr:pic>
      <xdr:nvPicPr>
        <xdr:cNvPr id="442" name="Picture 441" descr="Allylcyclopentane 97%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2" r="2703"/>
        <a:stretch/>
      </xdr:blipFill>
      <xdr:spPr bwMode="auto">
        <a:xfrm>
          <a:off x="1694329" y="415052437"/>
          <a:ext cx="1859878" cy="762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19423</xdr:colOff>
      <xdr:row>363</xdr:row>
      <xdr:rowOff>156882</xdr:rowOff>
    </xdr:from>
    <xdr:to>
      <xdr:col>2</xdr:col>
      <xdr:colOff>1887534</xdr:colOff>
      <xdr:row>363</xdr:row>
      <xdr:rowOff>971304</xdr:rowOff>
    </xdr:to>
    <xdr:pic>
      <xdr:nvPicPr>
        <xdr:cNvPr id="443" name="Picture 442" descr="Vinylcyclopentane 99%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3" r="2973"/>
        <a:stretch/>
      </xdr:blipFill>
      <xdr:spPr bwMode="auto">
        <a:xfrm>
          <a:off x="1686858" y="416155094"/>
          <a:ext cx="1868111" cy="814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52294</xdr:colOff>
      <xdr:row>364</xdr:row>
      <xdr:rowOff>134471</xdr:rowOff>
    </xdr:from>
    <xdr:to>
      <xdr:col>2</xdr:col>
      <xdr:colOff>1889217</xdr:colOff>
      <xdr:row>364</xdr:row>
      <xdr:rowOff>1050070</xdr:rowOff>
    </xdr:to>
    <xdr:pic>
      <xdr:nvPicPr>
        <xdr:cNvPr id="444" name="Picture 443" descr="Allylbenzene 98%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2" r="2703"/>
        <a:stretch/>
      </xdr:blipFill>
      <xdr:spPr bwMode="auto">
        <a:xfrm>
          <a:off x="1464235" y="413138471"/>
          <a:ext cx="1836923" cy="915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52294</xdr:colOff>
      <xdr:row>365</xdr:row>
      <xdr:rowOff>179292</xdr:rowOff>
    </xdr:from>
    <xdr:to>
      <xdr:col>2</xdr:col>
      <xdr:colOff>1901931</xdr:colOff>
      <xdr:row>365</xdr:row>
      <xdr:rowOff>997695</xdr:rowOff>
    </xdr:to>
    <xdr:pic>
      <xdr:nvPicPr>
        <xdr:cNvPr id="445" name="Picture 444" descr="4-Allyltoluene 97%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3" r="2162"/>
        <a:stretch/>
      </xdr:blipFill>
      <xdr:spPr bwMode="auto">
        <a:xfrm>
          <a:off x="1464235" y="414326292"/>
          <a:ext cx="1857257" cy="818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52295</xdr:colOff>
      <xdr:row>366</xdr:row>
      <xdr:rowOff>97117</xdr:rowOff>
    </xdr:from>
    <xdr:to>
      <xdr:col>2</xdr:col>
      <xdr:colOff>1900974</xdr:colOff>
      <xdr:row>366</xdr:row>
      <xdr:rowOff>1051485</xdr:rowOff>
    </xdr:to>
    <xdr:pic>
      <xdr:nvPicPr>
        <xdr:cNvPr id="446" name="Picture 445" descr="Styrene ≥99%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2" r="2162"/>
        <a:stretch/>
      </xdr:blipFill>
      <xdr:spPr bwMode="auto">
        <a:xfrm>
          <a:off x="1464236" y="415387117"/>
          <a:ext cx="1848679" cy="954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246539</xdr:colOff>
      <xdr:row>367</xdr:row>
      <xdr:rowOff>29880</xdr:rowOff>
    </xdr:from>
    <xdr:to>
      <xdr:col>2</xdr:col>
      <xdr:colOff>1665951</xdr:colOff>
      <xdr:row>367</xdr:row>
      <xdr:rowOff>1118555</xdr:rowOff>
    </xdr:to>
    <xdr:pic>
      <xdr:nvPicPr>
        <xdr:cNvPr id="447" name="Picture 446" descr="3-Methylstyrene 99%, contains 0.1% 3,5-di-tert-butylcatechol as inhibitor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2" t="3137" r="3596" b="3922"/>
        <a:stretch/>
      </xdr:blipFill>
      <xdr:spPr bwMode="auto">
        <a:xfrm>
          <a:off x="1658480" y="416462880"/>
          <a:ext cx="1419412" cy="108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44822</xdr:colOff>
      <xdr:row>368</xdr:row>
      <xdr:rowOff>74230</xdr:rowOff>
    </xdr:from>
    <xdr:to>
      <xdr:col>2</xdr:col>
      <xdr:colOff>1882587</xdr:colOff>
      <xdr:row>368</xdr:row>
      <xdr:rowOff>1051539</xdr:rowOff>
    </xdr:to>
    <xdr:pic>
      <xdr:nvPicPr>
        <xdr:cNvPr id="448" name="Picture 447" descr="2-Chlorostyrene 97%, contains 0.1% hydroquinone as stabilizer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3" t="5326" r="3784" b="5592"/>
        <a:stretch/>
      </xdr:blipFill>
      <xdr:spPr bwMode="auto">
        <a:xfrm>
          <a:off x="1456763" y="417650230"/>
          <a:ext cx="1837765" cy="977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254000</xdr:colOff>
      <xdr:row>369</xdr:row>
      <xdr:rowOff>37354</xdr:rowOff>
    </xdr:from>
    <xdr:to>
      <xdr:col>2</xdr:col>
      <xdr:colOff>1695825</xdr:colOff>
      <xdr:row>369</xdr:row>
      <xdr:rowOff>1114218</xdr:rowOff>
    </xdr:to>
    <xdr:pic>
      <xdr:nvPicPr>
        <xdr:cNvPr id="449" name="Picture 448" descr="3-Chlorostyrene 98%, contains 0.1% 3,5-di-tert-butylcatechol as stabilizer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2" t="3529" r="3065" b="2745"/>
        <a:stretch/>
      </xdr:blipFill>
      <xdr:spPr bwMode="auto">
        <a:xfrm>
          <a:off x="1665941" y="418756354"/>
          <a:ext cx="1441825" cy="1076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552823</xdr:colOff>
      <xdr:row>370</xdr:row>
      <xdr:rowOff>44821</xdr:rowOff>
    </xdr:from>
    <xdr:to>
      <xdr:col>2</xdr:col>
      <xdr:colOff>1120588</xdr:colOff>
      <xdr:row>370</xdr:row>
      <xdr:rowOff>1094471</xdr:rowOff>
    </xdr:to>
    <xdr:pic>
      <xdr:nvPicPr>
        <xdr:cNvPr id="450" name="Picture 449" descr="p-Tolualdehyde 97%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22" b="5491"/>
        <a:stretch/>
      </xdr:blipFill>
      <xdr:spPr bwMode="auto">
        <a:xfrm>
          <a:off x="1964764" y="419906821"/>
          <a:ext cx="567765" cy="104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231591</xdr:colOff>
      <xdr:row>372</xdr:row>
      <xdr:rowOff>37354</xdr:rowOff>
    </xdr:from>
    <xdr:to>
      <xdr:col>2</xdr:col>
      <xdr:colOff>1703297</xdr:colOff>
      <xdr:row>372</xdr:row>
      <xdr:rowOff>1111700</xdr:rowOff>
    </xdr:to>
    <xdr:pic>
      <xdr:nvPicPr>
        <xdr:cNvPr id="451" name="Picture 450" descr="3-Ethyltoluene 99%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38" t="6667" r="5002" b="7451"/>
        <a:stretch/>
      </xdr:blipFill>
      <xdr:spPr bwMode="auto">
        <a:xfrm>
          <a:off x="1643532" y="422185354"/>
          <a:ext cx="1471706" cy="1074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268943</xdr:colOff>
      <xdr:row>371</xdr:row>
      <xdr:rowOff>37352</xdr:rowOff>
    </xdr:from>
    <xdr:to>
      <xdr:col>2</xdr:col>
      <xdr:colOff>1710767</xdr:colOff>
      <xdr:row>371</xdr:row>
      <xdr:rowOff>1090632</xdr:rowOff>
    </xdr:to>
    <xdr:pic>
      <xdr:nvPicPr>
        <xdr:cNvPr id="452" name="Picture 451" descr="2-Ethyltoluene 99%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29" t="6274" r="4846" b="5491"/>
        <a:stretch/>
      </xdr:blipFill>
      <xdr:spPr bwMode="auto">
        <a:xfrm>
          <a:off x="1680884" y="421042352"/>
          <a:ext cx="1441824" cy="1053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246533</xdr:colOff>
      <xdr:row>373</xdr:row>
      <xdr:rowOff>13447</xdr:rowOff>
    </xdr:from>
    <xdr:to>
      <xdr:col>2</xdr:col>
      <xdr:colOff>1665945</xdr:colOff>
      <xdr:row>373</xdr:row>
      <xdr:rowOff>1129038</xdr:rowOff>
    </xdr:to>
    <xdr:pic>
      <xdr:nvPicPr>
        <xdr:cNvPr id="453" name="Picture 452" descr="2′-Chloroacetophenone 97%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49" t="3922" r="2198" b="3922"/>
        <a:stretch/>
      </xdr:blipFill>
      <xdr:spPr bwMode="auto">
        <a:xfrm>
          <a:off x="1913968" y="427486482"/>
          <a:ext cx="1419412" cy="1115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470648</xdr:colOff>
      <xdr:row>374</xdr:row>
      <xdr:rowOff>59765</xdr:rowOff>
    </xdr:from>
    <xdr:to>
      <xdr:col>2</xdr:col>
      <xdr:colOff>1558180</xdr:colOff>
      <xdr:row>374</xdr:row>
      <xdr:rowOff>1105647</xdr:rowOff>
    </xdr:to>
    <xdr:pic>
      <xdr:nvPicPr>
        <xdr:cNvPr id="454" name="Picture 453" descr="2′-Methylacetophenone 98%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56" t="5490" r="5013" b="5882"/>
        <a:stretch/>
      </xdr:blipFill>
      <xdr:spPr bwMode="auto">
        <a:xfrm>
          <a:off x="1882589" y="424493765"/>
          <a:ext cx="1087532" cy="1045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22412</xdr:colOff>
      <xdr:row>375</xdr:row>
      <xdr:rowOff>368604</xdr:rowOff>
    </xdr:from>
    <xdr:to>
      <xdr:col>2</xdr:col>
      <xdr:colOff>1894412</xdr:colOff>
      <xdr:row>375</xdr:row>
      <xdr:rowOff>791763</xdr:rowOff>
    </xdr:to>
    <xdr:pic>
      <xdr:nvPicPr>
        <xdr:cNvPr id="455" name="Picture 454" descr="1-Butyl-4-ethynylbenzene 95%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9847" y="430136604"/>
          <a:ext cx="1872000" cy="423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52294</xdr:colOff>
      <xdr:row>376</xdr:row>
      <xdr:rowOff>388477</xdr:rowOff>
    </xdr:from>
    <xdr:to>
      <xdr:col>2</xdr:col>
      <xdr:colOff>1867647</xdr:colOff>
      <xdr:row>376</xdr:row>
      <xdr:rowOff>787119</xdr:rowOff>
    </xdr:to>
    <xdr:pic>
      <xdr:nvPicPr>
        <xdr:cNvPr id="456" name="ctl00_ctl00_ContentSection_ContentPlaceHolder1_RecordViewDetails_rptDetailsView_ctl00_ThumbnailControl1_viewMolecule" descr="ChemSpider 2D Image | hexene | C6H12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2" t="39843" r="3448" b="39765"/>
        <a:stretch/>
      </xdr:blipFill>
      <xdr:spPr bwMode="auto">
        <a:xfrm>
          <a:off x="1464235" y="427108477"/>
          <a:ext cx="1815353" cy="398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67236</xdr:colOff>
      <xdr:row>377</xdr:row>
      <xdr:rowOff>141942</xdr:rowOff>
    </xdr:from>
    <xdr:to>
      <xdr:col>2</xdr:col>
      <xdr:colOff>1890060</xdr:colOff>
      <xdr:row>377</xdr:row>
      <xdr:rowOff>991910</xdr:rowOff>
    </xdr:to>
    <xdr:pic>
      <xdr:nvPicPr>
        <xdr:cNvPr id="457" name="Picture 456" descr="Benzyl methacrylate 96%, contains monomethyl ether hydroquinone as inhibitor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2" t="3361" r="1621" b="3642"/>
        <a:stretch/>
      </xdr:blipFill>
      <xdr:spPr bwMode="auto">
        <a:xfrm>
          <a:off x="1479177" y="428004942"/>
          <a:ext cx="1822824" cy="849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428217</xdr:colOff>
      <xdr:row>378</xdr:row>
      <xdr:rowOff>19102</xdr:rowOff>
    </xdr:from>
    <xdr:to>
      <xdr:col>2</xdr:col>
      <xdr:colOff>1367117</xdr:colOff>
      <xdr:row>378</xdr:row>
      <xdr:rowOff>1105647</xdr:rowOff>
    </xdr:to>
    <xdr:pic>
      <xdr:nvPicPr>
        <xdr:cNvPr id="458" name="Picture 457" descr="Cyclohexane anhydrous, 99.5%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82" t="9412" r="11935" b="8628"/>
        <a:stretch/>
      </xdr:blipFill>
      <xdr:spPr bwMode="auto">
        <a:xfrm>
          <a:off x="1840158" y="429025102"/>
          <a:ext cx="938900" cy="1086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351118</xdr:colOff>
      <xdr:row>379</xdr:row>
      <xdr:rowOff>29882</xdr:rowOff>
    </xdr:from>
    <xdr:to>
      <xdr:col>2</xdr:col>
      <xdr:colOff>1471706</xdr:colOff>
      <xdr:row>379</xdr:row>
      <xdr:rowOff>1106041</xdr:rowOff>
    </xdr:to>
    <xdr:pic>
      <xdr:nvPicPr>
        <xdr:cNvPr id="459" name="Picture 458" descr="Cyclopentane reagent grade, 98%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13" t="8235" r="7959" b="6274"/>
        <a:stretch/>
      </xdr:blipFill>
      <xdr:spPr bwMode="auto">
        <a:xfrm>
          <a:off x="1763059" y="430178882"/>
          <a:ext cx="1120588" cy="1076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552824</xdr:colOff>
      <xdr:row>380</xdr:row>
      <xdr:rowOff>29881</xdr:rowOff>
    </xdr:from>
    <xdr:to>
      <xdr:col>2</xdr:col>
      <xdr:colOff>1202765</xdr:colOff>
      <xdr:row>380</xdr:row>
      <xdr:rowOff>1128374</xdr:rowOff>
    </xdr:to>
    <xdr:pic>
      <xdr:nvPicPr>
        <xdr:cNvPr id="460" name="Picture 459" descr="Chlorocyclopentane 99%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83" t="1569" r="6004" b="4313"/>
        <a:stretch/>
      </xdr:blipFill>
      <xdr:spPr bwMode="auto">
        <a:xfrm>
          <a:off x="1964765" y="431321881"/>
          <a:ext cx="649941" cy="10984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67233</xdr:colOff>
      <xdr:row>381</xdr:row>
      <xdr:rowOff>82440</xdr:rowOff>
    </xdr:from>
    <xdr:to>
      <xdr:col>2</xdr:col>
      <xdr:colOff>1875115</xdr:colOff>
      <xdr:row>381</xdr:row>
      <xdr:rowOff>1079709</xdr:rowOff>
    </xdr:to>
    <xdr:pic>
      <xdr:nvPicPr>
        <xdr:cNvPr id="461" name="Picture 460" descr="1-Chloro-1-cyclopentene 97%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4" t="7411" r="4325" b="5975"/>
        <a:stretch/>
      </xdr:blipFill>
      <xdr:spPr bwMode="auto">
        <a:xfrm>
          <a:off x="1479174" y="432517440"/>
          <a:ext cx="1807882" cy="997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98611</xdr:colOff>
      <xdr:row>382</xdr:row>
      <xdr:rowOff>71719</xdr:rowOff>
    </xdr:from>
    <xdr:to>
      <xdr:col>2</xdr:col>
      <xdr:colOff>1829114</xdr:colOff>
      <xdr:row>382</xdr:row>
      <xdr:rowOff>1106390</xdr:rowOff>
    </xdr:to>
    <xdr:pic>
      <xdr:nvPicPr>
        <xdr:cNvPr id="462" name="Grafik 461" descr="N-Thionylaniline 98%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9" t="5712" r="3899" b="5504"/>
        <a:stretch/>
      </xdr:blipFill>
      <xdr:spPr bwMode="auto">
        <a:xfrm>
          <a:off x="1488140" y="435353013"/>
          <a:ext cx="1730503" cy="1034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53789</xdr:colOff>
      <xdr:row>383</xdr:row>
      <xdr:rowOff>325399</xdr:rowOff>
    </xdr:from>
    <xdr:to>
      <xdr:col>2</xdr:col>
      <xdr:colOff>1837765</xdr:colOff>
      <xdr:row>383</xdr:row>
      <xdr:rowOff>827443</xdr:rowOff>
    </xdr:to>
    <xdr:pic>
      <xdr:nvPicPr>
        <xdr:cNvPr id="463" name="Grafik 462" descr="cis-3-Hexenyl acetate ≥98%, stabilized, FCC, FG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1" r="2280"/>
        <a:stretch/>
      </xdr:blipFill>
      <xdr:spPr bwMode="auto">
        <a:xfrm>
          <a:off x="1443318" y="436754175"/>
          <a:ext cx="1783976" cy="502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53788</xdr:colOff>
      <xdr:row>384</xdr:row>
      <xdr:rowOff>188259</xdr:rowOff>
    </xdr:from>
    <xdr:to>
      <xdr:col>2</xdr:col>
      <xdr:colOff>1867824</xdr:colOff>
      <xdr:row>384</xdr:row>
      <xdr:rowOff>959224</xdr:rowOff>
    </xdr:to>
    <xdr:pic>
      <xdr:nvPicPr>
        <xdr:cNvPr id="464" name="Grafik 463" descr="S-Methyl thiobutanoate 98%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36" r="2928"/>
        <a:stretch/>
      </xdr:blipFill>
      <xdr:spPr bwMode="auto">
        <a:xfrm>
          <a:off x="1443317" y="437764518"/>
          <a:ext cx="1814036" cy="770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98611</xdr:colOff>
      <xdr:row>385</xdr:row>
      <xdr:rowOff>71718</xdr:rowOff>
    </xdr:from>
    <xdr:to>
      <xdr:col>2</xdr:col>
      <xdr:colOff>1810870</xdr:colOff>
      <xdr:row>385</xdr:row>
      <xdr:rowOff>1071820</xdr:rowOff>
    </xdr:to>
    <xdr:pic>
      <xdr:nvPicPr>
        <xdr:cNvPr id="465" name="Grafik 464" descr="2-Methyl-1-pyrroline 95%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36" r="3252"/>
        <a:stretch/>
      </xdr:blipFill>
      <xdr:spPr bwMode="auto">
        <a:xfrm>
          <a:off x="1488140" y="438795459"/>
          <a:ext cx="1712259" cy="1000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71717</xdr:colOff>
      <xdr:row>387</xdr:row>
      <xdr:rowOff>98611</xdr:rowOff>
    </xdr:from>
    <xdr:to>
      <xdr:col>2</xdr:col>
      <xdr:colOff>1855695</xdr:colOff>
      <xdr:row>387</xdr:row>
      <xdr:rowOff>1060235</xdr:rowOff>
    </xdr:to>
    <xdr:pic>
      <xdr:nvPicPr>
        <xdr:cNvPr id="466" name="Grafik 465" descr="2-Methylfuran contains 200-400 BHT as stabilizer, 99%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00" t="8939" r="7459" b="10055"/>
        <a:stretch/>
      </xdr:blipFill>
      <xdr:spPr bwMode="auto">
        <a:xfrm>
          <a:off x="1461246" y="441117317"/>
          <a:ext cx="1783978" cy="96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44824</xdr:colOff>
      <xdr:row>386</xdr:row>
      <xdr:rowOff>170331</xdr:rowOff>
    </xdr:from>
    <xdr:to>
      <xdr:col>2</xdr:col>
      <xdr:colOff>1866706</xdr:colOff>
      <xdr:row>386</xdr:row>
      <xdr:rowOff>968190</xdr:rowOff>
    </xdr:to>
    <xdr:pic>
      <xdr:nvPicPr>
        <xdr:cNvPr id="467" name="Grafik 466" descr="2-Ethylfuran 97%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36" t="5583" r="2928" b="5792"/>
        <a:stretch/>
      </xdr:blipFill>
      <xdr:spPr bwMode="auto">
        <a:xfrm>
          <a:off x="1434353" y="440041555"/>
          <a:ext cx="1821882" cy="797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62752</xdr:colOff>
      <xdr:row>388</xdr:row>
      <xdr:rowOff>80683</xdr:rowOff>
    </xdr:from>
    <xdr:to>
      <xdr:col>2</xdr:col>
      <xdr:colOff>1853923</xdr:colOff>
      <xdr:row>388</xdr:row>
      <xdr:rowOff>1084730</xdr:rowOff>
    </xdr:to>
    <xdr:pic>
      <xdr:nvPicPr>
        <xdr:cNvPr id="468" name="Grafik 467" descr="2-tert-Butylfuran 97%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36" t="5004" r="3252" b="4921"/>
        <a:stretch/>
      </xdr:blipFill>
      <xdr:spPr bwMode="auto">
        <a:xfrm>
          <a:off x="1452281" y="442246871"/>
          <a:ext cx="1791171" cy="1004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215155</xdr:colOff>
      <xdr:row>389</xdr:row>
      <xdr:rowOff>53787</xdr:rowOff>
    </xdr:from>
    <xdr:to>
      <xdr:col>2</xdr:col>
      <xdr:colOff>1527677</xdr:colOff>
      <xdr:row>389</xdr:row>
      <xdr:rowOff>1102658</xdr:rowOff>
    </xdr:to>
    <xdr:pic>
      <xdr:nvPicPr>
        <xdr:cNvPr id="469" name="Grafik 468" descr="2,3-Dimethylfuran 99%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60" t="7042" r="7198" b="7042"/>
        <a:stretch/>
      </xdr:blipFill>
      <xdr:spPr bwMode="auto">
        <a:xfrm>
          <a:off x="1604684" y="443367458"/>
          <a:ext cx="1312522" cy="1048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53788</xdr:colOff>
      <xdr:row>390</xdr:row>
      <xdr:rowOff>268941</xdr:rowOff>
    </xdr:from>
    <xdr:to>
      <xdr:col>2</xdr:col>
      <xdr:colOff>1855695</xdr:colOff>
      <xdr:row>390</xdr:row>
      <xdr:rowOff>905372</xdr:rowOff>
    </xdr:to>
    <xdr:pic>
      <xdr:nvPicPr>
        <xdr:cNvPr id="470" name="Grafik 469" descr="2,5-Dimethylfuran 99%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8" t="7902" r="2281"/>
        <a:stretch/>
      </xdr:blipFill>
      <xdr:spPr bwMode="auto">
        <a:xfrm>
          <a:off x="1443317" y="444730094"/>
          <a:ext cx="1801907" cy="636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44824</xdr:colOff>
      <xdr:row>391</xdr:row>
      <xdr:rowOff>188259</xdr:rowOff>
    </xdr:from>
    <xdr:to>
      <xdr:col>2</xdr:col>
      <xdr:colOff>1873624</xdr:colOff>
      <xdr:row>391</xdr:row>
      <xdr:rowOff>875453</xdr:rowOff>
    </xdr:to>
    <xdr:pic>
      <xdr:nvPicPr>
        <xdr:cNvPr id="471" name="Grafik 470" descr="2,5-Dimethyltetrahydrofuran, mixture of cis and trans 96%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2" t="7509" r="2604"/>
        <a:stretch/>
      </xdr:blipFill>
      <xdr:spPr bwMode="auto">
        <a:xfrm>
          <a:off x="1434353" y="445796894"/>
          <a:ext cx="1828800" cy="68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53789</xdr:colOff>
      <xdr:row>392</xdr:row>
      <xdr:rowOff>152399</xdr:rowOff>
    </xdr:from>
    <xdr:to>
      <xdr:col>2</xdr:col>
      <xdr:colOff>1873625</xdr:colOff>
      <xdr:row>392</xdr:row>
      <xdr:rowOff>983056</xdr:rowOff>
    </xdr:to>
    <xdr:pic>
      <xdr:nvPicPr>
        <xdr:cNvPr id="472" name="Grafik 471" descr="2-Methoxyfuran 97%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35" t="7206" r="3900" b="6976"/>
        <a:stretch/>
      </xdr:blipFill>
      <xdr:spPr bwMode="auto">
        <a:xfrm>
          <a:off x="1443318" y="446908517"/>
          <a:ext cx="1819836" cy="830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53789</xdr:colOff>
      <xdr:row>393</xdr:row>
      <xdr:rowOff>295836</xdr:rowOff>
    </xdr:from>
    <xdr:to>
      <xdr:col>2</xdr:col>
      <xdr:colOff>1877663</xdr:colOff>
      <xdr:row>393</xdr:row>
      <xdr:rowOff>800714</xdr:rowOff>
    </xdr:to>
    <xdr:pic>
      <xdr:nvPicPr>
        <xdr:cNvPr id="473" name="Grafik 472" descr="2-Pentylfuran ≥98%, FG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2" t="10784" r="3576" b="10784"/>
        <a:stretch/>
      </xdr:blipFill>
      <xdr:spPr bwMode="auto">
        <a:xfrm>
          <a:off x="1443318" y="448199436"/>
          <a:ext cx="1823874" cy="504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80682</xdr:colOff>
      <xdr:row>394</xdr:row>
      <xdr:rowOff>71718</xdr:rowOff>
    </xdr:from>
    <xdr:to>
      <xdr:col>2</xdr:col>
      <xdr:colOff>1831587</xdr:colOff>
      <xdr:row>394</xdr:row>
      <xdr:rowOff>977153</xdr:rowOff>
    </xdr:to>
    <xdr:pic>
      <xdr:nvPicPr>
        <xdr:cNvPr id="474" name="Grafik 473" descr="2,3-Dihydro-5-methylfuran 97%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2" t="6517" r="2604" b="4028"/>
        <a:stretch/>
      </xdr:blipFill>
      <xdr:spPr bwMode="auto">
        <a:xfrm>
          <a:off x="1470211" y="449122800"/>
          <a:ext cx="1750905" cy="905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35857</xdr:colOff>
      <xdr:row>395</xdr:row>
      <xdr:rowOff>197223</xdr:rowOff>
    </xdr:from>
    <xdr:to>
      <xdr:col>2</xdr:col>
      <xdr:colOff>1871584</xdr:colOff>
      <xdr:row>395</xdr:row>
      <xdr:rowOff>995083</xdr:rowOff>
    </xdr:to>
    <xdr:pic>
      <xdr:nvPicPr>
        <xdr:cNvPr id="475" name="Grafik 474" descr="2-Acetyl-5-methylfuran 98%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0" t="7586" r="3900" b="7586"/>
        <a:stretch/>
      </xdr:blipFill>
      <xdr:spPr bwMode="auto">
        <a:xfrm>
          <a:off x="1425386" y="450395788"/>
          <a:ext cx="1835727" cy="797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44825</xdr:colOff>
      <xdr:row>396</xdr:row>
      <xdr:rowOff>134470</xdr:rowOff>
    </xdr:from>
    <xdr:to>
      <xdr:col>2</xdr:col>
      <xdr:colOff>1846731</xdr:colOff>
      <xdr:row>396</xdr:row>
      <xdr:rowOff>1064486</xdr:rowOff>
    </xdr:to>
    <xdr:pic>
      <xdr:nvPicPr>
        <xdr:cNvPr id="476" name="Grafik 475" descr="5-Methyl-2-thiophenecarboxaldehyde 98%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0" t="8294" r="5193" b="6398"/>
        <a:stretch/>
      </xdr:blipFill>
      <xdr:spPr bwMode="auto">
        <a:xfrm>
          <a:off x="1434354" y="451480517"/>
          <a:ext cx="1801906" cy="930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161366</xdr:colOff>
      <xdr:row>397</xdr:row>
      <xdr:rowOff>44824</xdr:rowOff>
    </xdr:from>
    <xdr:to>
      <xdr:col>2</xdr:col>
      <xdr:colOff>1559860</xdr:colOff>
      <xdr:row>397</xdr:row>
      <xdr:rowOff>1098484</xdr:rowOff>
    </xdr:to>
    <xdr:pic>
      <xdr:nvPicPr>
        <xdr:cNvPr id="477" name="Grafik 476" descr="2-Thiophenecarboxaldehyde 98%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54" t="3756" b="3286"/>
        <a:stretch/>
      </xdr:blipFill>
      <xdr:spPr bwMode="auto">
        <a:xfrm>
          <a:off x="1550895" y="452538353"/>
          <a:ext cx="1398494" cy="1053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26895</xdr:colOff>
      <xdr:row>398</xdr:row>
      <xdr:rowOff>268941</xdr:rowOff>
    </xdr:from>
    <xdr:to>
      <xdr:col>2</xdr:col>
      <xdr:colOff>1880579</xdr:colOff>
      <xdr:row>398</xdr:row>
      <xdr:rowOff>941294</xdr:rowOff>
    </xdr:to>
    <xdr:pic>
      <xdr:nvPicPr>
        <xdr:cNvPr id="478" name="Grafik 477" descr="Eugenol ≥98%, FCC, FG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" t="3361" r="2280" b="6723"/>
        <a:stretch/>
      </xdr:blipFill>
      <xdr:spPr bwMode="auto">
        <a:xfrm>
          <a:off x="1416424" y="453909953"/>
          <a:ext cx="1853684" cy="67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53790</xdr:colOff>
      <xdr:row>399</xdr:row>
      <xdr:rowOff>89647</xdr:rowOff>
    </xdr:from>
    <xdr:to>
      <xdr:col>2</xdr:col>
      <xdr:colOff>1864662</xdr:colOff>
      <xdr:row>399</xdr:row>
      <xdr:rowOff>1023086</xdr:rowOff>
    </xdr:to>
    <xdr:pic>
      <xdr:nvPicPr>
        <xdr:cNvPr id="479" name="Grafik 478" descr="2-Methylthiophene 98%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35" t="5331" r="2604" b="5806"/>
        <a:stretch/>
      </xdr:blipFill>
      <xdr:spPr bwMode="auto">
        <a:xfrm>
          <a:off x="1443319" y="454878141"/>
          <a:ext cx="1810872" cy="93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35859</xdr:colOff>
      <xdr:row>400</xdr:row>
      <xdr:rowOff>197223</xdr:rowOff>
    </xdr:from>
    <xdr:to>
      <xdr:col>2</xdr:col>
      <xdr:colOff>1864659</xdr:colOff>
      <xdr:row>400</xdr:row>
      <xdr:rowOff>972138</xdr:rowOff>
    </xdr:to>
    <xdr:pic>
      <xdr:nvPicPr>
        <xdr:cNvPr id="480" name="Grafik 479" descr="2-Ethylthiophene 97%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" t="5684" r="2280" b="5506"/>
        <a:stretch/>
      </xdr:blipFill>
      <xdr:spPr bwMode="auto">
        <a:xfrm>
          <a:off x="1425388" y="456133199"/>
          <a:ext cx="1828800" cy="774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53788</xdr:colOff>
      <xdr:row>401</xdr:row>
      <xdr:rowOff>183216</xdr:rowOff>
    </xdr:from>
    <xdr:to>
      <xdr:col>2</xdr:col>
      <xdr:colOff>1846730</xdr:colOff>
      <xdr:row>401</xdr:row>
      <xdr:rowOff>827655</xdr:rowOff>
    </xdr:to>
    <xdr:pic>
      <xdr:nvPicPr>
        <xdr:cNvPr id="481" name="Grafik 480" descr="2,5-Dimethylthiophene 98.5%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53" t="8228" r="4222" b="8680"/>
        <a:stretch/>
      </xdr:blipFill>
      <xdr:spPr bwMode="auto">
        <a:xfrm>
          <a:off x="1443317" y="457266675"/>
          <a:ext cx="1792942" cy="644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53787</xdr:colOff>
      <xdr:row>402</xdr:row>
      <xdr:rowOff>107578</xdr:rowOff>
    </xdr:from>
    <xdr:to>
      <xdr:col>2</xdr:col>
      <xdr:colOff>1859008</xdr:colOff>
      <xdr:row>402</xdr:row>
      <xdr:rowOff>1048872</xdr:rowOff>
    </xdr:to>
    <xdr:pic>
      <xdr:nvPicPr>
        <xdr:cNvPr id="482" name="Grafik 481" descr="β-Tetralone 98%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0" t="6968" r="4869" b="8247"/>
        <a:stretch/>
      </xdr:blipFill>
      <xdr:spPr bwMode="auto">
        <a:xfrm>
          <a:off x="1443316" y="458338519"/>
          <a:ext cx="1805221" cy="941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53789</xdr:colOff>
      <xdr:row>403</xdr:row>
      <xdr:rowOff>179294</xdr:rowOff>
    </xdr:from>
    <xdr:to>
      <xdr:col>2</xdr:col>
      <xdr:colOff>1857111</xdr:colOff>
      <xdr:row>403</xdr:row>
      <xdr:rowOff>995082</xdr:rowOff>
    </xdr:to>
    <xdr:pic>
      <xdr:nvPicPr>
        <xdr:cNvPr id="483" name="Grafik 482" descr="4-(Methylthio)aniline 97%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9" t="4043" r="2281" b="6334"/>
        <a:stretch/>
      </xdr:blipFill>
      <xdr:spPr bwMode="auto">
        <a:xfrm>
          <a:off x="1443318" y="459557718"/>
          <a:ext cx="1803322" cy="815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</xdr:colOff>
      <xdr:row>404</xdr:row>
      <xdr:rowOff>161363</xdr:rowOff>
    </xdr:from>
    <xdr:to>
      <xdr:col>2</xdr:col>
      <xdr:colOff>1868142</xdr:colOff>
      <xdr:row>404</xdr:row>
      <xdr:rowOff>980534</xdr:rowOff>
    </xdr:to>
    <xdr:pic>
      <xdr:nvPicPr>
        <xdr:cNvPr id="484" name="Grafik 483" descr="Bicyclohexyl 99%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29" r="4546"/>
        <a:stretch/>
      </xdr:blipFill>
      <xdr:spPr bwMode="auto">
        <a:xfrm>
          <a:off x="1452282" y="460687269"/>
          <a:ext cx="1805389" cy="819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53788</xdr:colOff>
      <xdr:row>405</xdr:row>
      <xdr:rowOff>322730</xdr:rowOff>
    </xdr:from>
    <xdr:to>
      <xdr:col>2</xdr:col>
      <xdr:colOff>1855695</xdr:colOff>
      <xdr:row>405</xdr:row>
      <xdr:rowOff>742529</xdr:rowOff>
    </xdr:to>
    <xdr:pic>
      <xdr:nvPicPr>
        <xdr:cNvPr id="485" name="Grafik 484" descr="Dimethyl trisulfide ≥98%, FG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54" t="12209" r="4868" b="15649"/>
        <a:stretch/>
      </xdr:blipFill>
      <xdr:spPr bwMode="auto">
        <a:xfrm>
          <a:off x="1443317" y="461996118"/>
          <a:ext cx="1801907" cy="419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502024</xdr:colOff>
      <xdr:row>407</xdr:row>
      <xdr:rowOff>62754</xdr:rowOff>
    </xdr:from>
    <xdr:to>
      <xdr:col>2</xdr:col>
      <xdr:colOff>1411908</xdr:colOff>
      <xdr:row>407</xdr:row>
      <xdr:rowOff>1093694</xdr:rowOff>
    </xdr:to>
    <xdr:pic>
      <xdr:nvPicPr>
        <xdr:cNvPr id="487" name="Grafik 486" descr="Tetrahydrothiophene 99%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80" t="7070" r="10328"/>
        <a:stretch/>
      </xdr:blipFill>
      <xdr:spPr bwMode="auto">
        <a:xfrm>
          <a:off x="1891553" y="464031107"/>
          <a:ext cx="909884" cy="1030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564776</xdr:colOff>
      <xdr:row>408</xdr:row>
      <xdr:rowOff>62752</xdr:rowOff>
    </xdr:from>
    <xdr:to>
      <xdr:col>2</xdr:col>
      <xdr:colOff>1277198</xdr:colOff>
      <xdr:row>408</xdr:row>
      <xdr:rowOff>1102658</xdr:rowOff>
    </xdr:to>
    <xdr:pic>
      <xdr:nvPicPr>
        <xdr:cNvPr id="488" name="Grafik 487" descr="Tetrahydrothiophene 1-oxide 96%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484" r="11586" b="6198"/>
        <a:stretch/>
      </xdr:blipFill>
      <xdr:spPr bwMode="auto">
        <a:xfrm>
          <a:off x="1954305" y="465178587"/>
          <a:ext cx="712422" cy="1039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224121</xdr:colOff>
      <xdr:row>409</xdr:row>
      <xdr:rowOff>66752</xdr:rowOff>
    </xdr:from>
    <xdr:to>
      <xdr:col>2</xdr:col>
      <xdr:colOff>1703297</xdr:colOff>
      <xdr:row>409</xdr:row>
      <xdr:rowOff>1093663</xdr:rowOff>
    </xdr:to>
    <xdr:pic>
      <xdr:nvPicPr>
        <xdr:cNvPr id="489" name="Grafik 488" descr="N-tert-Butylmaleimide 97%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70" t="5185" r="4053" b="3842"/>
        <a:stretch/>
      </xdr:blipFill>
      <xdr:spPr bwMode="auto">
        <a:xfrm>
          <a:off x="1613650" y="466330070"/>
          <a:ext cx="1479176" cy="1026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35859</xdr:colOff>
      <xdr:row>410</xdr:row>
      <xdr:rowOff>188259</xdr:rowOff>
    </xdr:from>
    <xdr:to>
      <xdr:col>2</xdr:col>
      <xdr:colOff>1855695</xdr:colOff>
      <xdr:row>410</xdr:row>
      <xdr:rowOff>1020228</xdr:rowOff>
    </xdr:to>
    <xdr:pic>
      <xdr:nvPicPr>
        <xdr:cNvPr id="490" name="Grafik 489" descr="Mesityl oxide technical grade, 90%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2" r="2281"/>
        <a:stretch/>
      </xdr:blipFill>
      <xdr:spPr bwMode="auto">
        <a:xfrm>
          <a:off x="1425388" y="467599059"/>
          <a:ext cx="1819836" cy="831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53789</xdr:colOff>
      <xdr:row>411</xdr:row>
      <xdr:rowOff>224118</xdr:rowOff>
    </xdr:from>
    <xdr:to>
      <xdr:col>2</xdr:col>
      <xdr:colOff>1864660</xdr:colOff>
      <xdr:row>411</xdr:row>
      <xdr:rowOff>952416</xdr:rowOff>
    </xdr:to>
    <xdr:pic>
      <xdr:nvPicPr>
        <xdr:cNvPr id="491" name="Grafik 490" descr="Phenylacetylene 98%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5" r="3212"/>
        <a:stretch/>
      </xdr:blipFill>
      <xdr:spPr bwMode="auto">
        <a:xfrm>
          <a:off x="1443318" y="468782400"/>
          <a:ext cx="1810871" cy="728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53789</xdr:colOff>
      <xdr:row>412</xdr:row>
      <xdr:rowOff>322732</xdr:rowOff>
    </xdr:from>
    <xdr:to>
      <xdr:col>2</xdr:col>
      <xdr:colOff>1851264</xdr:colOff>
      <xdr:row>412</xdr:row>
      <xdr:rowOff>833720</xdr:rowOff>
    </xdr:to>
    <xdr:pic>
      <xdr:nvPicPr>
        <xdr:cNvPr id="492" name="Grafik 491" descr="4-Ethynyltoluene 97%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2" r="3211"/>
        <a:stretch/>
      </xdr:blipFill>
      <xdr:spPr bwMode="auto">
        <a:xfrm>
          <a:off x="1443318" y="470028497"/>
          <a:ext cx="1797475" cy="510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475130</xdr:colOff>
      <xdr:row>277</xdr:row>
      <xdr:rowOff>62753</xdr:rowOff>
    </xdr:from>
    <xdr:to>
      <xdr:col>2</xdr:col>
      <xdr:colOff>1326778</xdr:colOff>
      <xdr:row>277</xdr:row>
      <xdr:rowOff>1086887</xdr:rowOff>
    </xdr:to>
    <xdr:pic>
      <xdr:nvPicPr>
        <xdr:cNvPr id="493" name="Grafik 492" descr="3-Chlorotoluene 98%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36" t="4694" r="7407" b="6104"/>
        <a:stretch/>
      </xdr:blipFill>
      <xdr:spPr bwMode="auto">
        <a:xfrm>
          <a:off x="1864659" y="317153365"/>
          <a:ext cx="851648" cy="1024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98612</xdr:colOff>
      <xdr:row>413</xdr:row>
      <xdr:rowOff>80683</xdr:rowOff>
    </xdr:from>
    <xdr:to>
      <xdr:col>2</xdr:col>
      <xdr:colOff>1731700</xdr:colOff>
      <xdr:row>413</xdr:row>
      <xdr:rowOff>1048871</xdr:rowOff>
    </xdr:to>
    <xdr:pic>
      <xdr:nvPicPr>
        <xdr:cNvPr id="494" name="Grafik 493" descr="Trichloroethylene anhydrous, contains 40 ppm diisopropylamine as stabilizer, ≥99%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0" t="6343" r="4869" b="5920"/>
        <a:stretch/>
      </xdr:blipFill>
      <xdr:spPr bwMode="auto">
        <a:xfrm>
          <a:off x="1488141" y="472081412"/>
          <a:ext cx="1633088" cy="968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44824</xdr:colOff>
      <xdr:row>414</xdr:row>
      <xdr:rowOff>313766</xdr:rowOff>
    </xdr:from>
    <xdr:to>
      <xdr:col>2</xdr:col>
      <xdr:colOff>1864659</xdr:colOff>
      <xdr:row>414</xdr:row>
      <xdr:rowOff>926632</xdr:rowOff>
    </xdr:to>
    <xdr:pic>
      <xdr:nvPicPr>
        <xdr:cNvPr id="495" name="Grafik 494" descr="N,N-Diethylhydroxylamine ≥98%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3" t="6192" r="2928" b="7121"/>
        <a:stretch/>
      </xdr:blipFill>
      <xdr:spPr bwMode="auto">
        <a:xfrm>
          <a:off x="1434353" y="473461978"/>
          <a:ext cx="1819835" cy="612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573743</xdr:colOff>
      <xdr:row>323</xdr:row>
      <xdr:rowOff>44823</xdr:rowOff>
    </xdr:from>
    <xdr:to>
      <xdr:col>2</xdr:col>
      <xdr:colOff>1272990</xdr:colOff>
      <xdr:row>323</xdr:row>
      <xdr:rowOff>1115916</xdr:rowOff>
    </xdr:to>
    <xdr:pic>
      <xdr:nvPicPr>
        <xdr:cNvPr id="496" name="Grafik 495" descr="4-Chloroanisole 99%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25" b="4695"/>
        <a:stretch/>
      </xdr:blipFill>
      <xdr:spPr bwMode="auto">
        <a:xfrm>
          <a:off x="1963272" y="369919623"/>
          <a:ext cx="699247" cy="1071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645459</xdr:colOff>
      <xdr:row>415</xdr:row>
      <xdr:rowOff>62754</xdr:rowOff>
    </xdr:from>
    <xdr:to>
      <xdr:col>2</xdr:col>
      <xdr:colOff>1231605</xdr:colOff>
      <xdr:row>415</xdr:row>
      <xdr:rowOff>1075766</xdr:rowOff>
    </xdr:to>
    <xdr:pic>
      <xdr:nvPicPr>
        <xdr:cNvPr id="497" name="Grafik 496" descr="Benzonitrile anhydrous, ≥99%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13" b="2450"/>
        <a:stretch/>
      </xdr:blipFill>
      <xdr:spPr bwMode="auto">
        <a:xfrm>
          <a:off x="2034988" y="475505930"/>
          <a:ext cx="586146" cy="1013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107577</xdr:colOff>
      <xdr:row>416</xdr:row>
      <xdr:rowOff>47568</xdr:rowOff>
    </xdr:from>
    <xdr:to>
      <xdr:col>2</xdr:col>
      <xdr:colOff>1739154</xdr:colOff>
      <xdr:row>416</xdr:row>
      <xdr:rowOff>1079790</xdr:rowOff>
    </xdr:to>
    <xdr:pic>
      <xdr:nvPicPr>
        <xdr:cNvPr id="498" name="ctl00_ctl00_ContentSection_ContentPlaceHolder1_RecordViewDetails_rptDetailsView_ctl00_ThumbnailControl1_viewMolecule" descr="ChemSpider 2D Image | methoxyethanol | C3H8O2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26" t="19597" r="3959" b="21990"/>
        <a:stretch/>
      </xdr:blipFill>
      <xdr:spPr bwMode="auto">
        <a:xfrm>
          <a:off x="1497106" y="476638227"/>
          <a:ext cx="1631577" cy="10322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53789</xdr:colOff>
      <xdr:row>406</xdr:row>
      <xdr:rowOff>80684</xdr:rowOff>
    </xdr:from>
    <xdr:to>
      <xdr:col>2</xdr:col>
      <xdr:colOff>1865719</xdr:colOff>
      <xdr:row>406</xdr:row>
      <xdr:rowOff>1057328</xdr:rowOff>
    </xdr:to>
    <xdr:pic>
      <xdr:nvPicPr>
        <xdr:cNvPr id="499" name="Grafik 498" descr="Propionaldehyde ≥97%, FG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0" t="7332" r="4222" b="6937"/>
        <a:stretch/>
      </xdr:blipFill>
      <xdr:spPr bwMode="auto">
        <a:xfrm>
          <a:off x="1443318" y="465196519"/>
          <a:ext cx="1811930" cy="97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519954</xdr:colOff>
      <xdr:row>417</xdr:row>
      <xdr:rowOff>53789</xdr:rowOff>
    </xdr:from>
    <xdr:to>
      <xdr:col>2</xdr:col>
      <xdr:colOff>1308848</xdr:colOff>
      <xdr:row>417</xdr:row>
      <xdr:rowOff>1119801</xdr:rowOff>
    </xdr:to>
    <xdr:pic>
      <xdr:nvPicPr>
        <xdr:cNvPr id="500" name="Grafik 499" descr="α-Terpinene ≥95.0% (GC)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96"/>
        <a:stretch/>
      </xdr:blipFill>
      <xdr:spPr bwMode="auto">
        <a:xfrm>
          <a:off x="1909483" y="477791930"/>
          <a:ext cx="788894" cy="1066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17931</xdr:colOff>
      <xdr:row>418</xdr:row>
      <xdr:rowOff>403413</xdr:rowOff>
    </xdr:from>
    <xdr:to>
      <xdr:col>2</xdr:col>
      <xdr:colOff>1874118</xdr:colOff>
      <xdr:row>418</xdr:row>
      <xdr:rowOff>753038</xdr:rowOff>
    </xdr:to>
    <xdr:pic>
      <xdr:nvPicPr>
        <xdr:cNvPr id="501" name="Grafik 500" descr="1-Butanethiol 99%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2" t="10944" r="2604" b="13817"/>
        <a:stretch/>
      </xdr:blipFill>
      <xdr:spPr bwMode="auto">
        <a:xfrm>
          <a:off x="1407460" y="479289037"/>
          <a:ext cx="1856187" cy="34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152399</xdr:colOff>
      <xdr:row>419</xdr:row>
      <xdr:rowOff>64301</xdr:rowOff>
    </xdr:from>
    <xdr:to>
      <xdr:col>2</xdr:col>
      <xdr:colOff>1721223</xdr:colOff>
      <xdr:row>419</xdr:row>
      <xdr:rowOff>1102659</xdr:rowOff>
    </xdr:to>
    <xdr:pic>
      <xdr:nvPicPr>
        <xdr:cNvPr id="502" name="Grafik 501" descr="Quinoline reagent grade, 98%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36" t="4513" r="6811" b="3210"/>
        <a:stretch/>
      </xdr:blipFill>
      <xdr:spPr bwMode="auto">
        <a:xfrm>
          <a:off x="1541928" y="480097407"/>
          <a:ext cx="1568824" cy="1038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53787</xdr:colOff>
      <xdr:row>420</xdr:row>
      <xdr:rowOff>206188</xdr:rowOff>
    </xdr:from>
    <xdr:to>
      <xdr:col>2</xdr:col>
      <xdr:colOff>1856603</xdr:colOff>
      <xdr:row>420</xdr:row>
      <xdr:rowOff>954203</xdr:rowOff>
    </xdr:to>
    <xdr:pic>
      <xdr:nvPicPr>
        <xdr:cNvPr id="503" name="Grafik 502" descr="2-Thiopheneethylamine 96%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9" r="1957"/>
        <a:stretch/>
      </xdr:blipFill>
      <xdr:spPr bwMode="auto">
        <a:xfrm>
          <a:off x="1443316" y="481386776"/>
          <a:ext cx="1802816" cy="748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475130</xdr:colOff>
      <xdr:row>421</xdr:row>
      <xdr:rowOff>80680</xdr:rowOff>
    </xdr:from>
    <xdr:to>
      <xdr:col>2</xdr:col>
      <xdr:colOff>1499565</xdr:colOff>
      <xdr:row>421</xdr:row>
      <xdr:rowOff>1120957</xdr:rowOff>
    </xdr:to>
    <xdr:pic>
      <xdr:nvPicPr>
        <xdr:cNvPr id="504" name="Grafik 503" descr="N,N-Dimethylaniline ReagentPlus®, 99%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63" t="3771" r="3755" b="3371"/>
        <a:stretch/>
      </xdr:blipFill>
      <xdr:spPr bwMode="auto">
        <a:xfrm>
          <a:off x="1864659" y="482408751"/>
          <a:ext cx="1024435" cy="10402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</xdr:colOff>
      <xdr:row>37</xdr:row>
      <xdr:rowOff>268942</xdr:rowOff>
    </xdr:from>
    <xdr:to>
      <xdr:col>2</xdr:col>
      <xdr:colOff>1849130</xdr:colOff>
      <xdr:row>37</xdr:row>
      <xdr:rowOff>822960</xdr:rowOff>
    </xdr:to>
    <xdr:pic>
      <xdr:nvPicPr>
        <xdr:cNvPr id="505" name="Grafik 504" descr="Pentyl acetate 99%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" r="1957"/>
        <a:stretch/>
      </xdr:blipFill>
      <xdr:spPr bwMode="auto">
        <a:xfrm>
          <a:off x="1452282" y="41963789"/>
          <a:ext cx="1786377" cy="554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439272</xdr:colOff>
      <xdr:row>422</xdr:row>
      <xdr:rowOff>35860</xdr:rowOff>
    </xdr:from>
    <xdr:to>
      <xdr:col>2</xdr:col>
      <xdr:colOff>1425389</xdr:colOff>
      <xdr:row>422</xdr:row>
      <xdr:rowOff>1115258</xdr:rowOff>
    </xdr:to>
    <xdr:pic>
      <xdr:nvPicPr>
        <xdr:cNvPr id="506" name="Grafik 505" descr="3-Hydroxytetrahydrofuran ReagentPlus®, 98%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9" t="2626" r="3524" b="2831"/>
        <a:stretch/>
      </xdr:blipFill>
      <xdr:spPr bwMode="auto">
        <a:xfrm>
          <a:off x="1828801" y="483511413"/>
          <a:ext cx="986117" cy="1079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71720</xdr:colOff>
      <xdr:row>423</xdr:row>
      <xdr:rowOff>45852</xdr:rowOff>
    </xdr:from>
    <xdr:to>
      <xdr:col>2</xdr:col>
      <xdr:colOff>1846730</xdr:colOff>
      <xdr:row>423</xdr:row>
      <xdr:rowOff>1062785</xdr:rowOff>
    </xdr:to>
    <xdr:pic>
      <xdr:nvPicPr>
        <xdr:cNvPr id="507" name="Grafik 506" descr="Phthalan 97%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7" t="5737" r="2605" b="8213"/>
        <a:stretch/>
      </xdr:blipFill>
      <xdr:spPr bwMode="auto">
        <a:xfrm>
          <a:off x="1461249" y="484668887"/>
          <a:ext cx="1775010" cy="1016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125507</xdr:colOff>
      <xdr:row>424</xdr:row>
      <xdr:rowOff>53787</xdr:rowOff>
    </xdr:from>
    <xdr:to>
      <xdr:col>2</xdr:col>
      <xdr:colOff>1739153</xdr:colOff>
      <xdr:row>424</xdr:row>
      <xdr:rowOff>1089497</xdr:rowOff>
    </xdr:to>
    <xdr:pic>
      <xdr:nvPicPr>
        <xdr:cNvPr id="508" name="Grafik 507" descr="1,3-Benzodioxole 99%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9" t="5379" r="5192" b="6113"/>
        <a:stretch/>
      </xdr:blipFill>
      <xdr:spPr bwMode="auto">
        <a:xfrm>
          <a:off x="1515036" y="485824305"/>
          <a:ext cx="1613646" cy="1035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125505</xdr:colOff>
      <xdr:row>425</xdr:row>
      <xdr:rowOff>62754</xdr:rowOff>
    </xdr:from>
    <xdr:to>
      <xdr:col>2</xdr:col>
      <xdr:colOff>1792942</xdr:colOff>
      <xdr:row>425</xdr:row>
      <xdr:rowOff>1103462</xdr:rowOff>
    </xdr:to>
    <xdr:pic>
      <xdr:nvPicPr>
        <xdr:cNvPr id="509" name="Grafik 508" descr="Methyl methacrylate contains ≤30 ppm MEHQ as inhibitor, 99%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36" t="4029" r="2928" b="4809"/>
        <a:stretch/>
      </xdr:blipFill>
      <xdr:spPr bwMode="auto">
        <a:xfrm>
          <a:off x="1515034" y="486980754"/>
          <a:ext cx="1667437" cy="1040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286871</xdr:colOff>
      <xdr:row>202</xdr:row>
      <xdr:rowOff>35859</xdr:rowOff>
    </xdr:from>
    <xdr:to>
      <xdr:col>2</xdr:col>
      <xdr:colOff>1631577</xdr:colOff>
      <xdr:row>202</xdr:row>
      <xdr:rowOff>1116220</xdr:rowOff>
    </xdr:to>
    <xdr:pic>
      <xdr:nvPicPr>
        <xdr:cNvPr id="510" name="Grafik 509" descr="1,2-Dimethoxybenzene ReagentPlus®, 99%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5" t="6573" r="6214" b="5164"/>
        <a:stretch/>
      </xdr:blipFill>
      <xdr:spPr bwMode="auto">
        <a:xfrm>
          <a:off x="1676400" y="231065294"/>
          <a:ext cx="1344706" cy="1080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457202</xdr:colOff>
      <xdr:row>426</xdr:row>
      <xdr:rowOff>26894</xdr:rowOff>
    </xdr:from>
    <xdr:to>
      <xdr:col>2</xdr:col>
      <xdr:colOff>1398496</xdr:colOff>
      <xdr:row>426</xdr:row>
      <xdr:rowOff>1126045</xdr:rowOff>
    </xdr:to>
    <xdr:pic>
      <xdr:nvPicPr>
        <xdr:cNvPr id="525" name="Grafik 524" descr="2-Chlorobenzaldehyde 99%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58" t="5657" r="8203" b="5726"/>
        <a:stretch/>
      </xdr:blipFill>
      <xdr:spPr bwMode="auto">
        <a:xfrm>
          <a:off x="2124637" y="488316494"/>
          <a:ext cx="941294" cy="1099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439272</xdr:colOff>
      <xdr:row>427</xdr:row>
      <xdr:rowOff>35858</xdr:rowOff>
    </xdr:from>
    <xdr:to>
      <xdr:col>2</xdr:col>
      <xdr:colOff>1398132</xdr:colOff>
      <xdr:row>427</xdr:row>
      <xdr:rowOff>1122937</xdr:rowOff>
    </xdr:to>
    <xdr:pic>
      <xdr:nvPicPr>
        <xdr:cNvPr id="526" name="Grafik 525" descr="1-Bromo-3-chlorobenzene 99%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63" t="6664" r="8782" b="6708"/>
        <a:stretch/>
      </xdr:blipFill>
      <xdr:spPr bwMode="auto">
        <a:xfrm>
          <a:off x="2106707" y="489472940"/>
          <a:ext cx="958860" cy="1087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35860</xdr:colOff>
      <xdr:row>428</xdr:row>
      <xdr:rowOff>107580</xdr:rowOff>
    </xdr:from>
    <xdr:to>
      <xdr:col>2</xdr:col>
      <xdr:colOff>1881595</xdr:colOff>
      <xdr:row>428</xdr:row>
      <xdr:rowOff>997595</xdr:rowOff>
    </xdr:to>
    <xdr:pic>
      <xdr:nvPicPr>
        <xdr:cNvPr id="527" name="Grafik 526" descr="(2-Chloroethyl)benzene 99%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7638" r="3275" b="4818"/>
        <a:stretch/>
      </xdr:blipFill>
      <xdr:spPr bwMode="auto">
        <a:xfrm>
          <a:off x="1703295" y="490692145"/>
          <a:ext cx="1845735" cy="89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35860</xdr:colOff>
      <xdr:row>429</xdr:row>
      <xdr:rowOff>161370</xdr:rowOff>
    </xdr:from>
    <xdr:to>
      <xdr:col>2</xdr:col>
      <xdr:colOff>1868588</xdr:colOff>
      <xdr:row>429</xdr:row>
      <xdr:rowOff>965702</xdr:rowOff>
    </xdr:to>
    <xdr:pic>
      <xdr:nvPicPr>
        <xdr:cNvPr id="528" name="Grafik 527" descr="Tetrahydrofurfuryl methacrylate contains 900 ppm MEHQ as inhibitor, 75 ppm HQ as inhibitor, 97%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357" b="2235"/>
        <a:stretch/>
      </xdr:blipFill>
      <xdr:spPr bwMode="auto">
        <a:xfrm>
          <a:off x="1703295" y="491893417"/>
          <a:ext cx="1832728" cy="804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654445</xdr:colOff>
      <xdr:row>430</xdr:row>
      <xdr:rowOff>35860</xdr:rowOff>
    </xdr:from>
    <xdr:to>
      <xdr:col>2</xdr:col>
      <xdr:colOff>1221711</xdr:colOff>
      <xdr:row>430</xdr:row>
      <xdr:rowOff>1094420</xdr:rowOff>
    </xdr:to>
    <xdr:pic>
      <xdr:nvPicPr>
        <xdr:cNvPr id="529" name="Grafik 528" descr="Chlorocyclohexane 99%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03" t="3554" r="8277" b="3598"/>
        <a:stretch/>
      </xdr:blipFill>
      <xdr:spPr bwMode="auto">
        <a:xfrm>
          <a:off x="2321880" y="492915389"/>
          <a:ext cx="567266" cy="105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636515</xdr:colOff>
      <xdr:row>431</xdr:row>
      <xdr:rowOff>44825</xdr:rowOff>
    </xdr:from>
    <xdr:to>
      <xdr:col>2</xdr:col>
      <xdr:colOff>1263049</xdr:colOff>
      <xdr:row>431</xdr:row>
      <xdr:rowOff>1115154</xdr:rowOff>
    </xdr:to>
    <xdr:pic>
      <xdr:nvPicPr>
        <xdr:cNvPr id="530" name="Grafik 529" descr="Methylenecyclohexane 98%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52" t="5294" r="7527" b="4279"/>
        <a:stretch/>
      </xdr:blipFill>
      <xdr:spPr bwMode="auto">
        <a:xfrm>
          <a:off x="2303950" y="494071837"/>
          <a:ext cx="626534" cy="10703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44825</xdr:colOff>
      <xdr:row>432</xdr:row>
      <xdr:rowOff>89650</xdr:rowOff>
    </xdr:from>
    <xdr:to>
      <xdr:col>2</xdr:col>
      <xdr:colOff>1873625</xdr:colOff>
      <xdr:row>432</xdr:row>
      <xdr:rowOff>1069120</xdr:rowOff>
    </xdr:to>
    <xdr:pic>
      <xdr:nvPicPr>
        <xdr:cNvPr id="531" name="ctl00_ctl00_ContentSection_ContentPlaceHolder1_RecordViewDetails_rptDetailsView_ctl00_ThumbnailControl1_viewMolecule" descr="ChemSpider 2D Image | KL9370000 | C2H5NO3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" t="24631" r="3088" b="25053"/>
        <a:stretch/>
      </xdr:blipFill>
      <xdr:spPr bwMode="auto">
        <a:xfrm>
          <a:off x="1712260" y="495264144"/>
          <a:ext cx="1828800" cy="979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251013</xdr:colOff>
      <xdr:row>433</xdr:row>
      <xdr:rowOff>26893</xdr:rowOff>
    </xdr:from>
    <xdr:to>
      <xdr:col>2</xdr:col>
      <xdr:colOff>1716153</xdr:colOff>
      <xdr:row>433</xdr:row>
      <xdr:rowOff>1112760</xdr:rowOff>
    </xdr:to>
    <xdr:pic>
      <xdr:nvPicPr>
        <xdr:cNvPr id="486" name="Grafik 485" descr="α-Methylstyrene 99%, contains 15 ppm p-tert-butylcatechol as inhibitor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3" t="4411" r="2903" b="3397"/>
        <a:stretch/>
      </xdr:blipFill>
      <xdr:spPr bwMode="auto">
        <a:xfrm>
          <a:off x="1918448" y="496348869"/>
          <a:ext cx="1465140" cy="1085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59266</xdr:colOff>
      <xdr:row>434</xdr:row>
      <xdr:rowOff>127001</xdr:rowOff>
    </xdr:from>
    <xdr:to>
      <xdr:col>2</xdr:col>
      <xdr:colOff>1855834</xdr:colOff>
      <xdr:row>434</xdr:row>
      <xdr:rowOff>946283</xdr:rowOff>
    </xdr:to>
    <xdr:pic>
      <xdr:nvPicPr>
        <xdr:cNvPr id="584" name="Grafik 583" descr="Hydroxyacetone ≥95%, FG">
          <a:extLst>
            <a:ext uri="{FF2B5EF4-FFF2-40B4-BE49-F238E27FC236}">
              <a16:creationId xmlns:a16="http://schemas.microsoft.com/office/drawing/2014/main" id="{62E122C0-B884-47E2-949B-614DE161D9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4416" r="2969" b="7255"/>
        <a:stretch/>
      </xdr:blipFill>
      <xdr:spPr bwMode="auto">
        <a:xfrm>
          <a:off x="2192866" y="495670841"/>
          <a:ext cx="1796568" cy="819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584200</xdr:colOff>
      <xdr:row>435</xdr:row>
      <xdr:rowOff>50800</xdr:rowOff>
    </xdr:from>
    <xdr:to>
      <xdr:col>2</xdr:col>
      <xdr:colOff>1227252</xdr:colOff>
      <xdr:row>435</xdr:row>
      <xdr:rowOff>1126067</xdr:rowOff>
    </xdr:to>
    <xdr:pic>
      <xdr:nvPicPr>
        <xdr:cNvPr id="585" name="Grafik 584" descr="Cyclopentanol 99%">
          <a:extLst>
            <a:ext uri="{FF2B5EF4-FFF2-40B4-BE49-F238E27FC236}">
              <a16:creationId xmlns:a16="http://schemas.microsoft.com/office/drawing/2014/main" id="{35B4D94C-274F-404D-AA01-D2ECA06A42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9" t="4887" r="5767" b="4486"/>
        <a:stretch/>
      </xdr:blipFill>
      <xdr:spPr bwMode="auto">
        <a:xfrm>
          <a:off x="2717800" y="496745260"/>
          <a:ext cx="643052" cy="107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431803</xdr:colOff>
      <xdr:row>436</xdr:row>
      <xdr:rowOff>33866</xdr:rowOff>
    </xdr:from>
    <xdr:to>
      <xdr:col>2</xdr:col>
      <xdr:colOff>1524108</xdr:colOff>
      <xdr:row>436</xdr:row>
      <xdr:rowOff>1133129</xdr:rowOff>
    </xdr:to>
    <xdr:pic>
      <xdr:nvPicPr>
        <xdr:cNvPr id="586" name="Grafik 585" descr="1,3-Dimethylcyclohexane, mixture of cis and trans 99%">
          <a:extLst>
            <a:ext uri="{FF2B5EF4-FFF2-40B4-BE49-F238E27FC236}">
              <a16:creationId xmlns:a16="http://schemas.microsoft.com/office/drawing/2014/main" id="{529EFD73-9B04-4810-9BAE-BC52D477D3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9" t="3544" r="3704" b="3131"/>
        <a:stretch/>
      </xdr:blipFill>
      <xdr:spPr bwMode="auto">
        <a:xfrm>
          <a:off x="2565403" y="497878946"/>
          <a:ext cx="1092305" cy="1099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338668</xdr:colOff>
      <xdr:row>437</xdr:row>
      <xdr:rowOff>25399</xdr:rowOff>
    </xdr:from>
    <xdr:to>
      <xdr:col>2</xdr:col>
      <xdr:colOff>1629919</xdr:colOff>
      <xdr:row>437</xdr:row>
      <xdr:rowOff>1143000</xdr:rowOff>
    </xdr:to>
    <xdr:pic>
      <xdr:nvPicPr>
        <xdr:cNvPr id="587" name="Grafik 586" descr="N-Boc-pyrrole: sc-250454...">
          <a:extLst>
            <a:ext uri="{FF2B5EF4-FFF2-40B4-BE49-F238E27FC236}">
              <a16:creationId xmlns:a16="http://schemas.microsoft.com/office/drawing/2014/main" id="{EC410340-3580-4F2C-9B48-49A206CA1C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89" t="10653" r="8056" b="8328"/>
        <a:stretch/>
      </xdr:blipFill>
      <xdr:spPr bwMode="auto">
        <a:xfrm>
          <a:off x="2472268" y="499021099"/>
          <a:ext cx="1291251" cy="1117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152400</xdr:colOff>
      <xdr:row>438</xdr:row>
      <xdr:rowOff>33867</xdr:rowOff>
    </xdr:from>
    <xdr:to>
      <xdr:col>2</xdr:col>
      <xdr:colOff>1710267</xdr:colOff>
      <xdr:row>438</xdr:row>
      <xdr:rowOff>1115858</xdr:rowOff>
    </xdr:to>
    <xdr:pic>
      <xdr:nvPicPr>
        <xdr:cNvPr id="588" name="Grafik 587" descr="3-Ethyl-2,4-dimethylpyrrole 97%">
          <a:extLst>
            <a:ext uri="{FF2B5EF4-FFF2-40B4-BE49-F238E27FC236}">
              <a16:creationId xmlns:a16="http://schemas.microsoft.com/office/drawing/2014/main" id="{5E49EAD8-BE41-4912-9ACE-4D3FC73FE6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2" t="1778" r="2161" b="2265"/>
        <a:stretch/>
      </xdr:blipFill>
      <xdr:spPr bwMode="auto">
        <a:xfrm>
          <a:off x="2286000" y="500180187"/>
          <a:ext cx="1557867" cy="1081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50801</xdr:colOff>
      <xdr:row>439</xdr:row>
      <xdr:rowOff>194732</xdr:rowOff>
    </xdr:from>
    <xdr:to>
      <xdr:col>2</xdr:col>
      <xdr:colOff>1857808</xdr:colOff>
      <xdr:row>439</xdr:row>
      <xdr:rowOff>975359</xdr:rowOff>
    </xdr:to>
    <xdr:pic>
      <xdr:nvPicPr>
        <xdr:cNvPr id="589" name="Grafik 588" descr="Structure image">
          <a:extLst>
            <a:ext uri="{FF2B5EF4-FFF2-40B4-BE49-F238E27FC236}">
              <a16:creationId xmlns:a16="http://schemas.microsoft.com/office/drawing/2014/main" id="{FAF3BE61-F7BF-492D-B320-CB217360D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4401" y="501491672"/>
          <a:ext cx="1807007" cy="780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491068</xdr:colOff>
      <xdr:row>440</xdr:row>
      <xdr:rowOff>25401</xdr:rowOff>
    </xdr:from>
    <xdr:to>
      <xdr:col>2</xdr:col>
      <xdr:colOff>1463501</xdr:colOff>
      <xdr:row>440</xdr:row>
      <xdr:rowOff>1126067</xdr:rowOff>
    </xdr:to>
    <xdr:pic>
      <xdr:nvPicPr>
        <xdr:cNvPr id="590" name="Grafik 589" descr="Ethyl p-tolylacetate 98%">
          <a:extLst>
            <a:ext uri="{FF2B5EF4-FFF2-40B4-BE49-F238E27FC236}">
              <a16:creationId xmlns:a16="http://schemas.microsoft.com/office/drawing/2014/main" id="{0E940BD7-F999-4767-B091-D7C5E15D4C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4" t="3998" r="4616" b="4487"/>
        <a:stretch/>
      </xdr:blipFill>
      <xdr:spPr bwMode="auto">
        <a:xfrm>
          <a:off x="2624668" y="502472961"/>
          <a:ext cx="972433" cy="11006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160867</xdr:colOff>
      <xdr:row>441</xdr:row>
      <xdr:rowOff>67733</xdr:rowOff>
    </xdr:from>
    <xdr:to>
      <xdr:col>2</xdr:col>
      <xdr:colOff>1784625</xdr:colOff>
      <xdr:row>441</xdr:row>
      <xdr:rowOff>1098416</xdr:rowOff>
    </xdr:to>
    <xdr:pic>
      <xdr:nvPicPr>
        <xdr:cNvPr id="591" name="Grafik 590" descr="Furan-3-methanol 99%">
          <a:extLst>
            <a:ext uri="{FF2B5EF4-FFF2-40B4-BE49-F238E27FC236}">
              <a16:creationId xmlns:a16="http://schemas.microsoft.com/office/drawing/2014/main" id="{CB37452B-41B3-49D9-91DE-EDCDF78026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28" t="10014" r="7255" b="8511"/>
        <a:stretch/>
      </xdr:blipFill>
      <xdr:spPr bwMode="auto">
        <a:xfrm>
          <a:off x="2294467" y="503665913"/>
          <a:ext cx="1623758" cy="1030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59267</xdr:colOff>
      <xdr:row>442</xdr:row>
      <xdr:rowOff>177800</xdr:rowOff>
    </xdr:from>
    <xdr:to>
      <xdr:col>2</xdr:col>
      <xdr:colOff>1845735</xdr:colOff>
      <xdr:row>442</xdr:row>
      <xdr:rowOff>973165</xdr:rowOff>
    </xdr:to>
    <xdr:pic>
      <xdr:nvPicPr>
        <xdr:cNvPr id="592" name="Grafik 591" descr="2-Thiophenemethanol 98%">
          <a:extLst>
            <a:ext uri="{FF2B5EF4-FFF2-40B4-BE49-F238E27FC236}">
              <a16:creationId xmlns:a16="http://schemas.microsoft.com/office/drawing/2014/main" id="{EBDFFF7B-90D8-492B-B972-C65F403BAA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5710" b="4823"/>
        <a:stretch/>
      </xdr:blipFill>
      <xdr:spPr bwMode="auto">
        <a:xfrm>
          <a:off x="2192867" y="504926600"/>
          <a:ext cx="1786468" cy="795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67732</xdr:colOff>
      <xdr:row>443</xdr:row>
      <xdr:rowOff>67734</xdr:rowOff>
    </xdr:from>
    <xdr:to>
      <xdr:col>2</xdr:col>
      <xdr:colOff>1854199</xdr:colOff>
      <xdr:row>443</xdr:row>
      <xdr:rowOff>1096894</xdr:rowOff>
    </xdr:to>
    <xdr:pic>
      <xdr:nvPicPr>
        <xdr:cNvPr id="593" name="Grafik 592" descr="2-Thiophenethiol ≥98%, FG">
          <a:extLst>
            <a:ext uri="{FF2B5EF4-FFF2-40B4-BE49-F238E27FC236}">
              <a16:creationId xmlns:a16="http://schemas.microsoft.com/office/drawing/2014/main" id="{B5157486-DA04-45B9-8307-836331D945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46" t="10956" r="8173" b="9861"/>
        <a:stretch/>
      </xdr:blipFill>
      <xdr:spPr bwMode="auto">
        <a:xfrm>
          <a:off x="2201332" y="505967154"/>
          <a:ext cx="1786467" cy="102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42332</xdr:colOff>
      <xdr:row>444</xdr:row>
      <xdr:rowOff>228600</xdr:rowOff>
    </xdr:from>
    <xdr:to>
      <xdr:col>2</xdr:col>
      <xdr:colOff>1879599</xdr:colOff>
      <xdr:row>444</xdr:row>
      <xdr:rowOff>1017694</xdr:rowOff>
    </xdr:to>
    <xdr:pic>
      <xdr:nvPicPr>
        <xdr:cNvPr id="594" name="Grafik 593" descr="Furfuryl thioacetate ≥98%, FG">
          <a:extLst>
            <a:ext uri="{FF2B5EF4-FFF2-40B4-BE49-F238E27FC236}">
              <a16:creationId xmlns:a16="http://schemas.microsoft.com/office/drawing/2014/main" id="{205698A8-1900-42A7-97CB-59CA33ED71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4" r="3863"/>
        <a:stretch/>
      </xdr:blipFill>
      <xdr:spPr bwMode="auto">
        <a:xfrm>
          <a:off x="2175932" y="507278640"/>
          <a:ext cx="1837267" cy="789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42333</xdr:colOff>
      <xdr:row>445</xdr:row>
      <xdr:rowOff>101601</xdr:rowOff>
    </xdr:from>
    <xdr:to>
      <xdr:col>2</xdr:col>
      <xdr:colOff>1861340</xdr:colOff>
      <xdr:row>445</xdr:row>
      <xdr:rowOff>1035521</xdr:rowOff>
    </xdr:to>
    <xdr:pic>
      <xdr:nvPicPr>
        <xdr:cNvPr id="595" name="Grafik 594" descr="2-Chloro-2-methylpropane 99%">
          <a:extLst>
            <a:ext uri="{FF2B5EF4-FFF2-40B4-BE49-F238E27FC236}">
              <a16:creationId xmlns:a16="http://schemas.microsoft.com/office/drawing/2014/main" id="{04F3C491-B1A1-43EE-AE16-F3FB1D7946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85" t="6663" r="4500" b="8384"/>
        <a:stretch/>
      </xdr:blipFill>
      <xdr:spPr bwMode="auto">
        <a:xfrm>
          <a:off x="2175933" y="508302261"/>
          <a:ext cx="1819007" cy="933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59267</xdr:colOff>
      <xdr:row>446</xdr:row>
      <xdr:rowOff>220136</xdr:rowOff>
    </xdr:from>
    <xdr:to>
      <xdr:col>2</xdr:col>
      <xdr:colOff>1871135</xdr:colOff>
      <xdr:row>446</xdr:row>
      <xdr:rowOff>950824</xdr:rowOff>
    </xdr:to>
    <xdr:pic>
      <xdr:nvPicPr>
        <xdr:cNvPr id="596" name="Grafik 595" descr="Diisopropyl ether puriss. p.a., ≥98.5% (GC)">
          <a:extLst>
            <a:ext uri="{FF2B5EF4-FFF2-40B4-BE49-F238E27FC236}">
              <a16:creationId xmlns:a16="http://schemas.microsoft.com/office/drawing/2014/main" id="{46559A85-C81F-4D3E-9E05-790DB8A749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73" t="5622" r="2969" b="7941"/>
        <a:stretch/>
      </xdr:blipFill>
      <xdr:spPr bwMode="auto">
        <a:xfrm>
          <a:off x="2192867" y="509571416"/>
          <a:ext cx="1811868" cy="730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76200</xdr:colOff>
      <xdr:row>447</xdr:row>
      <xdr:rowOff>57434</xdr:rowOff>
    </xdr:from>
    <xdr:to>
      <xdr:col>2</xdr:col>
      <xdr:colOff>1862667</xdr:colOff>
      <xdr:row>447</xdr:row>
      <xdr:rowOff>1117600</xdr:rowOff>
    </xdr:to>
    <xdr:pic>
      <xdr:nvPicPr>
        <xdr:cNvPr id="597" name="Grafik 596" descr="3,4-Dihydro-2-methoxy-2H-pyran 99%">
          <a:extLst>
            <a:ext uri="{FF2B5EF4-FFF2-40B4-BE49-F238E27FC236}">
              <a16:creationId xmlns:a16="http://schemas.microsoft.com/office/drawing/2014/main" id="{78B834AE-1798-442C-BB93-FC9BB1EFE1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" t="4482" r="3887" b="5378"/>
        <a:stretch/>
      </xdr:blipFill>
      <xdr:spPr bwMode="auto">
        <a:xfrm>
          <a:off x="2209800" y="510559334"/>
          <a:ext cx="1786467" cy="1060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152403</xdr:colOff>
      <xdr:row>448</xdr:row>
      <xdr:rowOff>47863</xdr:rowOff>
    </xdr:from>
    <xdr:to>
      <xdr:col>2</xdr:col>
      <xdr:colOff>1794937</xdr:colOff>
      <xdr:row>448</xdr:row>
      <xdr:rowOff>1067881</xdr:rowOff>
    </xdr:to>
    <xdr:pic>
      <xdr:nvPicPr>
        <xdr:cNvPr id="598" name="Grafik 597" descr="1,2-Propyleneglycol sulfite ≥98%">
          <a:extLst>
            <a:ext uri="{FF2B5EF4-FFF2-40B4-BE49-F238E27FC236}">
              <a16:creationId xmlns:a16="http://schemas.microsoft.com/office/drawing/2014/main" id="{EA441ABB-BADD-4686-90D9-23FB99C1A3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6" r="2814"/>
        <a:stretch/>
      </xdr:blipFill>
      <xdr:spPr bwMode="auto">
        <a:xfrm>
          <a:off x="2286003" y="511700383"/>
          <a:ext cx="1642534" cy="1020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338666</xdr:colOff>
      <xdr:row>449</xdr:row>
      <xdr:rowOff>42335</xdr:rowOff>
    </xdr:from>
    <xdr:to>
      <xdr:col>2</xdr:col>
      <xdr:colOff>1498599</xdr:colOff>
      <xdr:row>449</xdr:row>
      <xdr:rowOff>1123112</xdr:rowOff>
    </xdr:to>
    <xdr:pic>
      <xdr:nvPicPr>
        <xdr:cNvPr id="599" name="Grafik 598" descr="4,6-Dimethylpyrimidine ≥93%, technical grade">
          <a:extLst>
            <a:ext uri="{FF2B5EF4-FFF2-40B4-BE49-F238E27FC236}">
              <a16:creationId xmlns:a16="http://schemas.microsoft.com/office/drawing/2014/main" id="{9D56CF72-582D-49C1-8B16-94BE65BA12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1" b="3154"/>
        <a:stretch/>
      </xdr:blipFill>
      <xdr:spPr bwMode="auto">
        <a:xfrm>
          <a:off x="2472266" y="512845475"/>
          <a:ext cx="1159933" cy="1080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177801</xdr:colOff>
      <xdr:row>450</xdr:row>
      <xdr:rowOff>50800</xdr:rowOff>
    </xdr:from>
    <xdr:to>
      <xdr:col>2</xdr:col>
      <xdr:colOff>1769535</xdr:colOff>
      <xdr:row>450</xdr:row>
      <xdr:rowOff>1100165</xdr:rowOff>
    </xdr:to>
    <xdr:pic>
      <xdr:nvPicPr>
        <xdr:cNvPr id="600" name="Grafik 599" descr="2(5H)-Thiophenone 98%">
          <a:extLst>
            <a:ext uri="{FF2B5EF4-FFF2-40B4-BE49-F238E27FC236}">
              <a16:creationId xmlns:a16="http://schemas.microsoft.com/office/drawing/2014/main" id="{DAB26D77-54D6-4B99-8215-D3C8E2F12C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9773" r="8752" b="11151"/>
        <a:stretch/>
      </xdr:blipFill>
      <xdr:spPr bwMode="auto">
        <a:xfrm>
          <a:off x="2311401" y="514004560"/>
          <a:ext cx="1591734" cy="1049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160869</xdr:colOff>
      <xdr:row>451</xdr:row>
      <xdr:rowOff>50800</xdr:rowOff>
    </xdr:from>
    <xdr:to>
      <xdr:col>2</xdr:col>
      <xdr:colOff>1744136</xdr:colOff>
      <xdr:row>451</xdr:row>
      <xdr:rowOff>1092950</xdr:rowOff>
    </xdr:to>
    <xdr:pic>
      <xdr:nvPicPr>
        <xdr:cNvPr id="601" name="Grafik 600" descr="γ-Thiobutyrolactone 98%">
          <a:extLst>
            <a:ext uri="{FF2B5EF4-FFF2-40B4-BE49-F238E27FC236}">
              <a16:creationId xmlns:a16="http://schemas.microsoft.com/office/drawing/2014/main" id="{AB10B107-1EA6-4F50-9071-963449AAE4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5" t="2731" r="2814" b="2595"/>
        <a:stretch/>
      </xdr:blipFill>
      <xdr:spPr bwMode="auto">
        <a:xfrm>
          <a:off x="2294469" y="515155180"/>
          <a:ext cx="1583267" cy="104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42332</xdr:colOff>
      <xdr:row>452</xdr:row>
      <xdr:rowOff>304800</xdr:rowOff>
    </xdr:from>
    <xdr:to>
      <xdr:col>2</xdr:col>
      <xdr:colOff>1872793</xdr:colOff>
      <xdr:row>452</xdr:row>
      <xdr:rowOff>872067</xdr:rowOff>
    </xdr:to>
    <xdr:pic>
      <xdr:nvPicPr>
        <xdr:cNvPr id="602" name="Grafik 601" descr="Isopropyl acetoacetate Lonza quality, ≥99.0% (GC)">
          <a:extLst>
            <a:ext uri="{FF2B5EF4-FFF2-40B4-BE49-F238E27FC236}">
              <a16:creationId xmlns:a16="http://schemas.microsoft.com/office/drawing/2014/main" id="{AFB406FB-C19E-4DE5-9171-4FE2E11141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3" t="4668" r="2051" b="4762"/>
        <a:stretch/>
      </xdr:blipFill>
      <xdr:spPr bwMode="auto">
        <a:xfrm>
          <a:off x="2175932" y="516559800"/>
          <a:ext cx="1830461" cy="567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50802</xdr:colOff>
      <xdr:row>453</xdr:row>
      <xdr:rowOff>40368</xdr:rowOff>
    </xdr:from>
    <xdr:to>
      <xdr:col>2</xdr:col>
      <xdr:colOff>1888069</xdr:colOff>
      <xdr:row>453</xdr:row>
      <xdr:rowOff>1135379</xdr:rowOff>
    </xdr:to>
    <xdr:pic>
      <xdr:nvPicPr>
        <xdr:cNvPr id="603" name="Grafik 602" descr="Struktur">
          <a:extLst>
            <a:ext uri="{FF2B5EF4-FFF2-40B4-BE49-F238E27FC236}">
              <a16:creationId xmlns:a16="http://schemas.microsoft.com/office/drawing/2014/main" id="{2B9F3B77-F216-4479-9C66-22B85570A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4402" y="517445988"/>
          <a:ext cx="1837267" cy="1095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67733</xdr:colOff>
      <xdr:row>454</xdr:row>
      <xdr:rowOff>245872</xdr:rowOff>
    </xdr:from>
    <xdr:to>
      <xdr:col>2</xdr:col>
      <xdr:colOff>1845733</xdr:colOff>
      <xdr:row>454</xdr:row>
      <xdr:rowOff>843280</xdr:rowOff>
    </xdr:to>
    <xdr:pic>
      <xdr:nvPicPr>
        <xdr:cNvPr id="604" name="Grafik 603" descr="Structure image">
          <a:extLst>
            <a:ext uri="{FF2B5EF4-FFF2-40B4-BE49-F238E27FC236}">
              <a16:creationId xmlns:a16="http://schemas.microsoft.com/office/drawing/2014/main" id="{7661A644-A59A-47F8-82C8-1F3DC8E23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1333" y="518802112"/>
          <a:ext cx="1778000" cy="597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59268</xdr:colOff>
      <xdr:row>455</xdr:row>
      <xdr:rowOff>116752</xdr:rowOff>
    </xdr:from>
    <xdr:to>
      <xdr:col>2</xdr:col>
      <xdr:colOff>1871134</xdr:colOff>
      <xdr:row>455</xdr:row>
      <xdr:rowOff>1032221</xdr:rowOff>
    </xdr:to>
    <xdr:pic>
      <xdr:nvPicPr>
        <xdr:cNvPr id="605" name="Grafik 604" descr="2-Methyl-1-propanol 99.5%">
          <a:extLst>
            <a:ext uri="{FF2B5EF4-FFF2-40B4-BE49-F238E27FC236}">
              <a16:creationId xmlns:a16="http://schemas.microsoft.com/office/drawing/2014/main" id="{7757A37F-2C75-4FB1-9891-5E7637535D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5" t="10887" r="6030" b="10724"/>
        <a:stretch/>
      </xdr:blipFill>
      <xdr:spPr bwMode="auto">
        <a:xfrm>
          <a:off x="2192868" y="519823612"/>
          <a:ext cx="1811866" cy="915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25402</xdr:colOff>
      <xdr:row>456</xdr:row>
      <xdr:rowOff>499529</xdr:rowOff>
    </xdr:from>
    <xdr:to>
      <xdr:col>2</xdr:col>
      <xdr:colOff>1879602</xdr:colOff>
      <xdr:row>456</xdr:row>
      <xdr:rowOff>752374</xdr:rowOff>
    </xdr:to>
    <xdr:pic>
      <xdr:nvPicPr>
        <xdr:cNvPr id="606" name="ctl00_ctl00_ContentSection_ContentPlaceHolder1_RecordViewDetails_rptDetailsView_ctl00_ThumbnailControl1_viewMolecule" descr="ChemSpider 2D Image | nonanol | C9H20O">
          <a:extLst>
            <a:ext uri="{FF2B5EF4-FFF2-40B4-BE49-F238E27FC236}">
              <a16:creationId xmlns:a16="http://schemas.microsoft.com/office/drawing/2014/main" id="{A84361AC-2D30-41A5-890E-D70DA411CE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0" t="44342" r="2733" b="42887"/>
        <a:stretch/>
      </xdr:blipFill>
      <xdr:spPr bwMode="auto">
        <a:xfrm>
          <a:off x="2159002" y="521357009"/>
          <a:ext cx="1854200" cy="2528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59267</xdr:colOff>
      <xdr:row>457</xdr:row>
      <xdr:rowOff>313266</xdr:rowOff>
    </xdr:from>
    <xdr:to>
      <xdr:col>2</xdr:col>
      <xdr:colOff>1854025</xdr:colOff>
      <xdr:row>457</xdr:row>
      <xdr:rowOff>913641</xdr:rowOff>
    </xdr:to>
    <xdr:pic>
      <xdr:nvPicPr>
        <xdr:cNvPr id="607" name="Grafik 606" descr="2-Nonanol 99%">
          <a:extLst>
            <a:ext uri="{FF2B5EF4-FFF2-40B4-BE49-F238E27FC236}">
              <a16:creationId xmlns:a16="http://schemas.microsoft.com/office/drawing/2014/main" id="{9DBF4E3B-74CB-48DD-BEC7-7A8993DEE6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9" t="6323" r="2663"/>
        <a:stretch/>
      </xdr:blipFill>
      <xdr:spPr bwMode="auto">
        <a:xfrm>
          <a:off x="2192867" y="522321366"/>
          <a:ext cx="1794758" cy="600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42334</xdr:colOff>
      <xdr:row>458</xdr:row>
      <xdr:rowOff>482600</xdr:rowOff>
    </xdr:from>
    <xdr:to>
      <xdr:col>2</xdr:col>
      <xdr:colOff>1879602</xdr:colOff>
      <xdr:row>458</xdr:row>
      <xdr:rowOff>723441</xdr:rowOff>
    </xdr:to>
    <xdr:pic>
      <xdr:nvPicPr>
        <xdr:cNvPr id="608" name="ctl00_ctl00_ContentSection_ContentPlaceHolder1_RecordViewDetails_rptDetailsView_ctl00_ThumbnailControl1_viewMolecule" descr="ChemSpider 2D Image | Decan-1-ol | C10H22O">
          <a:extLst>
            <a:ext uri="{FF2B5EF4-FFF2-40B4-BE49-F238E27FC236}">
              <a16:creationId xmlns:a16="http://schemas.microsoft.com/office/drawing/2014/main" id="{0BF33B10-2510-439C-AF31-664A0A93D6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5" t="43633" r="2733" b="43952"/>
        <a:stretch/>
      </xdr:blipFill>
      <xdr:spPr bwMode="auto">
        <a:xfrm>
          <a:off x="2175934" y="523641320"/>
          <a:ext cx="1837268" cy="240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50802</xdr:colOff>
      <xdr:row>459</xdr:row>
      <xdr:rowOff>414867</xdr:rowOff>
    </xdr:from>
    <xdr:to>
      <xdr:col>2</xdr:col>
      <xdr:colOff>1837268</xdr:colOff>
      <xdr:row>459</xdr:row>
      <xdr:rowOff>653062</xdr:rowOff>
    </xdr:to>
    <xdr:pic>
      <xdr:nvPicPr>
        <xdr:cNvPr id="609" name="ctl00_ctl00_ContentSection_ContentPlaceHolder1_RecordViewDetails_rptDetailsView_ctl00_ThumbnailControl1_viewMolecule" descr="ChemSpider 2D Image | Heptan-1-ol | C7H16O">
          <a:extLst>
            <a:ext uri="{FF2B5EF4-FFF2-40B4-BE49-F238E27FC236}">
              <a16:creationId xmlns:a16="http://schemas.microsoft.com/office/drawing/2014/main" id="{2FB7ED17-041E-4E4E-931D-C491A8F801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8" t="44341" r="2404" b="42888"/>
        <a:stretch/>
      </xdr:blipFill>
      <xdr:spPr bwMode="auto">
        <a:xfrm>
          <a:off x="2184402" y="524724207"/>
          <a:ext cx="1786466" cy="238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42335</xdr:colOff>
      <xdr:row>460</xdr:row>
      <xdr:rowOff>330202</xdr:rowOff>
    </xdr:from>
    <xdr:to>
      <xdr:col>2</xdr:col>
      <xdr:colOff>1876129</xdr:colOff>
      <xdr:row>460</xdr:row>
      <xdr:rowOff>886785</xdr:rowOff>
    </xdr:to>
    <xdr:pic>
      <xdr:nvPicPr>
        <xdr:cNvPr id="610" name="Grafik 609" descr="2-Heptanol 98%">
          <a:extLst>
            <a:ext uri="{FF2B5EF4-FFF2-40B4-BE49-F238E27FC236}">
              <a16:creationId xmlns:a16="http://schemas.microsoft.com/office/drawing/2014/main" id="{9652F845-04B7-4D5E-BC39-27613A963F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3" t="4630" r="2051" b="7406"/>
        <a:stretch/>
      </xdr:blipFill>
      <xdr:spPr bwMode="auto">
        <a:xfrm>
          <a:off x="2175935" y="525790162"/>
          <a:ext cx="1833794" cy="556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254001</xdr:colOff>
      <xdr:row>461</xdr:row>
      <xdr:rowOff>58633</xdr:rowOff>
    </xdr:from>
    <xdr:to>
      <xdr:col>2</xdr:col>
      <xdr:colOff>1642534</xdr:colOff>
      <xdr:row>461</xdr:row>
      <xdr:rowOff>1109134</xdr:rowOff>
    </xdr:to>
    <xdr:pic>
      <xdr:nvPicPr>
        <xdr:cNvPr id="611" name="Grafik 610" descr="Cycloheptanol 97%">
          <a:extLst>
            <a:ext uri="{FF2B5EF4-FFF2-40B4-BE49-F238E27FC236}">
              <a16:creationId xmlns:a16="http://schemas.microsoft.com/office/drawing/2014/main" id="{F4E01EA3-1372-4AC0-A6C0-8CE9C58580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0" t="5331" r="5007" b="4931"/>
        <a:stretch/>
      </xdr:blipFill>
      <xdr:spPr bwMode="auto">
        <a:xfrm>
          <a:off x="2387601" y="526669213"/>
          <a:ext cx="1388533" cy="1050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42334</xdr:colOff>
      <xdr:row>462</xdr:row>
      <xdr:rowOff>457200</xdr:rowOff>
    </xdr:from>
    <xdr:to>
      <xdr:col>2</xdr:col>
      <xdr:colOff>1862667</xdr:colOff>
      <xdr:row>462</xdr:row>
      <xdr:rowOff>782507</xdr:rowOff>
    </xdr:to>
    <xdr:pic>
      <xdr:nvPicPr>
        <xdr:cNvPr id="612" name="ctl00_ctl00_ContentSection_ContentPlaceHolder1_RecordViewDetails_rptDetailsView_ctl00_ThumbnailControl1_viewMolecule" descr="ChemSpider 2D Image | pentanol | C5H12O">
          <a:extLst>
            <a:ext uri="{FF2B5EF4-FFF2-40B4-BE49-F238E27FC236}">
              <a16:creationId xmlns:a16="http://schemas.microsoft.com/office/drawing/2014/main" id="{60316D45-C25D-48C8-B23A-3DCEC3EA1C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0" t="42213" r="3798" b="41114"/>
        <a:stretch/>
      </xdr:blipFill>
      <xdr:spPr bwMode="auto">
        <a:xfrm>
          <a:off x="2175934" y="528218400"/>
          <a:ext cx="1820333" cy="325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33867</xdr:colOff>
      <xdr:row>463</xdr:row>
      <xdr:rowOff>186269</xdr:rowOff>
    </xdr:from>
    <xdr:to>
      <xdr:col>2</xdr:col>
      <xdr:colOff>1871134</xdr:colOff>
      <xdr:row>463</xdr:row>
      <xdr:rowOff>963170</xdr:rowOff>
    </xdr:to>
    <xdr:pic>
      <xdr:nvPicPr>
        <xdr:cNvPr id="613" name="Grafik 612" descr="2-Pentanol 98%">
          <a:extLst>
            <a:ext uri="{FF2B5EF4-FFF2-40B4-BE49-F238E27FC236}">
              <a16:creationId xmlns:a16="http://schemas.microsoft.com/office/drawing/2014/main" id="{CBB12D10-3E8E-42B4-8519-D782B5CDE5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3" r="3704"/>
        <a:stretch/>
      </xdr:blipFill>
      <xdr:spPr bwMode="auto">
        <a:xfrm>
          <a:off x="2167467" y="529098089"/>
          <a:ext cx="1837267" cy="77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33867</xdr:colOff>
      <xdr:row>464</xdr:row>
      <xdr:rowOff>304800</xdr:rowOff>
    </xdr:from>
    <xdr:to>
      <xdr:col>2</xdr:col>
      <xdr:colOff>1874005</xdr:colOff>
      <xdr:row>464</xdr:row>
      <xdr:rowOff>956734</xdr:rowOff>
    </xdr:to>
    <xdr:pic>
      <xdr:nvPicPr>
        <xdr:cNvPr id="614" name="Grafik 613" descr="3-Pentanol 98%">
          <a:extLst>
            <a:ext uri="{FF2B5EF4-FFF2-40B4-BE49-F238E27FC236}">
              <a16:creationId xmlns:a16="http://schemas.microsoft.com/office/drawing/2014/main" id="{DBB22F20-524F-4A83-9849-48989C4CBA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3" r="3704"/>
        <a:stretch/>
      </xdr:blipFill>
      <xdr:spPr bwMode="auto">
        <a:xfrm>
          <a:off x="2167467" y="530367240"/>
          <a:ext cx="1840138" cy="651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118534</xdr:colOff>
      <xdr:row>465</xdr:row>
      <xdr:rowOff>414867</xdr:rowOff>
    </xdr:from>
    <xdr:to>
      <xdr:col>2</xdr:col>
      <xdr:colOff>1803400</xdr:colOff>
      <xdr:row>465</xdr:row>
      <xdr:rowOff>757005</xdr:rowOff>
    </xdr:to>
    <xdr:pic>
      <xdr:nvPicPr>
        <xdr:cNvPr id="615" name="ctl00_ctl00_ContentSection_ContentPlaceHolder1_RecordViewDetails_rptDetailsView_ctl00_ThumbnailControl1_viewMolecule" descr="ChemSpider 2D Image | Pentane | C5H12">
          <a:extLst>
            <a:ext uri="{FF2B5EF4-FFF2-40B4-BE49-F238E27FC236}">
              <a16:creationId xmlns:a16="http://schemas.microsoft.com/office/drawing/2014/main" id="{9FE13879-CF1E-40FE-9DF7-933AF1DFE1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5" t="40794" r="3443" b="40405"/>
        <a:stretch/>
      </xdr:blipFill>
      <xdr:spPr bwMode="auto">
        <a:xfrm>
          <a:off x="2252134" y="531627927"/>
          <a:ext cx="1684866" cy="342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42334</xdr:colOff>
      <xdr:row>466</xdr:row>
      <xdr:rowOff>482599</xdr:rowOff>
    </xdr:from>
    <xdr:to>
      <xdr:col>2</xdr:col>
      <xdr:colOff>1879600</xdr:colOff>
      <xdr:row>466</xdr:row>
      <xdr:rowOff>810933</xdr:rowOff>
    </xdr:to>
    <xdr:pic>
      <xdr:nvPicPr>
        <xdr:cNvPr id="616" name="ctl00_ctl00_ContentSection_ContentPlaceHolder1_RecordViewDetails_rptDetailsView_ctl00_ThumbnailControl1_viewMolecule" descr="ChemSpider 2D Image | Hexane | C6H14">
          <a:extLst>
            <a:ext uri="{FF2B5EF4-FFF2-40B4-BE49-F238E27FC236}">
              <a16:creationId xmlns:a16="http://schemas.microsoft.com/office/drawing/2014/main" id="{F3301E85-5B41-4A97-BFDC-95E88F9F79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0" t="41859" r="3087" b="41468"/>
        <a:stretch/>
      </xdr:blipFill>
      <xdr:spPr bwMode="auto">
        <a:xfrm>
          <a:off x="2175934" y="532846279"/>
          <a:ext cx="1837266" cy="328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59265</xdr:colOff>
      <xdr:row>467</xdr:row>
      <xdr:rowOff>457200</xdr:rowOff>
    </xdr:from>
    <xdr:to>
      <xdr:col>2</xdr:col>
      <xdr:colOff>1859852</xdr:colOff>
      <xdr:row>467</xdr:row>
      <xdr:rowOff>727288</xdr:rowOff>
    </xdr:to>
    <xdr:pic>
      <xdr:nvPicPr>
        <xdr:cNvPr id="617" name="ctl00_ctl00_ContentSection_ContentPlaceHolder1_RecordViewDetails_rptDetailsView_ctl00_ThumbnailControl1_viewMolecule" descr="ChemSpider 2D Image | Heptane | C7H16">
          <a:extLst>
            <a:ext uri="{FF2B5EF4-FFF2-40B4-BE49-F238E27FC236}">
              <a16:creationId xmlns:a16="http://schemas.microsoft.com/office/drawing/2014/main" id="{30272B26-9C4C-4A3A-8935-605F0D7534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59" t="43278" r="3444" b="42888"/>
        <a:stretch/>
      </xdr:blipFill>
      <xdr:spPr bwMode="auto">
        <a:xfrm>
          <a:off x="2192865" y="533971500"/>
          <a:ext cx="1800587" cy="270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42332</xdr:colOff>
      <xdr:row>468</xdr:row>
      <xdr:rowOff>491067</xdr:rowOff>
    </xdr:from>
    <xdr:to>
      <xdr:col>2</xdr:col>
      <xdr:colOff>1871132</xdr:colOff>
      <xdr:row>468</xdr:row>
      <xdr:rowOff>756313</xdr:rowOff>
    </xdr:to>
    <xdr:pic>
      <xdr:nvPicPr>
        <xdr:cNvPr id="618" name="ctl00_ctl00_ContentSection_ContentPlaceHolder1_RecordViewDetails_rptDetailsView_ctl00_ThumbnailControl1_viewMolecule" descr="ChemSpider 2D Image | Octane | C8H18">
          <a:extLst>
            <a:ext uri="{FF2B5EF4-FFF2-40B4-BE49-F238E27FC236}">
              <a16:creationId xmlns:a16="http://schemas.microsoft.com/office/drawing/2014/main" id="{90200DA2-E416-4601-82A4-8C7D6D62A3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4" t="43632" r="3088" b="42888"/>
        <a:stretch/>
      </xdr:blipFill>
      <xdr:spPr bwMode="auto">
        <a:xfrm>
          <a:off x="2175932" y="535155987"/>
          <a:ext cx="1828800" cy="265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59267</xdr:colOff>
      <xdr:row>469</xdr:row>
      <xdr:rowOff>482600</xdr:rowOff>
    </xdr:from>
    <xdr:to>
      <xdr:col>2</xdr:col>
      <xdr:colOff>1828800</xdr:colOff>
      <xdr:row>469</xdr:row>
      <xdr:rowOff>719894</xdr:rowOff>
    </xdr:to>
    <xdr:pic>
      <xdr:nvPicPr>
        <xdr:cNvPr id="619" name="ctl00_ctl00_ContentSection_ContentPlaceHolder1_RecordViewDetails_rptDetailsView_ctl00_ThumbnailControl1_viewMolecule" descr="ChemSpider 2D Image | 1-nonane | C9H20">
          <a:extLst>
            <a:ext uri="{FF2B5EF4-FFF2-40B4-BE49-F238E27FC236}">
              <a16:creationId xmlns:a16="http://schemas.microsoft.com/office/drawing/2014/main" id="{8796FDFB-A793-4C5A-AF25-1D79E4B4C5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0" t="43278" r="3798" b="44306"/>
        <a:stretch/>
      </xdr:blipFill>
      <xdr:spPr bwMode="auto">
        <a:xfrm>
          <a:off x="2192867" y="536298140"/>
          <a:ext cx="1769533" cy="237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220133</xdr:colOff>
      <xdr:row>470</xdr:row>
      <xdr:rowOff>25402</xdr:rowOff>
    </xdr:from>
    <xdr:to>
      <xdr:col>2</xdr:col>
      <xdr:colOff>1600200</xdr:colOff>
      <xdr:row>470</xdr:row>
      <xdr:rowOff>1120864</xdr:rowOff>
    </xdr:to>
    <xdr:pic>
      <xdr:nvPicPr>
        <xdr:cNvPr id="620" name="Grafik 619" descr="Trimethylacetaldehyde 96%">
          <a:extLst>
            <a:ext uri="{FF2B5EF4-FFF2-40B4-BE49-F238E27FC236}">
              <a16:creationId xmlns:a16="http://schemas.microsoft.com/office/drawing/2014/main" id="{A92CD5EA-6B39-461C-B9A1-60259B8019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" t="4887" r="4966" b="4486"/>
        <a:stretch/>
      </xdr:blipFill>
      <xdr:spPr bwMode="auto">
        <a:xfrm>
          <a:off x="2353733" y="536991562"/>
          <a:ext cx="1380067" cy="1095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135465</xdr:colOff>
      <xdr:row>471</xdr:row>
      <xdr:rowOff>57662</xdr:rowOff>
    </xdr:from>
    <xdr:to>
      <xdr:col>2</xdr:col>
      <xdr:colOff>1659466</xdr:colOff>
      <xdr:row>471</xdr:row>
      <xdr:rowOff>1100667</xdr:rowOff>
    </xdr:to>
    <xdr:pic>
      <xdr:nvPicPr>
        <xdr:cNvPr id="621" name="Grafik 620" descr="2-Methylbutyraldehyde ≥95%, FG">
          <a:extLst>
            <a:ext uri="{FF2B5EF4-FFF2-40B4-BE49-F238E27FC236}">
              <a16:creationId xmlns:a16="http://schemas.microsoft.com/office/drawing/2014/main" id="{F1624349-5B01-4383-A5B2-F7FB30BDD9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4" t="3998" r="3166" b="4487"/>
        <a:stretch/>
      </xdr:blipFill>
      <xdr:spPr bwMode="auto">
        <a:xfrm>
          <a:off x="2269065" y="538174442"/>
          <a:ext cx="1524001" cy="1043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50802</xdr:colOff>
      <xdr:row>472</xdr:row>
      <xdr:rowOff>152399</xdr:rowOff>
    </xdr:from>
    <xdr:to>
      <xdr:col>2</xdr:col>
      <xdr:colOff>1862668</xdr:colOff>
      <xdr:row>472</xdr:row>
      <xdr:rowOff>1007837</xdr:rowOff>
    </xdr:to>
    <xdr:pic>
      <xdr:nvPicPr>
        <xdr:cNvPr id="622" name="Grafik 621" descr="Isovaleraldehyde ≥97%, FG">
          <a:extLst>
            <a:ext uri="{FF2B5EF4-FFF2-40B4-BE49-F238E27FC236}">
              <a16:creationId xmlns:a16="http://schemas.microsoft.com/office/drawing/2014/main" id="{EC1A18F2-AF76-48CE-BE34-50149E5920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7" t="6034" r="3275" b="7061"/>
        <a:stretch/>
      </xdr:blipFill>
      <xdr:spPr bwMode="auto">
        <a:xfrm>
          <a:off x="2184402" y="539419799"/>
          <a:ext cx="1811866" cy="855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42333</xdr:colOff>
      <xdr:row>473</xdr:row>
      <xdr:rowOff>220134</xdr:rowOff>
    </xdr:from>
    <xdr:to>
      <xdr:col>2</xdr:col>
      <xdr:colOff>1871134</xdr:colOff>
      <xdr:row>473</xdr:row>
      <xdr:rowOff>893276</xdr:rowOff>
    </xdr:to>
    <xdr:pic>
      <xdr:nvPicPr>
        <xdr:cNvPr id="623" name="Grafik 622" descr="Valeraldehyde ≥97%, FG">
          <a:extLst>
            <a:ext uri="{FF2B5EF4-FFF2-40B4-BE49-F238E27FC236}">
              <a16:creationId xmlns:a16="http://schemas.microsoft.com/office/drawing/2014/main" id="{027BB841-EF72-44AB-8455-559A304607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" t="6944" r="3275" b="5865"/>
        <a:stretch/>
      </xdr:blipFill>
      <xdr:spPr bwMode="auto">
        <a:xfrm>
          <a:off x="2175933" y="540638154"/>
          <a:ext cx="1828801" cy="673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42333</xdr:colOff>
      <xdr:row>474</xdr:row>
      <xdr:rowOff>245534</xdr:rowOff>
    </xdr:from>
    <xdr:to>
      <xdr:col>2</xdr:col>
      <xdr:colOff>1859410</xdr:colOff>
      <xdr:row>474</xdr:row>
      <xdr:rowOff>827348</xdr:rowOff>
    </xdr:to>
    <xdr:pic>
      <xdr:nvPicPr>
        <xdr:cNvPr id="624" name="Grafik 623" descr="Heptanal ≥95%, FCC, FG">
          <a:extLst>
            <a:ext uri="{FF2B5EF4-FFF2-40B4-BE49-F238E27FC236}">
              <a16:creationId xmlns:a16="http://schemas.microsoft.com/office/drawing/2014/main" id="{468E2AD8-EA36-48A7-96BA-6F4CA505BF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1" r="2969"/>
        <a:stretch/>
      </xdr:blipFill>
      <xdr:spPr bwMode="auto">
        <a:xfrm>
          <a:off x="2175933" y="541814174"/>
          <a:ext cx="1817077" cy="581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313268</xdr:colOff>
      <xdr:row>475</xdr:row>
      <xdr:rowOff>25400</xdr:rowOff>
    </xdr:from>
    <xdr:to>
      <xdr:col>2</xdr:col>
      <xdr:colOff>1524002</xdr:colOff>
      <xdr:row>475</xdr:row>
      <xdr:rowOff>1117131</xdr:rowOff>
    </xdr:to>
    <xdr:pic>
      <xdr:nvPicPr>
        <xdr:cNvPr id="625" name="Grafik 624" descr="Cyclohexanecarboxaldehyde 97%">
          <a:extLst>
            <a:ext uri="{FF2B5EF4-FFF2-40B4-BE49-F238E27FC236}">
              <a16:creationId xmlns:a16="http://schemas.microsoft.com/office/drawing/2014/main" id="{F3598370-DC2D-4745-9ADA-D488ECBB91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12" t="3554" r="4539" b="2710"/>
        <a:stretch/>
      </xdr:blipFill>
      <xdr:spPr bwMode="auto">
        <a:xfrm>
          <a:off x="2446868" y="542744660"/>
          <a:ext cx="1210734" cy="1091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550333</xdr:colOff>
      <xdr:row>476</xdr:row>
      <xdr:rowOff>59267</xdr:rowOff>
    </xdr:from>
    <xdr:to>
      <xdr:col>2</xdr:col>
      <xdr:colOff>1330829</xdr:colOff>
      <xdr:row>476</xdr:row>
      <xdr:rowOff>1109134</xdr:rowOff>
    </xdr:to>
    <xdr:pic>
      <xdr:nvPicPr>
        <xdr:cNvPr id="626" name="Grafik 625" descr="Cyclopentanecarboxaldehyde 95%">
          <a:extLst>
            <a:ext uri="{FF2B5EF4-FFF2-40B4-BE49-F238E27FC236}">
              <a16:creationId xmlns:a16="http://schemas.microsoft.com/office/drawing/2014/main" id="{C71C1617-D4F8-48A7-9FB3-155C029F6E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11"/>
        <a:stretch/>
      </xdr:blipFill>
      <xdr:spPr bwMode="auto">
        <a:xfrm>
          <a:off x="2683933" y="543929147"/>
          <a:ext cx="780496" cy="1049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59267</xdr:colOff>
      <xdr:row>477</xdr:row>
      <xdr:rowOff>93134</xdr:rowOff>
    </xdr:from>
    <xdr:to>
      <xdr:col>2</xdr:col>
      <xdr:colOff>1822401</xdr:colOff>
      <xdr:row>477</xdr:row>
      <xdr:rowOff>1046804</xdr:rowOff>
    </xdr:to>
    <xdr:pic>
      <xdr:nvPicPr>
        <xdr:cNvPr id="627" name="Grafik 626" descr="Tetraethyl orthosilicate ≥99.0% (GC)">
          <a:extLst>
            <a:ext uri="{FF2B5EF4-FFF2-40B4-BE49-F238E27FC236}">
              <a16:creationId xmlns:a16="http://schemas.microsoft.com/office/drawing/2014/main" id="{8BD8DEE9-754C-4AB2-9C64-5C39448404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6" r="2357"/>
        <a:stretch/>
      </xdr:blipFill>
      <xdr:spPr bwMode="auto">
        <a:xfrm>
          <a:off x="2192867" y="545113634"/>
          <a:ext cx="1763134" cy="953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93135</xdr:colOff>
      <xdr:row>478</xdr:row>
      <xdr:rowOff>296332</xdr:rowOff>
    </xdr:from>
    <xdr:to>
      <xdr:col>2</xdr:col>
      <xdr:colOff>1862755</xdr:colOff>
      <xdr:row>478</xdr:row>
      <xdr:rowOff>922019</xdr:rowOff>
    </xdr:to>
    <xdr:pic>
      <xdr:nvPicPr>
        <xdr:cNvPr id="628" name="Grafik 627" descr="Tetraethylsilane 99%">
          <a:extLst>
            <a:ext uri="{FF2B5EF4-FFF2-40B4-BE49-F238E27FC236}">
              <a16:creationId xmlns:a16="http://schemas.microsoft.com/office/drawing/2014/main" id="{246F139F-7142-4288-81F0-43E1239449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8" r="2357"/>
        <a:stretch/>
      </xdr:blipFill>
      <xdr:spPr bwMode="auto">
        <a:xfrm>
          <a:off x="2226735" y="546467452"/>
          <a:ext cx="1769620" cy="625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16934</xdr:colOff>
      <xdr:row>479</xdr:row>
      <xdr:rowOff>264857</xdr:rowOff>
    </xdr:from>
    <xdr:to>
      <xdr:col>2</xdr:col>
      <xdr:colOff>1888067</xdr:colOff>
      <xdr:row>479</xdr:row>
      <xdr:rowOff>793007</xdr:rowOff>
    </xdr:to>
    <xdr:pic>
      <xdr:nvPicPr>
        <xdr:cNvPr id="629" name="Grafik 628" descr="3-Heptanone 98%">
          <a:extLst>
            <a:ext uri="{FF2B5EF4-FFF2-40B4-BE49-F238E27FC236}">
              <a16:creationId xmlns:a16="http://schemas.microsoft.com/office/drawing/2014/main" id="{35EC5354-84C7-4F74-A999-9B4DCAFA45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5" t="4315" r="2357" b="-1"/>
        <a:stretch/>
      </xdr:blipFill>
      <xdr:spPr bwMode="auto">
        <a:xfrm>
          <a:off x="2150534" y="547586597"/>
          <a:ext cx="1871133" cy="52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50801</xdr:colOff>
      <xdr:row>480</xdr:row>
      <xdr:rowOff>254000</xdr:rowOff>
    </xdr:from>
    <xdr:to>
      <xdr:col>2</xdr:col>
      <xdr:colOff>1834748</xdr:colOff>
      <xdr:row>480</xdr:row>
      <xdr:rowOff>878668</xdr:rowOff>
    </xdr:to>
    <xdr:pic>
      <xdr:nvPicPr>
        <xdr:cNvPr id="630" name="Grafik 629" descr="4-Heptanone ≥97%, FG">
          <a:extLst>
            <a:ext uri="{FF2B5EF4-FFF2-40B4-BE49-F238E27FC236}">
              <a16:creationId xmlns:a16="http://schemas.microsoft.com/office/drawing/2014/main" id="{C0536205-F086-460D-8F87-FEBA4E4D13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8" r="2357"/>
        <a:stretch/>
      </xdr:blipFill>
      <xdr:spPr bwMode="auto">
        <a:xfrm>
          <a:off x="2184401" y="548726360"/>
          <a:ext cx="1783947" cy="6246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194733</xdr:colOff>
      <xdr:row>481</xdr:row>
      <xdr:rowOff>58738</xdr:rowOff>
    </xdr:from>
    <xdr:to>
      <xdr:col>2</xdr:col>
      <xdr:colOff>1701800</xdr:colOff>
      <xdr:row>481</xdr:row>
      <xdr:rowOff>1094846</xdr:rowOff>
    </xdr:to>
    <xdr:pic>
      <xdr:nvPicPr>
        <xdr:cNvPr id="631" name="Grafik 630" descr="Thiophenol 97%">
          <a:extLst>
            <a:ext uri="{FF2B5EF4-FFF2-40B4-BE49-F238E27FC236}">
              <a16:creationId xmlns:a16="http://schemas.microsoft.com/office/drawing/2014/main" id="{AD9A9EE8-7C59-4090-A7EE-D9CE47D1EC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4" t="5776" r="5126" b="6264"/>
        <a:stretch/>
      </xdr:blipFill>
      <xdr:spPr bwMode="auto">
        <a:xfrm>
          <a:off x="2328333" y="549681718"/>
          <a:ext cx="1507067" cy="10361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50800</xdr:colOff>
      <xdr:row>482</xdr:row>
      <xdr:rowOff>118534</xdr:rowOff>
    </xdr:from>
    <xdr:to>
      <xdr:col>2</xdr:col>
      <xdr:colOff>1862665</xdr:colOff>
      <xdr:row>482</xdr:row>
      <xdr:rowOff>1024467</xdr:rowOff>
    </xdr:to>
    <xdr:pic>
      <xdr:nvPicPr>
        <xdr:cNvPr id="632" name="Grafik 631" descr="Benzyl mercaptan 99%">
          <a:extLst>
            <a:ext uri="{FF2B5EF4-FFF2-40B4-BE49-F238E27FC236}">
              <a16:creationId xmlns:a16="http://schemas.microsoft.com/office/drawing/2014/main" id="{100AFC2B-D6C9-406E-AADD-9F5D4E3C63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73" t="5373" r="3887" b="4477"/>
        <a:stretch/>
      </xdr:blipFill>
      <xdr:spPr bwMode="auto">
        <a:xfrm>
          <a:off x="2184400" y="550892134"/>
          <a:ext cx="1811865" cy="905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42333</xdr:colOff>
      <xdr:row>483</xdr:row>
      <xdr:rowOff>160867</xdr:rowOff>
    </xdr:from>
    <xdr:to>
      <xdr:col>2</xdr:col>
      <xdr:colOff>1873934</xdr:colOff>
      <xdr:row>483</xdr:row>
      <xdr:rowOff>982133</xdr:rowOff>
    </xdr:to>
    <xdr:pic>
      <xdr:nvPicPr>
        <xdr:cNvPr id="633" name="Grafik 632" descr="2-Phenylethanethiol 98%">
          <a:extLst>
            <a:ext uri="{FF2B5EF4-FFF2-40B4-BE49-F238E27FC236}">
              <a16:creationId xmlns:a16="http://schemas.microsoft.com/office/drawing/2014/main" id="{0469C4C6-0585-42AF-AB14-BBBB67B095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9" t="6309" r="2663" b="5994"/>
        <a:stretch/>
      </xdr:blipFill>
      <xdr:spPr bwMode="auto">
        <a:xfrm>
          <a:off x="2175933" y="552085087"/>
          <a:ext cx="1831601" cy="8212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194734</xdr:colOff>
      <xdr:row>484</xdr:row>
      <xdr:rowOff>76199</xdr:rowOff>
    </xdr:from>
    <xdr:to>
      <xdr:col>2</xdr:col>
      <xdr:colOff>1651001</xdr:colOff>
      <xdr:row>484</xdr:row>
      <xdr:rowOff>1094074</xdr:rowOff>
    </xdr:to>
    <xdr:pic>
      <xdr:nvPicPr>
        <xdr:cNvPr id="634" name="Grafik 633" descr="Cyclohexanethiol 97%">
          <a:extLst>
            <a:ext uri="{FF2B5EF4-FFF2-40B4-BE49-F238E27FC236}">
              <a16:creationId xmlns:a16="http://schemas.microsoft.com/office/drawing/2014/main" id="{B15CC992-08A0-40EA-93C2-5C14E78476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1" t="7108" r="4171" b="3154"/>
        <a:stretch/>
      </xdr:blipFill>
      <xdr:spPr bwMode="auto">
        <a:xfrm>
          <a:off x="2328334" y="553151039"/>
          <a:ext cx="1456267" cy="1017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558803</xdr:colOff>
      <xdr:row>485</xdr:row>
      <xdr:rowOff>33867</xdr:rowOff>
    </xdr:from>
    <xdr:to>
      <xdr:col>2</xdr:col>
      <xdr:colOff>1329271</xdr:colOff>
      <xdr:row>485</xdr:row>
      <xdr:rowOff>1126243</xdr:rowOff>
    </xdr:to>
    <xdr:pic>
      <xdr:nvPicPr>
        <xdr:cNvPr id="635" name="Grafik 634" descr="4-tert-Butylbenzenethiol 97%">
          <a:extLst>
            <a:ext uri="{FF2B5EF4-FFF2-40B4-BE49-F238E27FC236}">
              <a16:creationId xmlns:a16="http://schemas.microsoft.com/office/drawing/2014/main" id="{A5314641-4E84-464C-9F20-F14AD09145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39" t="3997" r="5797" b="4043"/>
        <a:stretch/>
      </xdr:blipFill>
      <xdr:spPr bwMode="auto">
        <a:xfrm>
          <a:off x="2692403" y="554259327"/>
          <a:ext cx="770468" cy="1092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110067</xdr:colOff>
      <xdr:row>486</xdr:row>
      <xdr:rowOff>59266</xdr:rowOff>
    </xdr:from>
    <xdr:to>
      <xdr:col>2</xdr:col>
      <xdr:colOff>1837267</xdr:colOff>
      <xdr:row>486</xdr:row>
      <xdr:rowOff>1103312</xdr:rowOff>
    </xdr:to>
    <xdr:pic>
      <xdr:nvPicPr>
        <xdr:cNvPr id="636" name="Grafik 635" descr="Dicyclohexyl disulfide ≥95%, FG">
          <a:extLst>
            <a:ext uri="{FF2B5EF4-FFF2-40B4-BE49-F238E27FC236}">
              <a16:creationId xmlns:a16="http://schemas.microsoft.com/office/drawing/2014/main" id="{65F6881D-8778-44AC-A057-0403BF470D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6" t="4056" r="2357"/>
        <a:stretch/>
      </xdr:blipFill>
      <xdr:spPr bwMode="auto">
        <a:xfrm>
          <a:off x="2243667" y="555435346"/>
          <a:ext cx="1727200" cy="1044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83458</xdr:colOff>
      <xdr:row>487</xdr:row>
      <xdr:rowOff>347133</xdr:rowOff>
    </xdr:from>
    <xdr:to>
      <xdr:col>2</xdr:col>
      <xdr:colOff>1837268</xdr:colOff>
      <xdr:row>487</xdr:row>
      <xdr:rowOff>869544</xdr:rowOff>
    </xdr:to>
    <xdr:pic>
      <xdr:nvPicPr>
        <xdr:cNvPr id="637" name="Grafik 636" descr="Ethanethiol for synthesis">
          <a:extLst>
            <a:ext uri="{FF2B5EF4-FFF2-40B4-BE49-F238E27FC236}">
              <a16:creationId xmlns:a16="http://schemas.microsoft.com/office/drawing/2014/main" id="{5942CC7A-AD9C-4637-8187-B49B934390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00" t="28628" r="8445" b="29911"/>
        <a:stretch/>
      </xdr:blipFill>
      <xdr:spPr bwMode="auto">
        <a:xfrm>
          <a:off x="2217058" y="556873833"/>
          <a:ext cx="1753810" cy="522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50802</xdr:colOff>
      <xdr:row>488</xdr:row>
      <xdr:rowOff>364067</xdr:rowOff>
    </xdr:from>
    <xdr:to>
      <xdr:col>2</xdr:col>
      <xdr:colOff>1862668</xdr:colOff>
      <xdr:row>488</xdr:row>
      <xdr:rowOff>839424</xdr:rowOff>
    </xdr:to>
    <xdr:pic>
      <xdr:nvPicPr>
        <xdr:cNvPr id="638" name="ctl00_ctl00_ContentSection_ContentPlaceHolder1_RecordViewDetails_rptDetailsView_ctl00_ThumbnailControl1_viewMolecule" descr="ChemSpider 2D Image | 1-PP | C3H8S">
          <a:extLst>
            <a:ext uri="{FF2B5EF4-FFF2-40B4-BE49-F238E27FC236}">
              <a16:creationId xmlns:a16="http://schemas.microsoft.com/office/drawing/2014/main" id="{3DEFA27C-5773-471D-A712-A60AE00FEF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0" t="38311" r="3087" b="37212"/>
        <a:stretch/>
      </xdr:blipFill>
      <xdr:spPr bwMode="auto">
        <a:xfrm>
          <a:off x="2184402" y="558041387"/>
          <a:ext cx="1811866" cy="475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76201</xdr:colOff>
      <xdr:row>489</xdr:row>
      <xdr:rowOff>61996</xdr:rowOff>
    </xdr:from>
    <xdr:to>
      <xdr:col>2</xdr:col>
      <xdr:colOff>1838087</xdr:colOff>
      <xdr:row>489</xdr:row>
      <xdr:rowOff>1092201</xdr:rowOff>
    </xdr:to>
    <xdr:pic>
      <xdr:nvPicPr>
        <xdr:cNvPr id="639" name="Grafik 638" descr="2-Propanethiol ≥98%">
          <a:extLst>
            <a:ext uri="{FF2B5EF4-FFF2-40B4-BE49-F238E27FC236}">
              <a16:creationId xmlns:a16="http://schemas.microsoft.com/office/drawing/2014/main" id="{8AD1D4E6-DB8B-4B68-BDA3-5BCF6D31A7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91" t="5094" r="3275" b="5247"/>
        <a:stretch/>
      </xdr:blipFill>
      <xdr:spPr bwMode="auto">
        <a:xfrm>
          <a:off x="2209801" y="558889936"/>
          <a:ext cx="1761886" cy="1030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67733</xdr:colOff>
      <xdr:row>490</xdr:row>
      <xdr:rowOff>465668</xdr:rowOff>
    </xdr:from>
    <xdr:to>
      <xdr:col>2</xdr:col>
      <xdr:colOff>1854200</xdr:colOff>
      <xdr:row>490</xdr:row>
      <xdr:rowOff>798508</xdr:rowOff>
    </xdr:to>
    <xdr:pic>
      <xdr:nvPicPr>
        <xdr:cNvPr id="640" name="ctl00_ctl00_ContentSection_ContentPlaceHolder1_RecordViewDetails_rptDetailsView_ctl00_ThumbnailControl1_viewMolecule" descr="ChemSpider 2D Image | Pt | C5H12S">
          <a:extLst>
            <a:ext uri="{FF2B5EF4-FFF2-40B4-BE49-F238E27FC236}">
              <a16:creationId xmlns:a16="http://schemas.microsoft.com/office/drawing/2014/main" id="{125A3A60-D905-4BA1-87A2-C14DCAF6ED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" t="42213" r="3443" b="40404"/>
        <a:stretch/>
      </xdr:blipFill>
      <xdr:spPr bwMode="auto">
        <a:xfrm>
          <a:off x="2201333" y="560444228"/>
          <a:ext cx="1786467" cy="332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42335</xdr:colOff>
      <xdr:row>491</xdr:row>
      <xdr:rowOff>457201</xdr:rowOff>
    </xdr:from>
    <xdr:to>
      <xdr:col>2</xdr:col>
      <xdr:colOff>1860643</xdr:colOff>
      <xdr:row>491</xdr:row>
      <xdr:rowOff>770467</xdr:rowOff>
    </xdr:to>
    <xdr:pic>
      <xdr:nvPicPr>
        <xdr:cNvPr id="641" name="ctl00_ctl00_ContentSection_ContentPlaceHolder1_RecordViewDetails_rptDetailsView_ctl00_ThumbnailControl1_viewMolecule" descr="ChemSpider 2D Image | MCh | C6H14S">
          <a:extLst>
            <a:ext uri="{FF2B5EF4-FFF2-40B4-BE49-F238E27FC236}">
              <a16:creationId xmlns:a16="http://schemas.microsoft.com/office/drawing/2014/main" id="{78F284C6-ACEA-4401-97A4-2E75EE2B7F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0" t="42213" r="2378" b="41469"/>
        <a:stretch/>
      </xdr:blipFill>
      <xdr:spPr bwMode="auto">
        <a:xfrm>
          <a:off x="2175935" y="561586381"/>
          <a:ext cx="1818308" cy="3132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42332</xdr:colOff>
      <xdr:row>492</xdr:row>
      <xdr:rowOff>465664</xdr:rowOff>
    </xdr:from>
    <xdr:to>
      <xdr:col>2</xdr:col>
      <xdr:colOff>1853991</xdr:colOff>
      <xdr:row>492</xdr:row>
      <xdr:rowOff>744905</xdr:rowOff>
    </xdr:to>
    <xdr:pic>
      <xdr:nvPicPr>
        <xdr:cNvPr id="642" name="ctl00_ctl00_ContentSection_ContentPlaceHolder1_RecordViewDetails_rptDetailsView_ctl00_ThumbnailControl1_viewMolecule" descr="ChemSpider 2D Image | DMH | C6H14S2">
          <a:extLst>
            <a:ext uri="{FF2B5EF4-FFF2-40B4-BE49-F238E27FC236}">
              <a16:creationId xmlns:a16="http://schemas.microsoft.com/office/drawing/2014/main" id="{D0E0944E-3771-423D-A2B0-245747ACA6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5" t="43278" r="3087" b="42178"/>
        <a:stretch/>
      </xdr:blipFill>
      <xdr:spPr bwMode="auto">
        <a:xfrm>
          <a:off x="2175932" y="562745464"/>
          <a:ext cx="1811659" cy="2792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42333</xdr:colOff>
      <xdr:row>493</xdr:row>
      <xdr:rowOff>440266</xdr:rowOff>
    </xdr:from>
    <xdr:to>
      <xdr:col>2</xdr:col>
      <xdr:colOff>1861317</xdr:colOff>
      <xdr:row>493</xdr:row>
      <xdr:rowOff>784770</xdr:rowOff>
    </xdr:to>
    <xdr:pic>
      <xdr:nvPicPr>
        <xdr:cNvPr id="643" name="ctl00_ctl00_ContentSection_ContentPlaceHolder1_RecordViewDetails_rptDetailsView_ctl00_ThumbnailControl1_viewMolecule" descr="ChemSpider 2D Image | 4259 | C7H16S">
          <a:extLst>
            <a:ext uri="{FF2B5EF4-FFF2-40B4-BE49-F238E27FC236}">
              <a16:creationId xmlns:a16="http://schemas.microsoft.com/office/drawing/2014/main" id="{26F1A9BC-3A3E-4A19-85F0-3CB6B9A017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" t="42568" r="3088" b="39695"/>
        <a:stretch/>
      </xdr:blipFill>
      <xdr:spPr bwMode="auto">
        <a:xfrm>
          <a:off x="2175933" y="563870686"/>
          <a:ext cx="1818984" cy="344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25401</xdr:colOff>
      <xdr:row>494</xdr:row>
      <xdr:rowOff>474134</xdr:rowOff>
    </xdr:from>
    <xdr:to>
      <xdr:col>2</xdr:col>
      <xdr:colOff>1871134</xdr:colOff>
      <xdr:row>494</xdr:row>
      <xdr:rowOff>723932</xdr:rowOff>
    </xdr:to>
    <xdr:pic>
      <xdr:nvPicPr>
        <xdr:cNvPr id="644" name="ctl00_ctl00_ContentSection_ContentPlaceHolder1_RecordViewDetails_rptDetailsView_ctl00_ThumbnailControl1_viewMolecule" descr="ChemSpider 2D Image | Octylthiol | C8H18S">
          <a:extLst>
            <a:ext uri="{FF2B5EF4-FFF2-40B4-BE49-F238E27FC236}">
              <a16:creationId xmlns:a16="http://schemas.microsoft.com/office/drawing/2014/main" id="{97B28353-DD88-4A59-83F0-4B451F1A5B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0" t="44342" r="2733" b="42888"/>
        <a:stretch/>
      </xdr:blipFill>
      <xdr:spPr bwMode="auto">
        <a:xfrm>
          <a:off x="2159001" y="565055174"/>
          <a:ext cx="1845733" cy="249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50800</xdr:colOff>
      <xdr:row>495</xdr:row>
      <xdr:rowOff>397931</xdr:rowOff>
    </xdr:from>
    <xdr:to>
      <xdr:col>2</xdr:col>
      <xdr:colOff>1857981</xdr:colOff>
      <xdr:row>495</xdr:row>
      <xdr:rowOff>723363</xdr:rowOff>
    </xdr:to>
    <xdr:pic>
      <xdr:nvPicPr>
        <xdr:cNvPr id="645" name="ctl00_ctl00_ContentSection_ContentPlaceHolder1_RecordViewDetails_rptDetailsView_ctl00_ThumbnailControl1_viewMolecule" descr="ChemSpider 2D Image | Nonylthiol | C9H20S">
          <a:extLst>
            <a:ext uri="{FF2B5EF4-FFF2-40B4-BE49-F238E27FC236}">
              <a16:creationId xmlns:a16="http://schemas.microsoft.com/office/drawing/2014/main" id="{431F2AD8-D375-44B4-ACDD-B8C1261FCC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5" t="42213" r="3443" b="41114"/>
        <a:stretch/>
      </xdr:blipFill>
      <xdr:spPr bwMode="auto">
        <a:xfrm>
          <a:off x="2184400" y="566129591"/>
          <a:ext cx="1807181" cy="325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110068</xdr:colOff>
      <xdr:row>496</xdr:row>
      <xdr:rowOff>84666</xdr:rowOff>
    </xdr:from>
    <xdr:to>
      <xdr:col>2</xdr:col>
      <xdr:colOff>1817034</xdr:colOff>
      <xdr:row>496</xdr:row>
      <xdr:rowOff>1075267</xdr:rowOff>
    </xdr:to>
    <xdr:pic>
      <xdr:nvPicPr>
        <xdr:cNvPr id="646" name="Grafik 645" descr="2-Methyl-2-propanethiol 99%">
          <a:extLst>
            <a:ext uri="{FF2B5EF4-FFF2-40B4-BE49-F238E27FC236}">
              <a16:creationId xmlns:a16="http://schemas.microsoft.com/office/drawing/2014/main" id="{7AB287C5-DB28-4FCF-9E08-A16CA324D8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7" t="6819" r="3275" b="6965"/>
        <a:stretch/>
      </xdr:blipFill>
      <xdr:spPr bwMode="auto">
        <a:xfrm>
          <a:off x="2243668" y="566966946"/>
          <a:ext cx="1706966" cy="990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152401</xdr:colOff>
      <xdr:row>497</xdr:row>
      <xdr:rowOff>25400</xdr:rowOff>
    </xdr:from>
    <xdr:to>
      <xdr:col>2</xdr:col>
      <xdr:colOff>1718735</xdr:colOff>
      <xdr:row>497</xdr:row>
      <xdr:rowOff>1135107</xdr:rowOff>
    </xdr:to>
    <xdr:pic>
      <xdr:nvPicPr>
        <xdr:cNvPr id="647" name="Grafik 646" descr="tert-Butylbenzene 99%">
          <a:extLst>
            <a:ext uri="{FF2B5EF4-FFF2-40B4-BE49-F238E27FC236}">
              <a16:creationId xmlns:a16="http://schemas.microsoft.com/office/drawing/2014/main" id="{1156EFE2-E41C-4DA8-919E-DBDA92E80B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90" t="3554" r="2376" b="3598"/>
        <a:stretch/>
      </xdr:blipFill>
      <xdr:spPr bwMode="auto">
        <a:xfrm>
          <a:off x="2286001" y="568058300"/>
          <a:ext cx="1566334" cy="1109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50799</xdr:colOff>
      <xdr:row>498</xdr:row>
      <xdr:rowOff>152402</xdr:rowOff>
    </xdr:from>
    <xdr:to>
      <xdr:col>2</xdr:col>
      <xdr:colOff>1854199</xdr:colOff>
      <xdr:row>498</xdr:row>
      <xdr:rowOff>1036306</xdr:rowOff>
    </xdr:to>
    <xdr:pic>
      <xdr:nvPicPr>
        <xdr:cNvPr id="648" name="Grafik 647" descr="tert-Butyl methyl ether ACS reagent, ≥99.0%">
          <a:extLst>
            <a:ext uri="{FF2B5EF4-FFF2-40B4-BE49-F238E27FC236}">
              <a16:creationId xmlns:a16="http://schemas.microsoft.com/office/drawing/2014/main" id="{7A649851-EB6A-41E5-90D1-4E5A4FF37C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7" t="5844" r="3581" b="7072"/>
        <a:stretch/>
      </xdr:blipFill>
      <xdr:spPr bwMode="auto">
        <a:xfrm>
          <a:off x="2184399" y="569335922"/>
          <a:ext cx="1803400" cy="883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67734</xdr:colOff>
      <xdr:row>499</xdr:row>
      <xdr:rowOff>359901</xdr:rowOff>
    </xdr:from>
    <xdr:to>
      <xdr:col>2</xdr:col>
      <xdr:colOff>1828801</xdr:colOff>
      <xdr:row>499</xdr:row>
      <xdr:rowOff>930487</xdr:rowOff>
    </xdr:to>
    <xdr:pic>
      <xdr:nvPicPr>
        <xdr:cNvPr id="649" name="Grafik 648" descr="Structure image">
          <a:extLst>
            <a:ext uri="{FF2B5EF4-FFF2-40B4-BE49-F238E27FC236}">
              <a16:creationId xmlns:a16="http://schemas.microsoft.com/office/drawing/2014/main" id="{D8B15671-2E25-4E2B-85CC-9B5FD0812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1334" y="570694041"/>
          <a:ext cx="1761067" cy="570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ubchem.ncbi.nlm.nih.gov/" TargetMode="External"/><Relationship Id="rId2" Type="http://schemas.openxmlformats.org/officeDocument/2006/relationships/hyperlink" Target="https://www.sigmaaldrich.com/" TargetMode="External"/><Relationship Id="rId1" Type="http://schemas.openxmlformats.org/officeDocument/2006/relationships/hyperlink" Target="http://chemspider.com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lf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9"/>
  <sheetViews>
    <sheetView tabSelected="1" zoomScale="85" zoomScaleNormal="85" workbookViewId="0">
      <pane ySplit="1" topLeftCell="A504" activePane="bottomLeft" state="frozen"/>
      <selection pane="bottomLeft" activeCell="B518" sqref="B518:S518"/>
    </sheetView>
  </sheetViews>
  <sheetFormatPr baseColWidth="10" defaultColWidth="10.88671875" defaultRowHeight="14.4" x14ac:dyDescent="0.3"/>
  <cols>
    <col min="1" max="1" width="4" bestFit="1" customWidth="1"/>
    <col min="2" max="2" width="20.21875" style="49" customWidth="1"/>
    <col min="3" max="3" width="27.77734375" style="5" customWidth="1"/>
    <col min="4" max="4" width="4.44140625" style="56" customWidth="1"/>
    <col min="5" max="5" width="13.33203125" style="4" customWidth="1"/>
    <col min="6" max="6" width="5.5546875" style="3" customWidth="1"/>
    <col min="7" max="9" width="9.109375" style="3" customWidth="1"/>
    <col min="10" max="10" width="5.6640625" style="3" customWidth="1"/>
    <col min="11" max="11" width="6.88671875" style="3" customWidth="1"/>
    <col min="12" max="12" width="8.6640625" style="3" customWidth="1"/>
    <col min="13" max="13" width="8.109375" style="3" customWidth="1"/>
    <col min="14" max="14" width="10.5546875" style="3" customWidth="1"/>
    <col min="15" max="15" width="8.21875" style="3" customWidth="1"/>
    <col min="16" max="16" width="11.109375" style="3" customWidth="1"/>
    <col min="17" max="17" width="12.44140625" style="36" customWidth="1"/>
    <col min="18" max="18" width="5.109375" style="3" customWidth="1"/>
    <col min="19" max="19" width="12.88671875" style="36" customWidth="1"/>
  </cols>
  <sheetData>
    <row r="1" spans="1:19" s="12" customFormat="1" ht="48" customHeight="1" x14ac:dyDescent="0.3">
      <c r="A1" s="9" t="s">
        <v>1515</v>
      </c>
      <c r="B1" s="49" t="s">
        <v>1493</v>
      </c>
      <c r="C1" s="18" t="s">
        <v>1494</v>
      </c>
      <c r="D1" s="56" t="s">
        <v>0</v>
      </c>
      <c r="E1" s="18" t="s">
        <v>1</v>
      </c>
      <c r="F1" s="2" t="s">
        <v>8</v>
      </c>
      <c r="G1" s="37" t="s">
        <v>1488</v>
      </c>
      <c r="H1" s="37" t="s">
        <v>1489</v>
      </c>
      <c r="I1" s="37" t="s">
        <v>1490</v>
      </c>
      <c r="J1" s="37" t="s">
        <v>1491</v>
      </c>
      <c r="K1" s="37" t="s">
        <v>1492</v>
      </c>
      <c r="L1" s="37" t="s">
        <v>1514</v>
      </c>
      <c r="M1" s="33" t="s">
        <v>1495</v>
      </c>
      <c r="N1" s="33" t="s">
        <v>1497</v>
      </c>
      <c r="O1" s="37" t="s">
        <v>1496</v>
      </c>
      <c r="P1" s="7" t="s">
        <v>1511</v>
      </c>
      <c r="Q1" s="33" t="s">
        <v>1512</v>
      </c>
      <c r="R1" s="7" t="s">
        <v>1779</v>
      </c>
      <c r="S1" s="33" t="s">
        <v>1513</v>
      </c>
    </row>
    <row r="2" spans="1:19" s="10" customFormat="1" ht="90" customHeight="1" x14ac:dyDescent="0.3">
      <c r="A2" s="9">
        <v>1</v>
      </c>
      <c r="B2" s="50" t="s">
        <v>101</v>
      </c>
      <c r="C2" s="5"/>
      <c r="D2" s="57" t="s">
        <v>21</v>
      </c>
      <c r="E2" s="19" t="s">
        <v>356</v>
      </c>
      <c r="F2" s="8">
        <v>1</v>
      </c>
      <c r="G2" s="8">
        <v>15.5</v>
      </c>
      <c r="H2" s="8">
        <v>7.2</v>
      </c>
      <c r="I2" s="8">
        <v>7.6</v>
      </c>
      <c r="J2" s="8">
        <v>58</v>
      </c>
      <c r="K2" s="31">
        <v>490.62496000000004</v>
      </c>
      <c r="L2" s="8">
        <v>0.93200000000000005</v>
      </c>
      <c r="M2" s="8">
        <v>74.08</v>
      </c>
      <c r="N2" s="24">
        <f>M2/L2</f>
        <v>79.484978540772531</v>
      </c>
      <c r="O2" s="38">
        <v>2.0199999999999999E-2</v>
      </c>
      <c r="P2" s="20" t="s">
        <v>527</v>
      </c>
      <c r="Q2" s="34" t="s">
        <v>1063</v>
      </c>
      <c r="R2" s="8">
        <v>0</v>
      </c>
      <c r="S2" s="15"/>
    </row>
    <row r="3" spans="1:19" s="10" customFormat="1" ht="90" customHeight="1" x14ac:dyDescent="0.3">
      <c r="A3" s="9">
        <v>2</v>
      </c>
      <c r="B3" s="50" t="s">
        <v>69</v>
      </c>
      <c r="C3" s="5"/>
      <c r="D3" s="58">
        <v>2</v>
      </c>
      <c r="E3" s="19" t="s">
        <v>393</v>
      </c>
      <c r="F3" s="8">
        <v>3</v>
      </c>
      <c r="G3" s="8">
        <v>17.3</v>
      </c>
      <c r="H3" s="8">
        <v>6</v>
      </c>
      <c r="I3" s="8">
        <v>6.9</v>
      </c>
      <c r="J3" s="8">
        <v>55</v>
      </c>
      <c r="K3" s="31">
        <v>343.97076000000004</v>
      </c>
      <c r="L3" s="8">
        <v>0.93100000000000005</v>
      </c>
      <c r="M3" s="8">
        <v>70.099999999999994</v>
      </c>
      <c r="N3" s="24">
        <f t="shared" ref="N3:N66" si="0">M3/L3</f>
        <v>75.29538131041889</v>
      </c>
      <c r="O3" s="38">
        <v>0.36799999999999999</v>
      </c>
      <c r="P3" s="20" t="s">
        <v>528</v>
      </c>
      <c r="Q3" s="34" t="s">
        <v>1064</v>
      </c>
      <c r="R3" s="8">
        <v>0</v>
      </c>
      <c r="S3" s="15"/>
    </row>
    <row r="4" spans="1:19" s="10" customFormat="1" ht="90" customHeight="1" x14ac:dyDescent="0.3">
      <c r="A4" s="9">
        <v>3</v>
      </c>
      <c r="B4" s="50" t="s">
        <v>53</v>
      </c>
      <c r="C4" s="5" t="s">
        <v>54</v>
      </c>
      <c r="D4" s="57" t="s">
        <v>55</v>
      </c>
      <c r="E4" s="19" t="s">
        <v>847</v>
      </c>
      <c r="F4" s="8">
        <v>1</v>
      </c>
      <c r="G4" s="8">
        <v>14.8</v>
      </c>
      <c r="H4" s="8">
        <v>4.3</v>
      </c>
      <c r="I4" s="8">
        <v>5</v>
      </c>
      <c r="J4" s="8">
        <v>55</v>
      </c>
      <c r="K4" s="31">
        <v>333.30500000000001</v>
      </c>
      <c r="L4" s="8">
        <v>0.73529999999999995</v>
      </c>
      <c r="M4" s="8">
        <v>88.15</v>
      </c>
      <c r="N4" s="24">
        <f t="shared" si="0"/>
        <v>119.88304093567253</v>
      </c>
      <c r="O4" s="38">
        <v>2.0300000000000002E-2</v>
      </c>
      <c r="P4" s="20" t="s">
        <v>529</v>
      </c>
      <c r="Q4" s="34" t="s">
        <v>1065</v>
      </c>
      <c r="R4" s="8">
        <v>0</v>
      </c>
      <c r="S4" s="15"/>
    </row>
    <row r="5" spans="1:19" s="10" customFormat="1" ht="90" customHeight="1" x14ac:dyDescent="0.3">
      <c r="A5" s="9">
        <v>4</v>
      </c>
      <c r="B5" s="50" t="s">
        <v>79</v>
      </c>
      <c r="C5" s="5"/>
      <c r="D5" s="57" t="s">
        <v>21</v>
      </c>
      <c r="E5" s="19" t="s">
        <v>356</v>
      </c>
      <c r="F5" s="8">
        <v>3</v>
      </c>
      <c r="G5" s="8">
        <v>15.5</v>
      </c>
      <c r="H5" s="8">
        <v>4.5999999999999996</v>
      </c>
      <c r="I5" s="8">
        <v>4</v>
      </c>
      <c r="J5" s="8">
        <v>56</v>
      </c>
      <c r="K5" s="31">
        <v>315.97314</v>
      </c>
      <c r="L5" s="8">
        <v>0.68899999999999995</v>
      </c>
      <c r="M5" s="8">
        <v>68.099999999999994</v>
      </c>
      <c r="N5" s="24">
        <f t="shared" si="0"/>
        <v>98.838896952104506</v>
      </c>
      <c r="O5" s="38">
        <v>3.3347599999999997</v>
      </c>
      <c r="P5" s="20" t="s">
        <v>530</v>
      </c>
      <c r="Q5" s="34" t="s">
        <v>1066</v>
      </c>
      <c r="R5" s="8">
        <v>0</v>
      </c>
      <c r="S5" s="15"/>
    </row>
    <row r="6" spans="1:19" s="10" customFormat="1" ht="90" customHeight="1" x14ac:dyDescent="0.3">
      <c r="A6" s="9">
        <v>5</v>
      </c>
      <c r="B6" s="50" t="s">
        <v>50</v>
      </c>
      <c r="C6" s="5"/>
      <c r="D6" s="58">
        <v>2</v>
      </c>
      <c r="E6" s="19" t="s">
        <v>393</v>
      </c>
      <c r="F6" s="8">
        <v>3</v>
      </c>
      <c r="G6" s="8">
        <v>17.100000000000001</v>
      </c>
      <c r="H6" s="8">
        <v>4.8</v>
      </c>
      <c r="I6" s="8">
        <v>2.5</v>
      </c>
      <c r="J6" s="8">
        <v>66</v>
      </c>
      <c r="K6" s="31">
        <v>246.64570000000001</v>
      </c>
      <c r="L6" s="8">
        <v>0.84199999999999997</v>
      </c>
      <c r="M6" s="8">
        <v>76.16</v>
      </c>
      <c r="N6" s="24">
        <f t="shared" si="0"/>
        <v>90.451306413301666</v>
      </c>
      <c r="O6" s="38">
        <v>0.76116800000000007</v>
      </c>
      <c r="P6" s="20" t="s">
        <v>531</v>
      </c>
      <c r="Q6" s="34" t="s">
        <v>1067</v>
      </c>
      <c r="R6" s="8">
        <v>0</v>
      </c>
      <c r="S6" s="15"/>
    </row>
    <row r="7" spans="1:19" s="10" customFormat="1" ht="90" customHeight="1" x14ac:dyDescent="0.3">
      <c r="A7" s="9">
        <v>6</v>
      </c>
      <c r="B7" s="50" t="s">
        <v>78</v>
      </c>
      <c r="C7" s="5"/>
      <c r="D7" s="58">
        <v>2</v>
      </c>
      <c r="E7" s="19" t="s">
        <v>393</v>
      </c>
      <c r="F7" s="8">
        <v>3</v>
      </c>
      <c r="G7" s="8">
        <v>15.2</v>
      </c>
      <c r="H7" s="8">
        <v>3.7</v>
      </c>
      <c r="I7" s="8">
        <v>3</v>
      </c>
      <c r="J7" s="8">
        <v>73</v>
      </c>
      <c r="K7" s="31">
        <v>187.98402000000002</v>
      </c>
      <c r="L7" s="8">
        <v>0.70099999999999996</v>
      </c>
      <c r="M7" s="8">
        <v>82.1</v>
      </c>
      <c r="N7" s="24">
        <f t="shared" si="0"/>
        <v>117.11840228245363</v>
      </c>
      <c r="O7" s="38">
        <v>11.6366</v>
      </c>
      <c r="P7" s="20" t="s">
        <v>532</v>
      </c>
      <c r="Q7" s="34" t="s">
        <v>1068</v>
      </c>
      <c r="R7" s="8">
        <v>0</v>
      </c>
      <c r="S7" s="15"/>
    </row>
    <row r="8" spans="1:19" s="10" customFormat="1" ht="90" customHeight="1" x14ac:dyDescent="0.3">
      <c r="A8" s="9">
        <v>7</v>
      </c>
      <c r="B8" s="50" t="s">
        <v>410</v>
      </c>
      <c r="C8" s="5"/>
      <c r="D8" s="58">
        <v>2</v>
      </c>
      <c r="E8" s="19" t="s">
        <v>393</v>
      </c>
      <c r="F8" s="8">
        <v>1</v>
      </c>
      <c r="G8" s="8">
        <v>15.6</v>
      </c>
      <c r="H8" s="8">
        <v>10.1</v>
      </c>
      <c r="I8" s="8">
        <v>6.2</v>
      </c>
      <c r="J8" s="8">
        <v>75</v>
      </c>
      <c r="K8" s="31">
        <v>147.98742000000001</v>
      </c>
      <c r="L8" s="8">
        <v>0.8</v>
      </c>
      <c r="M8" s="8">
        <v>72.11</v>
      </c>
      <c r="N8" s="24">
        <f t="shared" si="0"/>
        <v>90.137499999999989</v>
      </c>
      <c r="O8" s="38">
        <v>3.3600000000000005E-2</v>
      </c>
      <c r="P8" s="20" t="s">
        <v>533</v>
      </c>
      <c r="Q8" s="34" t="s">
        <v>1069</v>
      </c>
      <c r="R8" s="8">
        <v>0</v>
      </c>
      <c r="S8" s="15"/>
    </row>
    <row r="9" spans="1:19" s="10" customFormat="1" ht="90" customHeight="1" x14ac:dyDescent="0.3">
      <c r="A9" s="9">
        <v>8</v>
      </c>
      <c r="B9" s="50" t="s">
        <v>52</v>
      </c>
      <c r="C9" s="5"/>
      <c r="D9" s="58">
        <v>2</v>
      </c>
      <c r="E9" s="19" t="s">
        <v>393</v>
      </c>
      <c r="F9" s="8">
        <v>2</v>
      </c>
      <c r="G9" s="8">
        <v>16.899999999999999</v>
      </c>
      <c r="H9" s="8">
        <v>5</v>
      </c>
      <c r="I9" s="8">
        <v>4.3</v>
      </c>
      <c r="J9" s="8">
        <v>80</v>
      </c>
      <c r="K9" s="31">
        <v>129.32234</v>
      </c>
      <c r="L9" s="8">
        <v>0.85499999999999998</v>
      </c>
      <c r="M9" s="8">
        <v>86.13</v>
      </c>
      <c r="N9" s="24">
        <f t="shared" si="0"/>
        <v>100.73684210526315</v>
      </c>
      <c r="O9" s="38">
        <v>0.11059999999999999</v>
      </c>
      <c r="P9" s="20" t="s">
        <v>534</v>
      </c>
      <c r="Q9" s="34" t="s">
        <v>1070</v>
      </c>
      <c r="R9" s="8">
        <v>0</v>
      </c>
      <c r="S9" s="15"/>
    </row>
    <row r="10" spans="1:19" s="10" customFormat="1" ht="90" customHeight="1" x14ac:dyDescent="0.3">
      <c r="A10" s="9">
        <v>9</v>
      </c>
      <c r="B10" s="50" t="s">
        <v>81</v>
      </c>
      <c r="C10" s="5"/>
      <c r="D10" s="58">
        <v>2</v>
      </c>
      <c r="E10" s="19" t="s">
        <v>393</v>
      </c>
      <c r="F10" s="8">
        <v>3</v>
      </c>
      <c r="G10" s="8">
        <v>15.6</v>
      </c>
      <c r="H10" s="8">
        <v>3.9</v>
      </c>
      <c r="I10" s="8">
        <v>3.4</v>
      </c>
      <c r="J10" s="8">
        <v>86</v>
      </c>
      <c r="K10" s="31">
        <v>103.99116000000001</v>
      </c>
      <c r="L10" s="8">
        <v>0.70799999999999996</v>
      </c>
      <c r="M10" s="8">
        <v>82.1</v>
      </c>
      <c r="N10" s="24">
        <f t="shared" si="0"/>
        <v>115.96045197740114</v>
      </c>
      <c r="O10" s="38">
        <v>2.5771199999999999</v>
      </c>
      <c r="P10" s="20" t="s">
        <v>535</v>
      </c>
      <c r="Q10" s="34" t="s">
        <v>1071</v>
      </c>
      <c r="R10" s="8">
        <v>0</v>
      </c>
      <c r="S10" s="15"/>
    </row>
    <row r="11" spans="1:19" s="10" customFormat="1" ht="90" customHeight="1" x14ac:dyDescent="0.3">
      <c r="A11" s="9">
        <v>10</v>
      </c>
      <c r="B11" s="50" t="s">
        <v>42</v>
      </c>
      <c r="C11" s="5"/>
      <c r="D11" s="57" t="s">
        <v>21</v>
      </c>
      <c r="E11" s="19" t="s">
        <v>356</v>
      </c>
      <c r="F11" s="8">
        <v>3</v>
      </c>
      <c r="G11" s="8">
        <v>15.9</v>
      </c>
      <c r="H11" s="8">
        <v>4.3</v>
      </c>
      <c r="I11" s="8">
        <v>4.7</v>
      </c>
      <c r="J11" s="8">
        <v>89</v>
      </c>
      <c r="K11" s="31">
        <v>98.658280000000005</v>
      </c>
      <c r="L11" s="8">
        <v>0.83</v>
      </c>
      <c r="M11" s="8">
        <v>90.2</v>
      </c>
      <c r="N11" s="24">
        <f t="shared" si="0"/>
        <v>108.67469879518073</v>
      </c>
      <c r="O11" s="38">
        <v>0.19006999999999999</v>
      </c>
      <c r="P11" s="20" t="s">
        <v>536</v>
      </c>
      <c r="Q11" s="34" t="s">
        <v>1072</v>
      </c>
      <c r="R11" s="8">
        <v>0</v>
      </c>
      <c r="S11" s="15"/>
    </row>
    <row r="12" spans="1:19" s="10" customFormat="1" ht="90" customHeight="1" x14ac:dyDescent="0.3">
      <c r="A12" s="9">
        <v>11</v>
      </c>
      <c r="B12" s="50" t="s">
        <v>68</v>
      </c>
      <c r="C12" s="5"/>
      <c r="D12" s="57" t="s">
        <v>21</v>
      </c>
      <c r="E12" s="19" t="s">
        <v>252</v>
      </c>
      <c r="F12" s="8">
        <v>3</v>
      </c>
      <c r="G12" s="8">
        <v>17.5</v>
      </c>
      <c r="H12" s="8">
        <v>5.5</v>
      </c>
      <c r="I12" s="8">
        <v>5.7</v>
      </c>
      <c r="J12" s="8">
        <v>87</v>
      </c>
      <c r="K12" s="31">
        <v>98.658280000000005</v>
      </c>
      <c r="L12" s="8">
        <v>0.90700000000000003</v>
      </c>
      <c r="M12" s="8">
        <v>84.12</v>
      </c>
      <c r="N12" s="24">
        <f t="shared" si="0"/>
        <v>92.745314222712238</v>
      </c>
      <c r="O12" s="38">
        <v>0.1358</v>
      </c>
      <c r="P12" s="20" t="s">
        <v>537</v>
      </c>
      <c r="Q12" s="34" t="s">
        <v>1073</v>
      </c>
      <c r="R12" s="8">
        <v>0</v>
      </c>
      <c r="S12" s="15"/>
    </row>
    <row r="13" spans="1:19" s="10" customFormat="1" ht="90" customHeight="1" x14ac:dyDescent="0.3">
      <c r="A13" s="9">
        <v>12</v>
      </c>
      <c r="B13" s="50" t="s">
        <v>37</v>
      </c>
      <c r="C13" s="5"/>
      <c r="D13" s="57" t="s">
        <v>12</v>
      </c>
      <c r="E13" s="19" t="s">
        <v>356</v>
      </c>
      <c r="F13" s="8">
        <v>3</v>
      </c>
      <c r="G13" s="8">
        <v>16.399999999999999</v>
      </c>
      <c r="H13" s="8">
        <v>6.3</v>
      </c>
      <c r="I13" s="8">
        <v>6</v>
      </c>
      <c r="J13" s="8">
        <v>88</v>
      </c>
      <c r="K13" s="31">
        <v>95.325230000000005</v>
      </c>
      <c r="L13" s="8">
        <v>0.8</v>
      </c>
      <c r="M13" s="8">
        <v>86.13</v>
      </c>
      <c r="N13" s="24">
        <f t="shared" si="0"/>
        <v>107.66249999999999</v>
      </c>
      <c r="O13" s="38">
        <v>0.24399999999999999</v>
      </c>
      <c r="P13" s="20" t="s">
        <v>538</v>
      </c>
      <c r="Q13" s="34" t="s">
        <v>1074</v>
      </c>
      <c r="R13" s="8">
        <v>0</v>
      </c>
      <c r="S13" s="15"/>
    </row>
    <row r="14" spans="1:19" s="10" customFormat="1" ht="90" customHeight="1" x14ac:dyDescent="0.3">
      <c r="A14" s="9">
        <v>13</v>
      </c>
      <c r="B14" s="50" t="s">
        <v>77</v>
      </c>
      <c r="C14" s="5"/>
      <c r="D14" s="58">
        <v>2</v>
      </c>
      <c r="E14" s="19" t="s">
        <v>393</v>
      </c>
      <c r="F14" s="8">
        <v>3</v>
      </c>
      <c r="G14" s="8">
        <v>15.4</v>
      </c>
      <c r="H14" s="8">
        <v>2.7</v>
      </c>
      <c r="I14" s="8">
        <v>2.6</v>
      </c>
      <c r="J14" s="8">
        <v>93</v>
      </c>
      <c r="K14" s="31">
        <v>90.658960000000008</v>
      </c>
      <c r="L14" s="8">
        <v>0.73099999999999998</v>
      </c>
      <c r="M14" s="8">
        <v>96.2</v>
      </c>
      <c r="N14" s="24">
        <f t="shared" si="0"/>
        <v>131.60054719562245</v>
      </c>
      <c r="O14" s="38">
        <v>4.94156</v>
      </c>
      <c r="P14" s="20" t="s">
        <v>539</v>
      </c>
      <c r="Q14" s="34" t="s">
        <v>1075</v>
      </c>
      <c r="R14" s="8">
        <v>0</v>
      </c>
      <c r="S14" s="15"/>
    </row>
    <row r="15" spans="1:19" s="10" customFormat="1" ht="90" customHeight="1" x14ac:dyDescent="0.3">
      <c r="A15" s="9">
        <v>14</v>
      </c>
      <c r="B15" s="50" t="s">
        <v>51</v>
      </c>
      <c r="C15" s="5"/>
      <c r="D15" s="58">
        <v>2</v>
      </c>
      <c r="E15" s="19" t="s">
        <v>393</v>
      </c>
      <c r="F15" s="8">
        <v>3</v>
      </c>
      <c r="G15" s="8">
        <v>17</v>
      </c>
      <c r="H15" s="8">
        <v>4.4000000000000004</v>
      </c>
      <c r="I15" s="8">
        <v>4.5</v>
      </c>
      <c r="J15" s="8">
        <v>91</v>
      </c>
      <c r="K15" s="31">
        <v>90.658960000000008</v>
      </c>
      <c r="L15" s="8">
        <v>0.88100000000000001</v>
      </c>
      <c r="M15" s="8">
        <v>88.2</v>
      </c>
      <c r="N15" s="24">
        <f t="shared" si="0"/>
        <v>100.11350737797957</v>
      </c>
      <c r="O15" s="38">
        <v>1.6351359999999997</v>
      </c>
      <c r="P15" s="20" t="s">
        <v>540</v>
      </c>
      <c r="Q15" s="34" t="s">
        <v>1076</v>
      </c>
      <c r="R15" s="8">
        <v>0</v>
      </c>
      <c r="S15" s="15"/>
    </row>
    <row r="16" spans="1:19" s="10" customFormat="1" ht="90" customHeight="1" x14ac:dyDescent="0.3">
      <c r="A16" s="9">
        <v>15</v>
      </c>
      <c r="B16" s="50" t="s">
        <v>411</v>
      </c>
      <c r="C16" s="5"/>
      <c r="D16" s="58">
        <v>2</v>
      </c>
      <c r="E16" s="19" t="s">
        <v>393</v>
      </c>
      <c r="F16" s="8">
        <v>1</v>
      </c>
      <c r="G16" s="8">
        <v>15.5</v>
      </c>
      <c r="H16" s="8">
        <v>8.6</v>
      </c>
      <c r="I16" s="8">
        <v>9.6999999999999993</v>
      </c>
      <c r="J16" s="8">
        <v>90</v>
      </c>
      <c r="K16" s="31">
        <v>74.660319999999999</v>
      </c>
      <c r="L16" s="8">
        <v>1.06</v>
      </c>
      <c r="M16" s="8">
        <v>90.08</v>
      </c>
      <c r="N16" s="24">
        <f t="shared" si="0"/>
        <v>84.981132075471692</v>
      </c>
      <c r="O16" s="38">
        <v>4.8548000000000001E-2</v>
      </c>
      <c r="P16" s="20" t="s">
        <v>541</v>
      </c>
      <c r="Q16" s="34" t="s">
        <v>1077</v>
      </c>
      <c r="R16" s="8">
        <v>0</v>
      </c>
      <c r="S16" s="15"/>
    </row>
    <row r="17" spans="1:19" s="10" customFormat="1" ht="90" customHeight="1" x14ac:dyDescent="0.3">
      <c r="A17" s="9">
        <v>16</v>
      </c>
      <c r="B17" s="50" t="s">
        <v>100</v>
      </c>
      <c r="C17" s="5"/>
      <c r="D17" s="58">
        <v>2</v>
      </c>
      <c r="E17" s="19" t="s">
        <v>393</v>
      </c>
      <c r="F17" s="8">
        <v>3</v>
      </c>
      <c r="G17" s="8">
        <v>17.100000000000001</v>
      </c>
      <c r="H17" s="8">
        <v>3.6</v>
      </c>
      <c r="I17" s="8">
        <v>5.2</v>
      </c>
      <c r="J17" s="8">
        <v>81</v>
      </c>
      <c r="K17" s="31">
        <v>74.660319999999999</v>
      </c>
      <c r="L17" s="8">
        <v>0.84299999999999997</v>
      </c>
      <c r="M17" s="8">
        <v>80.099999999999994</v>
      </c>
      <c r="N17" s="24">
        <f t="shared" si="0"/>
        <v>95.017793594306042</v>
      </c>
      <c r="O17" s="38">
        <v>6.1370399999999989</v>
      </c>
      <c r="P17" s="20" t="s">
        <v>542</v>
      </c>
      <c r="Q17" s="34" t="s">
        <v>1078</v>
      </c>
      <c r="R17" s="8">
        <v>0</v>
      </c>
      <c r="S17" s="15"/>
    </row>
    <row r="18" spans="1:19" s="10" customFormat="1" ht="90" customHeight="1" x14ac:dyDescent="0.3">
      <c r="A18" s="9">
        <v>17</v>
      </c>
      <c r="B18" s="50" t="s">
        <v>102</v>
      </c>
      <c r="C18" s="5"/>
      <c r="D18" s="57" t="s">
        <v>21</v>
      </c>
      <c r="E18" s="19" t="s">
        <v>356</v>
      </c>
      <c r="F18" s="8">
        <v>1</v>
      </c>
      <c r="G18" s="8">
        <v>15.3</v>
      </c>
      <c r="H18" s="8">
        <v>4.3</v>
      </c>
      <c r="I18" s="8">
        <v>7.6</v>
      </c>
      <c r="J18" s="8">
        <v>102</v>
      </c>
      <c r="K18" s="31">
        <v>46.662700000000001</v>
      </c>
      <c r="L18" s="8">
        <v>0.88800000000000001</v>
      </c>
      <c r="M18" s="8">
        <v>102.13</v>
      </c>
      <c r="N18" s="24">
        <f t="shared" si="0"/>
        <v>115.01126126126125</v>
      </c>
      <c r="O18" s="38">
        <v>2.5899999999999999E-2</v>
      </c>
      <c r="P18" s="20" t="s">
        <v>543</v>
      </c>
      <c r="Q18" s="34" t="s">
        <v>1079</v>
      </c>
      <c r="R18" s="8">
        <v>0</v>
      </c>
      <c r="S18" s="15"/>
    </row>
    <row r="19" spans="1:19" s="10" customFormat="1" ht="90" customHeight="1" x14ac:dyDescent="0.3">
      <c r="A19" s="9">
        <v>18</v>
      </c>
      <c r="B19" s="50" t="s">
        <v>84</v>
      </c>
      <c r="C19" s="5"/>
      <c r="D19" s="57" t="s">
        <v>21</v>
      </c>
      <c r="E19" s="19" t="s">
        <v>356</v>
      </c>
      <c r="F19" s="8">
        <v>3</v>
      </c>
      <c r="G19" s="8">
        <v>15.7</v>
      </c>
      <c r="H19" s="8">
        <v>7.8</v>
      </c>
      <c r="I19" s="8">
        <v>6.2</v>
      </c>
      <c r="J19" s="8">
        <v>110</v>
      </c>
      <c r="K19" s="31">
        <v>35.996940000000002</v>
      </c>
      <c r="L19" s="8">
        <v>1.018</v>
      </c>
      <c r="M19" s="8">
        <v>104.1</v>
      </c>
      <c r="N19" s="24">
        <f t="shared" si="0"/>
        <v>102.25933202357564</v>
      </c>
      <c r="O19" s="38">
        <v>2.48</v>
      </c>
      <c r="P19" s="20" t="s">
        <v>544</v>
      </c>
      <c r="Q19" s="34" t="s">
        <v>1080</v>
      </c>
      <c r="R19" s="8">
        <v>0</v>
      </c>
      <c r="S19" s="15"/>
    </row>
    <row r="20" spans="1:19" s="10" customFormat="1" ht="90" customHeight="1" x14ac:dyDescent="0.3">
      <c r="A20" s="9">
        <v>19</v>
      </c>
      <c r="B20" s="50" t="s">
        <v>72</v>
      </c>
      <c r="C20" s="5"/>
      <c r="D20" s="57" t="s">
        <v>21</v>
      </c>
      <c r="E20" s="19" t="s">
        <v>356</v>
      </c>
      <c r="F20" s="8">
        <v>3</v>
      </c>
      <c r="G20" s="8">
        <v>15.7</v>
      </c>
      <c r="H20" s="8">
        <v>3.6</v>
      </c>
      <c r="I20" s="8">
        <v>3.4</v>
      </c>
      <c r="J20" s="8">
        <v>113</v>
      </c>
      <c r="K20" s="31">
        <v>35.063686000000004</v>
      </c>
      <c r="L20" s="8">
        <v>0.72199999999999998</v>
      </c>
      <c r="M20" s="8">
        <v>96.2</v>
      </c>
      <c r="N20" s="24">
        <f t="shared" si="0"/>
        <v>133.2409972299169</v>
      </c>
      <c r="O20" s="38">
        <v>0.54871999999999999</v>
      </c>
      <c r="P20" s="20" t="s">
        <v>545</v>
      </c>
      <c r="Q20" s="34" t="s">
        <v>1081</v>
      </c>
      <c r="R20" s="8">
        <v>0</v>
      </c>
      <c r="S20" s="15"/>
    </row>
    <row r="21" spans="1:19" s="10" customFormat="1" ht="90" customHeight="1" x14ac:dyDescent="0.3">
      <c r="A21" s="9">
        <v>20</v>
      </c>
      <c r="B21" s="50" t="s">
        <v>71</v>
      </c>
      <c r="C21" s="5"/>
      <c r="D21" s="58">
        <v>2</v>
      </c>
      <c r="E21" s="19" t="s">
        <v>393</v>
      </c>
      <c r="F21" s="8">
        <v>1</v>
      </c>
      <c r="G21" s="8">
        <v>16.899999999999999</v>
      </c>
      <c r="H21" s="8">
        <v>2.6</v>
      </c>
      <c r="I21" s="8">
        <v>3.9</v>
      </c>
      <c r="J21" s="8">
        <v>115</v>
      </c>
      <c r="K21" s="31">
        <v>29.997450000000001</v>
      </c>
      <c r="L21" s="8">
        <v>0.82799999999999996</v>
      </c>
      <c r="M21" s="8">
        <v>96.2</v>
      </c>
      <c r="N21" s="24">
        <f t="shared" si="0"/>
        <v>116.18357487922707</v>
      </c>
      <c r="O21" s="38">
        <v>9.6710399999999996</v>
      </c>
      <c r="P21" s="20" t="s">
        <v>546</v>
      </c>
      <c r="Q21" s="34" t="s">
        <v>1082</v>
      </c>
      <c r="R21" s="8">
        <v>0</v>
      </c>
      <c r="S21" s="15"/>
    </row>
    <row r="22" spans="1:19" s="10" customFormat="1" ht="90" customHeight="1" x14ac:dyDescent="0.3">
      <c r="A22" s="9">
        <v>21</v>
      </c>
      <c r="B22" s="50" t="s">
        <v>27</v>
      </c>
      <c r="C22" s="5"/>
      <c r="D22" s="58">
        <v>2</v>
      </c>
      <c r="E22" s="19" t="s">
        <v>239</v>
      </c>
      <c r="F22" s="8">
        <v>1</v>
      </c>
      <c r="G22" s="8">
        <v>20.5</v>
      </c>
      <c r="H22" s="8">
        <v>9.4</v>
      </c>
      <c r="I22" s="8">
        <v>11.3</v>
      </c>
      <c r="J22" s="8">
        <v>124</v>
      </c>
      <c r="K22" s="31">
        <v>22.398096000000002</v>
      </c>
      <c r="L22" s="8">
        <v>1.1000000000000001</v>
      </c>
      <c r="M22" s="8">
        <v>80.09</v>
      </c>
      <c r="N22" s="24">
        <f t="shared" si="0"/>
        <v>72.809090909090912</v>
      </c>
      <c r="O22" s="38">
        <v>13.200000000000001</v>
      </c>
      <c r="P22" s="20" t="s">
        <v>547</v>
      </c>
      <c r="Q22" s="34" t="s">
        <v>1083</v>
      </c>
      <c r="R22" s="8">
        <v>0</v>
      </c>
      <c r="S22" s="15"/>
    </row>
    <row r="23" spans="1:19" s="10" customFormat="1" ht="90" customHeight="1" x14ac:dyDescent="0.3">
      <c r="A23" s="9">
        <v>22</v>
      </c>
      <c r="B23" s="50" t="s">
        <v>412</v>
      </c>
      <c r="C23" s="5"/>
      <c r="D23" s="58" t="s">
        <v>2</v>
      </c>
      <c r="E23" s="15" t="s">
        <v>2</v>
      </c>
      <c r="F23" s="8">
        <v>1</v>
      </c>
      <c r="G23" s="15">
        <v>17.5</v>
      </c>
      <c r="H23" s="15">
        <v>5.8</v>
      </c>
      <c r="I23" s="15">
        <v>3.7</v>
      </c>
      <c r="J23" s="8">
        <v>230</v>
      </c>
      <c r="K23" s="31">
        <v>20.664910000000003</v>
      </c>
      <c r="L23" s="8">
        <v>0.96</v>
      </c>
      <c r="M23" s="8">
        <v>150.19999999999999</v>
      </c>
      <c r="N23" s="24">
        <f t="shared" si="0"/>
        <v>156.45833333333331</v>
      </c>
      <c r="O23" s="38">
        <v>0.21791999999999997</v>
      </c>
      <c r="P23" s="20" t="s">
        <v>548</v>
      </c>
      <c r="Q23" s="34" t="s">
        <v>1084</v>
      </c>
      <c r="R23" s="8">
        <v>0</v>
      </c>
      <c r="S23" s="15"/>
    </row>
    <row r="24" spans="1:19" s="10" customFormat="1" ht="90" customHeight="1" x14ac:dyDescent="0.3">
      <c r="A24" s="9">
        <v>23</v>
      </c>
      <c r="B24" s="50" t="s">
        <v>108</v>
      </c>
      <c r="C24" s="5"/>
      <c r="D24" s="57" t="s">
        <v>21</v>
      </c>
      <c r="E24" s="19" t="s">
        <v>252</v>
      </c>
      <c r="F24" s="8"/>
      <c r="G24" s="8">
        <v>17.3</v>
      </c>
      <c r="H24" s="8">
        <v>10.199999999999999</v>
      </c>
      <c r="I24" s="8">
        <v>6.2</v>
      </c>
      <c r="J24" s="8">
        <v>126</v>
      </c>
      <c r="K24" s="31">
        <v>19.198368000000002</v>
      </c>
      <c r="L24" s="8">
        <v>1.3</v>
      </c>
      <c r="M24" s="8">
        <v>110.1</v>
      </c>
      <c r="N24" s="24">
        <f t="shared" si="0"/>
        <v>84.692307692307679</v>
      </c>
      <c r="O24" s="38">
        <v>0.65909999999999991</v>
      </c>
      <c r="P24" s="20" t="s">
        <v>549</v>
      </c>
      <c r="Q24" s="34" t="s">
        <v>1085</v>
      </c>
      <c r="R24" s="8">
        <v>0</v>
      </c>
      <c r="S24" s="15"/>
    </row>
    <row r="25" spans="1:19" s="10" customFormat="1" ht="90" customHeight="1" x14ac:dyDescent="0.3">
      <c r="A25" s="9">
        <v>24</v>
      </c>
      <c r="B25" s="50" t="s">
        <v>70</v>
      </c>
      <c r="C25" s="5"/>
      <c r="D25" s="58">
        <v>2</v>
      </c>
      <c r="E25" s="19" t="s">
        <v>239</v>
      </c>
      <c r="F25" s="8">
        <v>2</v>
      </c>
      <c r="G25" s="8">
        <v>17.2</v>
      </c>
      <c r="H25" s="8">
        <v>6.6</v>
      </c>
      <c r="I25" s="8">
        <v>6</v>
      </c>
      <c r="J25" s="8">
        <v>129</v>
      </c>
      <c r="K25" s="31">
        <v>17.198538000000003</v>
      </c>
      <c r="L25" s="8">
        <v>0.96299999999999997</v>
      </c>
      <c r="M25" s="8">
        <v>116.16</v>
      </c>
      <c r="N25" s="24">
        <f t="shared" si="0"/>
        <v>120.62305295950156</v>
      </c>
      <c r="O25" s="38">
        <v>6.8950799999999983</v>
      </c>
      <c r="P25" s="20" t="s">
        <v>550</v>
      </c>
      <c r="Q25" s="34" t="s">
        <v>1086</v>
      </c>
      <c r="R25" s="8">
        <v>0</v>
      </c>
      <c r="S25" s="15"/>
    </row>
    <row r="26" spans="1:19" s="10" customFormat="1" ht="90" customHeight="1" x14ac:dyDescent="0.3">
      <c r="A26" s="9">
        <v>25</v>
      </c>
      <c r="B26" s="50" t="s">
        <v>32</v>
      </c>
      <c r="C26" s="5"/>
      <c r="D26" s="57" t="s">
        <v>3</v>
      </c>
      <c r="E26" s="21" t="s">
        <v>848</v>
      </c>
      <c r="F26" s="8">
        <v>1</v>
      </c>
      <c r="G26" s="8">
        <v>15.6</v>
      </c>
      <c r="H26" s="8">
        <v>6.3</v>
      </c>
      <c r="I26" s="8">
        <v>11.6</v>
      </c>
      <c r="J26" s="8">
        <v>120</v>
      </c>
      <c r="K26" s="31">
        <v>16.66525</v>
      </c>
      <c r="L26" s="8">
        <v>0.96</v>
      </c>
      <c r="M26" s="8">
        <v>90.12</v>
      </c>
      <c r="N26" s="24">
        <f t="shared" si="0"/>
        <v>93.875000000000014</v>
      </c>
      <c r="O26" s="38">
        <v>3.3100000000000004E-2</v>
      </c>
      <c r="P26" s="20" t="s">
        <v>551</v>
      </c>
      <c r="Q26" s="34" t="s">
        <v>1087</v>
      </c>
      <c r="R26" s="8">
        <v>0</v>
      </c>
      <c r="S26" s="15"/>
    </row>
    <row r="27" spans="1:19" s="10" customFormat="1" ht="90" customHeight="1" x14ac:dyDescent="0.3">
      <c r="A27" s="9">
        <v>26</v>
      </c>
      <c r="B27" s="50" t="s">
        <v>85</v>
      </c>
      <c r="C27" s="5"/>
      <c r="D27" s="57" t="s">
        <v>21</v>
      </c>
      <c r="E27" s="19" t="s">
        <v>252</v>
      </c>
      <c r="F27" s="8">
        <v>1</v>
      </c>
      <c r="G27" s="8">
        <v>15.1</v>
      </c>
      <c r="H27" s="8">
        <v>6.3</v>
      </c>
      <c r="I27" s="8">
        <v>3.5</v>
      </c>
      <c r="J27" s="8">
        <v>128</v>
      </c>
      <c r="K27" s="31">
        <v>15.332030000000001</v>
      </c>
      <c r="L27" s="8">
        <v>0.97499999999999998</v>
      </c>
      <c r="M27" s="8">
        <v>118.13</v>
      </c>
      <c r="N27" s="24">
        <f t="shared" si="0"/>
        <v>121.15897435897436</v>
      </c>
      <c r="O27" s="38">
        <v>4.3400000000000001E-2</v>
      </c>
      <c r="P27" s="20" t="s">
        <v>552</v>
      </c>
      <c r="Q27" s="34" t="s">
        <v>1088</v>
      </c>
      <c r="R27" s="8">
        <v>0</v>
      </c>
      <c r="S27" s="15"/>
    </row>
    <row r="28" spans="1:19" s="10" customFormat="1" ht="90" customHeight="1" x14ac:dyDescent="0.3">
      <c r="A28" s="9">
        <v>27</v>
      </c>
      <c r="B28" s="50" t="s">
        <v>413</v>
      </c>
      <c r="C28" s="5"/>
      <c r="D28" s="57" t="s">
        <v>3</v>
      </c>
      <c r="E28" s="21" t="s">
        <v>848</v>
      </c>
      <c r="F28" s="8">
        <v>1</v>
      </c>
      <c r="G28" s="8">
        <v>15.8</v>
      </c>
      <c r="H28" s="8">
        <v>3.7</v>
      </c>
      <c r="I28" s="8">
        <v>6.3</v>
      </c>
      <c r="J28" s="22">
        <v>126</v>
      </c>
      <c r="K28" s="31">
        <v>15.332030000000001</v>
      </c>
      <c r="L28" s="22">
        <v>0.88</v>
      </c>
      <c r="M28" s="22">
        <v>116.16</v>
      </c>
      <c r="N28" s="24">
        <f t="shared" si="0"/>
        <v>132</v>
      </c>
      <c r="O28" s="38">
        <v>3.2399999999999998E-2</v>
      </c>
      <c r="P28" s="20" t="s">
        <v>553</v>
      </c>
      <c r="Q28" s="34" t="s">
        <v>1089</v>
      </c>
      <c r="R28" s="8">
        <v>0</v>
      </c>
      <c r="S28" s="15"/>
    </row>
    <row r="29" spans="1:19" s="10" customFormat="1" ht="90" customHeight="1" x14ac:dyDescent="0.3">
      <c r="A29" s="9">
        <v>28</v>
      </c>
      <c r="B29" s="50" t="s">
        <v>14</v>
      </c>
      <c r="C29" s="5"/>
      <c r="D29" s="57" t="s">
        <v>12</v>
      </c>
      <c r="E29" s="19" t="s">
        <v>241</v>
      </c>
      <c r="F29" s="8">
        <v>1</v>
      </c>
      <c r="G29" s="8">
        <v>15.8</v>
      </c>
      <c r="H29" s="8">
        <v>8.4</v>
      </c>
      <c r="I29" s="8">
        <v>5.3</v>
      </c>
      <c r="J29" s="8">
        <v>131</v>
      </c>
      <c r="K29" s="31">
        <v>15.065386000000002</v>
      </c>
      <c r="L29" s="8">
        <v>0.83</v>
      </c>
      <c r="M29" s="8">
        <v>100.16</v>
      </c>
      <c r="N29" s="24">
        <f t="shared" si="0"/>
        <v>120.67469879518073</v>
      </c>
      <c r="O29" s="38">
        <v>0.13844399999999998</v>
      </c>
      <c r="P29" s="20" t="s">
        <v>554</v>
      </c>
      <c r="Q29" s="34" t="s">
        <v>1090</v>
      </c>
      <c r="R29" s="8">
        <v>0</v>
      </c>
      <c r="S29" s="15"/>
    </row>
    <row r="30" spans="1:19" s="10" customFormat="1" ht="90" customHeight="1" x14ac:dyDescent="0.3">
      <c r="A30" s="9">
        <v>29</v>
      </c>
      <c r="B30" s="50" t="s">
        <v>414</v>
      </c>
      <c r="C30" s="5"/>
      <c r="D30" s="57" t="s">
        <v>21</v>
      </c>
      <c r="E30" s="19" t="s">
        <v>252</v>
      </c>
      <c r="F30" s="8">
        <v>2</v>
      </c>
      <c r="G30" s="8">
        <v>17</v>
      </c>
      <c r="H30" s="8">
        <v>3.7</v>
      </c>
      <c r="I30" s="8">
        <v>4</v>
      </c>
      <c r="J30" s="8">
        <v>139</v>
      </c>
      <c r="K30" s="31">
        <v>12.265623999999999</v>
      </c>
      <c r="L30" s="8">
        <v>0.88</v>
      </c>
      <c r="M30" s="8">
        <v>114.2</v>
      </c>
      <c r="N30" s="24">
        <f t="shared" si="0"/>
        <v>129.77272727272728</v>
      </c>
      <c r="O30" s="38">
        <v>0.23495999999999997</v>
      </c>
      <c r="P30" s="20" t="s">
        <v>555</v>
      </c>
      <c r="Q30" s="34" t="s">
        <v>1091</v>
      </c>
      <c r="R30" s="8">
        <v>0</v>
      </c>
      <c r="S30" s="15"/>
    </row>
    <row r="31" spans="1:19" s="10" customFormat="1" ht="90" customHeight="1" x14ac:dyDescent="0.3">
      <c r="A31" s="9">
        <v>30</v>
      </c>
      <c r="B31" s="50" t="s">
        <v>82</v>
      </c>
      <c r="C31" s="5"/>
      <c r="D31" s="57" t="s">
        <v>21</v>
      </c>
      <c r="E31" s="19" t="s">
        <v>356</v>
      </c>
      <c r="F31" s="8">
        <v>3</v>
      </c>
      <c r="G31" s="8">
        <v>15.8</v>
      </c>
      <c r="H31" s="8">
        <v>3.4</v>
      </c>
      <c r="I31" s="8">
        <v>3.4</v>
      </c>
      <c r="J31" s="8">
        <v>138</v>
      </c>
      <c r="K31" s="31">
        <v>12.265623999999999</v>
      </c>
      <c r="L31" s="8">
        <v>0.74</v>
      </c>
      <c r="M31" s="8">
        <v>110.2</v>
      </c>
      <c r="N31" s="24">
        <f t="shared" si="0"/>
        <v>148.91891891891893</v>
      </c>
      <c r="O31" s="38">
        <v>0.76960000000000006</v>
      </c>
      <c r="P31" s="20" t="s">
        <v>556</v>
      </c>
      <c r="Q31" s="34" t="s">
        <v>1092</v>
      </c>
      <c r="R31" s="8">
        <v>0</v>
      </c>
      <c r="S31" s="15"/>
    </row>
    <row r="32" spans="1:19" s="10" customFormat="1" ht="90" customHeight="1" x14ac:dyDescent="0.3">
      <c r="A32" s="9">
        <v>31</v>
      </c>
      <c r="B32" s="50" t="s">
        <v>38</v>
      </c>
      <c r="C32" s="5"/>
      <c r="D32" s="57" t="s">
        <v>21</v>
      </c>
      <c r="E32" s="19" t="s">
        <v>252</v>
      </c>
      <c r="F32" s="8">
        <v>2</v>
      </c>
      <c r="G32" s="8">
        <v>19</v>
      </c>
      <c r="H32" s="8">
        <v>6.6</v>
      </c>
      <c r="I32" s="8">
        <v>7.7</v>
      </c>
      <c r="J32" s="8">
        <v>148</v>
      </c>
      <c r="K32" s="31">
        <v>7.5993540000000008</v>
      </c>
      <c r="L32" s="8">
        <v>1.1000000000000001</v>
      </c>
      <c r="M32" s="8">
        <v>104.17</v>
      </c>
      <c r="N32" s="24">
        <f t="shared" si="0"/>
        <v>94.699999999999989</v>
      </c>
      <c r="O32" s="38">
        <v>2.8512</v>
      </c>
      <c r="P32" s="20" t="s">
        <v>557</v>
      </c>
      <c r="Q32" s="34" t="s">
        <v>1093</v>
      </c>
      <c r="R32" s="8">
        <v>0</v>
      </c>
      <c r="S32" s="15"/>
    </row>
    <row r="33" spans="1:20" s="10" customFormat="1" ht="90" customHeight="1" x14ac:dyDescent="0.3">
      <c r="A33" s="9">
        <v>32</v>
      </c>
      <c r="B33" s="50" t="s">
        <v>415</v>
      </c>
      <c r="C33" s="5"/>
      <c r="D33" s="58">
        <v>2</v>
      </c>
      <c r="E33" s="19" t="s">
        <v>239</v>
      </c>
      <c r="F33" s="8">
        <v>1</v>
      </c>
      <c r="G33" s="8">
        <v>15.3</v>
      </c>
      <c r="H33" s="8">
        <v>3.1</v>
      </c>
      <c r="I33" s="8">
        <v>7</v>
      </c>
      <c r="J33" s="8">
        <v>142</v>
      </c>
      <c r="K33" s="31">
        <v>7.4660320000000002</v>
      </c>
      <c r="L33" s="8">
        <v>0.87</v>
      </c>
      <c r="M33" s="8">
        <v>130.19</v>
      </c>
      <c r="N33" s="24">
        <f t="shared" si="0"/>
        <v>149.64367816091954</v>
      </c>
      <c r="O33" s="38">
        <v>5.1155999999999993E-2</v>
      </c>
      <c r="P33" s="20" t="s">
        <v>558</v>
      </c>
      <c r="Q33" s="34" t="s">
        <v>1094</v>
      </c>
      <c r="R33" s="8">
        <v>0</v>
      </c>
      <c r="S33" s="15"/>
    </row>
    <row r="34" spans="1:20" s="10" customFormat="1" ht="90" customHeight="1" x14ac:dyDescent="0.3">
      <c r="A34" s="9">
        <v>33</v>
      </c>
      <c r="B34" s="50" t="s">
        <v>80</v>
      </c>
      <c r="C34" s="5"/>
      <c r="D34" s="57" t="s">
        <v>21</v>
      </c>
      <c r="E34" s="19" t="s">
        <v>252</v>
      </c>
      <c r="F34" s="8">
        <v>3</v>
      </c>
      <c r="G34" s="8">
        <v>15.8</v>
      </c>
      <c r="H34" s="8">
        <v>2.9</v>
      </c>
      <c r="I34" s="8">
        <v>2.7</v>
      </c>
      <c r="J34" s="8">
        <v>151</v>
      </c>
      <c r="K34" s="31">
        <v>6.6661000000000001</v>
      </c>
      <c r="L34" s="8">
        <v>0.75700000000000001</v>
      </c>
      <c r="M34" s="8">
        <v>124.2</v>
      </c>
      <c r="N34" s="24">
        <f t="shared" si="0"/>
        <v>164.06869220607663</v>
      </c>
      <c r="O34" s="38">
        <v>5.6623599999999996</v>
      </c>
      <c r="P34" s="20" t="s">
        <v>1033</v>
      </c>
      <c r="Q34" s="34" t="s">
        <v>1438</v>
      </c>
      <c r="R34" s="8">
        <v>0</v>
      </c>
      <c r="S34" s="15"/>
    </row>
    <row r="35" spans="1:20" s="10" customFormat="1" ht="90" customHeight="1" x14ac:dyDescent="0.3">
      <c r="A35" s="9">
        <v>34</v>
      </c>
      <c r="B35" s="50" t="s">
        <v>92</v>
      </c>
      <c r="C35" s="5"/>
      <c r="D35" s="57" t="s">
        <v>21</v>
      </c>
      <c r="E35" s="19" t="s">
        <v>252</v>
      </c>
      <c r="F35" s="8">
        <v>1</v>
      </c>
      <c r="G35" s="8">
        <v>18</v>
      </c>
      <c r="H35" s="8">
        <v>5.8</v>
      </c>
      <c r="I35" s="8">
        <v>5.0999999999999996</v>
      </c>
      <c r="J35" s="8">
        <v>150</v>
      </c>
      <c r="K35" s="31">
        <v>6.6661000000000001</v>
      </c>
      <c r="L35" s="8">
        <v>0.92600000000000005</v>
      </c>
      <c r="M35" s="8">
        <v>107.2</v>
      </c>
      <c r="N35" s="24">
        <f t="shared" si="0"/>
        <v>115.76673866090712</v>
      </c>
      <c r="O35" s="38">
        <v>0.31854400000000005</v>
      </c>
      <c r="P35" s="20" t="s">
        <v>559</v>
      </c>
      <c r="Q35" s="34" t="s">
        <v>1095</v>
      </c>
      <c r="R35" s="8">
        <v>0</v>
      </c>
      <c r="S35" s="15"/>
    </row>
    <row r="36" spans="1:20" s="10" customFormat="1" ht="90" customHeight="1" x14ac:dyDescent="0.3">
      <c r="A36" s="9">
        <v>35</v>
      </c>
      <c r="B36" s="50" t="s">
        <v>95</v>
      </c>
      <c r="C36" s="5"/>
      <c r="D36" s="58">
        <v>2</v>
      </c>
      <c r="E36" s="19" t="s">
        <v>239</v>
      </c>
      <c r="F36" s="8">
        <v>3</v>
      </c>
      <c r="G36" s="8">
        <v>16.2</v>
      </c>
      <c r="H36" s="8">
        <v>0</v>
      </c>
      <c r="I36" s="8">
        <v>0</v>
      </c>
      <c r="J36" s="8">
        <v>156</v>
      </c>
      <c r="K36" s="31">
        <v>5.3328800000000003</v>
      </c>
      <c r="L36" s="8">
        <v>0.79700000000000004</v>
      </c>
      <c r="M36" s="8">
        <v>126.2</v>
      </c>
      <c r="N36" s="24">
        <f t="shared" si="0"/>
        <v>158.34378920953574</v>
      </c>
      <c r="O36" s="38">
        <v>5.3000499999999997</v>
      </c>
      <c r="P36" s="20" t="s">
        <v>560</v>
      </c>
      <c r="Q36" s="34" t="s">
        <v>1096</v>
      </c>
      <c r="R36" s="8">
        <v>0</v>
      </c>
      <c r="S36" s="15"/>
    </row>
    <row r="37" spans="1:20" s="10" customFormat="1" ht="90" customHeight="1" x14ac:dyDescent="0.3">
      <c r="A37" s="9">
        <v>36</v>
      </c>
      <c r="B37" s="50" t="s">
        <v>59</v>
      </c>
      <c r="C37" s="5"/>
      <c r="D37" s="58">
        <v>2</v>
      </c>
      <c r="E37" s="19" t="s">
        <v>239</v>
      </c>
      <c r="F37" s="8">
        <v>3</v>
      </c>
      <c r="G37" s="8">
        <v>18.3</v>
      </c>
      <c r="H37" s="8">
        <v>7</v>
      </c>
      <c r="I37" s="8">
        <v>7.2</v>
      </c>
      <c r="J37" s="8">
        <v>155</v>
      </c>
      <c r="K37" s="31">
        <v>5.3328800000000003</v>
      </c>
      <c r="L37" s="8">
        <v>1.1200000000000001</v>
      </c>
      <c r="M37" s="8">
        <v>114.2</v>
      </c>
      <c r="N37" s="24">
        <f t="shared" si="0"/>
        <v>101.96428571428571</v>
      </c>
      <c r="O37" s="38">
        <v>0.25984000000000002</v>
      </c>
      <c r="P37" s="20" t="s">
        <v>416</v>
      </c>
      <c r="Q37" s="34" t="s">
        <v>1439</v>
      </c>
      <c r="R37" s="8">
        <v>0</v>
      </c>
      <c r="S37" s="15"/>
      <c r="T37" s="23"/>
    </row>
    <row r="38" spans="1:20" s="10" customFormat="1" ht="90" customHeight="1" x14ac:dyDescent="0.3">
      <c r="A38" s="9">
        <v>37</v>
      </c>
      <c r="B38" s="50" t="s">
        <v>417</v>
      </c>
      <c r="C38" s="17"/>
      <c r="D38" s="58">
        <v>2</v>
      </c>
      <c r="E38" s="19" t="s">
        <v>239</v>
      </c>
      <c r="F38" s="8">
        <v>1</v>
      </c>
      <c r="G38" s="8">
        <v>15.8</v>
      </c>
      <c r="H38" s="8">
        <v>3.3</v>
      </c>
      <c r="I38" s="8">
        <v>6.1</v>
      </c>
      <c r="J38" s="8">
        <v>145</v>
      </c>
      <c r="K38" s="31">
        <v>5.1995580000000006</v>
      </c>
      <c r="L38" s="8">
        <v>0.9</v>
      </c>
      <c r="M38" s="8">
        <v>130.19</v>
      </c>
      <c r="N38" s="24">
        <f t="shared" si="0"/>
        <v>144.65555555555554</v>
      </c>
      <c r="O38" s="38">
        <v>6.93E-2</v>
      </c>
      <c r="P38" s="20" t="s">
        <v>561</v>
      </c>
      <c r="Q38" s="34" t="s">
        <v>1097</v>
      </c>
      <c r="R38" s="8">
        <v>0</v>
      </c>
      <c r="S38" s="15"/>
    </row>
    <row r="39" spans="1:20" s="10" customFormat="1" ht="90" customHeight="1" x14ac:dyDescent="0.3">
      <c r="A39" s="9">
        <v>38</v>
      </c>
      <c r="B39" s="51" t="s">
        <v>6</v>
      </c>
      <c r="C39" s="5"/>
      <c r="D39" s="58">
        <v>2</v>
      </c>
      <c r="E39" s="19" t="s">
        <v>239</v>
      </c>
      <c r="F39" s="8">
        <v>1</v>
      </c>
      <c r="G39" s="8">
        <v>15.9</v>
      </c>
      <c r="H39" s="8">
        <v>4.7</v>
      </c>
      <c r="I39" s="8">
        <v>10.3</v>
      </c>
      <c r="J39" s="8">
        <v>135</v>
      </c>
      <c r="K39" s="31">
        <v>4.5329480000000002</v>
      </c>
      <c r="L39" s="8">
        <v>0.8</v>
      </c>
      <c r="M39" s="8">
        <v>102.2</v>
      </c>
      <c r="N39" s="24">
        <f t="shared" si="0"/>
        <v>127.75</v>
      </c>
      <c r="O39" s="38">
        <v>1.1679999999999999</v>
      </c>
      <c r="P39" s="20" t="s">
        <v>562</v>
      </c>
      <c r="Q39" s="34" t="s">
        <v>1098</v>
      </c>
      <c r="R39" s="8">
        <v>0</v>
      </c>
      <c r="S39" s="15"/>
    </row>
    <row r="40" spans="1:20" s="10" customFormat="1" ht="90" customHeight="1" x14ac:dyDescent="0.3">
      <c r="A40" s="9">
        <v>39</v>
      </c>
      <c r="B40" s="50" t="s">
        <v>58</v>
      </c>
      <c r="C40" s="5"/>
      <c r="D40" s="57" t="s">
        <v>21</v>
      </c>
      <c r="E40" s="19" t="s">
        <v>252</v>
      </c>
      <c r="F40" s="8">
        <v>3</v>
      </c>
      <c r="G40" s="8">
        <v>17.399999999999999</v>
      </c>
      <c r="H40" s="8">
        <v>5.5</v>
      </c>
      <c r="I40" s="8">
        <v>6</v>
      </c>
      <c r="J40" s="8">
        <v>160</v>
      </c>
      <c r="K40" s="31">
        <v>3.9996600000000004</v>
      </c>
      <c r="L40" s="8">
        <v>1.0269999999999999</v>
      </c>
      <c r="M40" s="8">
        <v>118.2</v>
      </c>
      <c r="N40" s="24">
        <f t="shared" si="0"/>
        <v>115.09250243427459</v>
      </c>
      <c r="O40" s="38">
        <v>2.0231899999999996</v>
      </c>
      <c r="P40" s="20" t="s">
        <v>563</v>
      </c>
      <c r="Q40" s="34" t="s">
        <v>1099</v>
      </c>
      <c r="R40" s="8">
        <v>0</v>
      </c>
      <c r="S40" s="15"/>
    </row>
    <row r="41" spans="1:20" s="10" customFormat="1" ht="90" customHeight="1" x14ac:dyDescent="0.3">
      <c r="A41" s="9">
        <v>40</v>
      </c>
      <c r="B41" s="50" t="s">
        <v>418</v>
      </c>
      <c r="C41" s="5"/>
      <c r="D41" s="57" t="s">
        <v>12</v>
      </c>
      <c r="E41" s="19" t="s">
        <v>241</v>
      </c>
      <c r="F41" s="8">
        <v>1</v>
      </c>
      <c r="G41" s="8">
        <v>17.2</v>
      </c>
      <c r="H41" s="8">
        <v>10.6</v>
      </c>
      <c r="I41" s="8">
        <v>14.6</v>
      </c>
      <c r="J41" s="8">
        <v>148</v>
      </c>
      <c r="K41" s="31">
        <v>3.5996940000000004</v>
      </c>
      <c r="L41" s="8">
        <v>1</v>
      </c>
      <c r="M41" s="8">
        <v>88.1</v>
      </c>
      <c r="N41" s="24">
        <f t="shared" si="0"/>
        <v>88.1</v>
      </c>
      <c r="O41" s="38">
        <v>0.11799999999999999</v>
      </c>
      <c r="P41" s="20" t="s">
        <v>564</v>
      </c>
      <c r="Q41" s="34" t="s">
        <v>1100</v>
      </c>
      <c r="R41" s="8">
        <v>0</v>
      </c>
      <c r="S41" s="15"/>
    </row>
    <row r="42" spans="1:20" s="10" customFormat="1" ht="90" customHeight="1" x14ac:dyDescent="0.3">
      <c r="A42" s="9">
        <v>41</v>
      </c>
      <c r="B42" s="51" t="s">
        <v>5</v>
      </c>
      <c r="C42" s="5"/>
      <c r="D42" s="58">
        <v>7</v>
      </c>
      <c r="E42" s="19" t="s">
        <v>252</v>
      </c>
      <c r="F42" s="8">
        <v>1</v>
      </c>
      <c r="G42" s="8">
        <v>16</v>
      </c>
      <c r="H42" s="8">
        <v>4.7</v>
      </c>
      <c r="I42" s="8">
        <v>10.8</v>
      </c>
      <c r="J42" s="8">
        <v>139</v>
      </c>
      <c r="K42" s="31">
        <v>3.4663720000000002</v>
      </c>
      <c r="L42" s="8">
        <v>0.8</v>
      </c>
      <c r="M42" s="8">
        <v>102.2</v>
      </c>
      <c r="N42" s="24">
        <f t="shared" si="0"/>
        <v>127.75</v>
      </c>
      <c r="O42" s="38">
        <v>1.1679999999999999</v>
      </c>
      <c r="P42" s="20" t="s">
        <v>565</v>
      </c>
      <c r="Q42" s="34" t="s">
        <v>1101</v>
      </c>
      <c r="R42" s="8">
        <v>0</v>
      </c>
      <c r="S42" s="15"/>
    </row>
    <row r="43" spans="1:20" s="10" customFormat="1" ht="90" customHeight="1" x14ac:dyDescent="0.3">
      <c r="A43" s="9">
        <v>42</v>
      </c>
      <c r="B43" s="50" t="s">
        <v>74</v>
      </c>
      <c r="C43" s="5"/>
      <c r="D43" s="57" t="s">
        <v>21</v>
      </c>
      <c r="E43" s="19" t="s">
        <v>252</v>
      </c>
      <c r="F43" s="8">
        <v>3</v>
      </c>
      <c r="G43" s="8">
        <v>18</v>
      </c>
      <c r="H43" s="8">
        <v>5.8</v>
      </c>
      <c r="I43" s="8">
        <v>5.0999999999999996</v>
      </c>
      <c r="J43" s="8">
        <v>165</v>
      </c>
      <c r="K43" s="31">
        <v>3.1997279999999999</v>
      </c>
      <c r="L43" s="8">
        <v>0.92600000000000005</v>
      </c>
      <c r="M43" s="8">
        <v>107.2</v>
      </c>
      <c r="N43" s="24">
        <f t="shared" si="0"/>
        <v>115.76673866090712</v>
      </c>
      <c r="O43" s="38">
        <v>0.72783600000000004</v>
      </c>
      <c r="P43" s="20" t="s">
        <v>566</v>
      </c>
      <c r="Q43" s="34" t="s">
        <v>1102</v>
      </c>
      <c r="R43" s="8">
        <v>0</v>
      </c>
      <c r="S43" s="15"/>
    </row>
    <row r="44" spans="1:20" s="10" customFormat="1" ht="90" customHeight="1" x14ac:dyDescent="0.3">
      <c r="A44" s="9">
        <v>43</v>
      </c>
      <c r="B44" s="50" t="s">
        <v>419</v>
      </c>
      <c r="C44" s="5"/>
      <c r="D44" s="58" t="s">
        <v>2</v>
      </c>
      <c r="E44" s="15" t="s">
        <v>2</v>
      </c>
      <c r="F44" s="8">
        <v>2</v>
      </c>
      <c r="G44" s="8">
        <v>17.600000000000001</v>
      </c>
      <c r="H44" s="8">
        <v>12.1</v>
      </c>
      <c r="I44" s="8">
        <v>7.6</v>
      </c>
      <c r="J44" s="8">
        <v>188</v>
      </c>
      <c r="K44" s="31">
        <v>2.9330840000000005</v>
      </c>
      <c r="L44" s="8">
        <v>1.07</v>
      </c>
      <c r="M44" s="8">
        <v>98.1</v>
      </c>
      <c r="N44" s="24">
        <f t="shared" si="0"/>
        <v>91.682242990654188</v>
      </c>
      <c r="O44" s="38">
        <v>1.5408000000000002</v>
      </c>
      <c r="P44" s="20" t="s">
        <v>567</v>
      </c>
      <c r="Q44" s="34" t="s">
        <v>1103</v>
      </c>
      <c r="R44" s="8">
        <v>0</v>
      </c>
      <c r="S44" s="15"/>
    </row>
    <row r="45" spans="1:20" s="10" customFormat="1" ht="90" customHeight="1" x14ac:dyDescent="0.3">
      <c r="A45" s="9">
        <v>44</v>
      </c>
      <c r="B45" s="50" t="s">
        <v>57</v>
      </c>
      <c r="C45" s="5"/>
      <c r="D45" s="57" t="s">
        <v>21</v>
      </c>
      <c r="E45" s="19" t="s">
        <v>252</v>
      </c>
      <c r="F45" s="8">
        <v>3</v>
      </c>
      <c r="G45" s="8">
        <v>18.600000000000001</v>
      </c>
      <c r="H45" s="8">
        <v>7.3</v>
      </c>
      <c r="I45" s="8">
        <v>7.9</v>
      </c>
      <c r="J45" s="8">
        <v>160</v>
      </c>
      <c r="K45" s="31">
        <v>2.9330840000000005</v>
      </c>
      <c r="L45" s="8">
        <v>1.151</v>
      </c>
      <c r="M45" s="8">
        <v>129.19999999999999</v>
      </c>
      <c r="N45" s="24">
        <f t="shared" si="0"/>
        <v>112.25021720243265</v>
      </c>
      <c r="O45" s="38">
        <v>2.6127699999999998</v>
      </c>
      <c r="P45" s="20" t="s">
        <v>568</v>
      </c>
      <c r="Q45" s="34" t="s">
        <v>1104</v>
      </c>
      <c r="R45" s="8">
        <v>0</v>
      </c>
      <c r="S45" s="15"/>
    </row>
    <row r="46" spans="1:20" s="10" customFormat="1" ht="90" customHeight="1" x14ac:dyDescent="0.3">
      <c r="A46" s="9">
        <v>45</v>
      </c>
      <c r="B46" s="50" t="s">
        <v>98</v>
      </c>
      <c r="C46" s="5"/>
      <c r="D46" s="58">
        <v>2</v>
      </c>
      <c r="E46" s="19" t="s">
        <v>239</v>
      </c>
      <c r="F46" s="8">
        <v>3</v>
      </c>
      <c r="G46" s="8">
        <v>17.7</v>
      </c>
      <c r="H46" s="8">
        <v>4.0999999999999996</v>
      </c>
      <c r="I46" s="8">
        <v>4.5999999999999996</v>
      </c>
      <c r="J46" s="8">
        <v>175</v>
      </c>
      <c r="K46" s="31">
        <v>2.6664400000000001</v>
      </c>
      <c r="L46" s="8">
        <v>0.95</v>
      </c>
      <c r="M46" s="8">
        <v>122.2</v>
      </c>
      <c r="N46" s="24">
        <f t="shared" si="0"/>
        <v>128.63157894736844</v>
      </c>
      <c r="O46" s="38">
        <v>1.3186000000000002</v>
      </c>
      <c r="P46" s="20" t="s">
        <v>569</v>
      </c>
      <c r="Q46" s="34" t="s">
        <v>1105</v>
      </c>
      <c r="R46" s="8">
        <v>0</v>
      </c>
      <c r="S46" s="15"/>
    </row>
    <row r="47" spans="1:20" s="10" customFormat="1" ht="90" customHeight="1" x14ac:dyDescent="0.3">
      <c r="A47" s="9">
        <v>46</v>
      </c>
      <c r="B47" s="50" t="s">
        <v>99</v>
      </c>
      <c r="C47" s="5"/>
      <c r="D47" s="58">
        <v>2</v>
      </c>
      <c r="E47" s="19" t="s">
        <v>239</v>
      </c>
      <c r="F47" s="8">
        <v>3</v>
      </c>
      <c r="G47" s="8">
        <v>18.3</v>
      </c>
      <c r="H47" s="8">
        <v>4.5</v>
      </c>
      <c r="I47" s="8">
        <v>4.5</v>
      </c>
      <c r="J47" s="8">
        <v>173</v>
      </c>
      <c r="K47" s="31">
        <v>2.6664400000000001</v>
      </c>
      <c r="L47" s="8">
        <v>0.95499999999999996</v>
      </c>
      <c r="M47" s="8">
        <v>122.2</v>
      </c>
      <c r="N47" s="24">
        <f t="shared" si="0"/>
        <v>127.95811518324608</v>
      </c>
      <c r="O47" s="38">
        <v>0.38677500000000004</v>
      </c>
      <c r="P47" s="20" t="s">
        <v>570</v>
      </c>
      <c r="Q47" s="34" t="s">
        <v>1106</v>
      </c>
      <c r="R47" s="8">
        <v>0</v>
      </c>
      <c r="S47" s="15"/>
    </row>
    <row r="48" spans="1:20" s="10" customFormat="1" ht="90" customHeight="1" x14ac:dyDescent="0.3">
      <c r="A48" s="9">
        <v>47</v>
      </c>
      <c r="B48" s="50" t="s">
        <v>420</v>
      </c>
      <c r="C48" s="5"/>
      <c r="D48" s="58">
        <v>2</v>
      </c>
      <c r="E48" s="19" t="s">
        <v>239</v>
      </c>
      <c r="F48" s="8">
        <v>2</v>
      </c>
      <c r="G48" s="8">
        <v>16.7</v>
      </c>
      <c r="H48" s="8">
        <v>4.5999999999999996</v>
      </c>
      <c r="I48" s="8">
        <v>3.4</v>
      </c>
      <c r="J48" s="8">
        <v>178</v>
      </c>
      <c r="K48" s="31">
        <v>2.533118</v>
      </c>
      <c r="L48" s="8">
        <v>0.92</v>
      </c>
      <c r="M48" s="8">
        <v>154.25</v>
      </c>
      <c r="N48" s="24">
        <f t="shared" si="0"/>
        <v>167.66304347826087</v>
      </c>
      <c r="O48" s="38">
        <v>0.19159999999999999</v>
      </c>
      <c r="P48" s="20" t="s">
        <v>571</v>
      </c>
      <c r="Q48" s="34" t="s">
        <v>1107</v>
      </c>
      <c r="R48" s="8">
        <v>0</v>
      </c>
      <c r="S48" s="15"/>
    </row>
    <row r="49" spans="1:20" s="10" customFormat="1" ht="90" customHeight="1" x14ac:dyDescent="0.3">
      <c r="A49" s="9">
        <v>48</v>
      </c>
      <c r="B49" s="50" t="s">
        <v>36</v>
      </c>
      <c r="C49" s="5"/>
      <c r="D49" s="58" t="s">
        <v>2</v>
      </c>
      <c r="E49" s="15" t="s">
        <v>2</v>
      </c>
      <c r="F49" s="8">
        <v>3</v>
      </c>
      <c r="G49" s="8">
        <v>20</v>
      </c>
      <c r="H49" s="8">
        <v>15.9</v>
      </c>
      <c r="I49" s="8">
        <v>5.0999999999999996</v>
      </c>
      <c r="J49" s="8">
        <v>170</v>
      </c>
      <c r="K49" s="31">
        <v>2.533118</v>
      </c>
      <c r="L49" s="8">
        <v>1.6</v>
      </c>
      <c r="M49" s="8">
        <v>108.12</v>
      </c>
      <c r="N49" s="24">
        <f t="shared" si="0"/>
        <v>67.575000000000003</v>
      </c>
      <c r="O49" s="38">
        <v>1.44</v>
      </c>
      <c r="P49" s="20" t="s">
        <v>572</v>
      </c>
      <c r="Q49" s="34" t="s">
        <v>1108</v>
      </c>
      <c r="R49" s="8">
        <v>0</v>
      </c>
      <c r="S49" s="15"/>
    </row>
    <row r="50" spans="1:20" s="10" customFormat="1" ht="90" customHeight="1" x14ac:dyDescent="0.3">
      <c r="A50" s="9">
        <v>49</v>
      </c>
      <c r="B50" s="50" t="s">
        <v>97</v>
      </c>
      <c r="C50" s="5"/>
      <c r="D50" s="58">
        <v>2</v>
      </c>
      <c r="E50" s="19" t="s">
        <v>239</v>
      </c>
      <c r="F50" s="8">
        <v>3</v>
      </c>
      <c r="G50" s="8">
        <v>17.7</v>
      </c>
      <c r="H50" s="8">
        <v>7.7</v>
      </c>
      <c r="I50" s="8">
        <v>4.7</v>
      </c>
      <c r="J50" s="8">
        <v>170</v>
      </c>
      <c r="K50" s="31">
        <v>2.533118</v>
      </c>
      <c r="L50" s="8">
        <v>0.91400000000000003</v>
      </c>
      <c r="M50" s="8">
        <v>112.17</v>
      </c>
      <c r="N50" s="24">
        <f t="shared" si="0"/>
        <v>122.72428884026257</v>
      </c>
      <c r="O50" s="38">
        <v>0.378</v>
      </c>
      <c r="P50" s="20" t="s">
        <v>573</v>
      </c>
      <c r="Q50" s="34" t="s">
        <v>1109</v>
      </c>
      <c r="R50" s="8">
        <v>0</v>
      </c>
      <c r="S50" s="15"/>
    </row>
    <row r="51" spans="1:20" s="10" customFormat="1" ht="90" customHeight="1" x14ac:dyDescent="0.3">
      <c r="A51" s="9">
        <v>50</v>
      </c>
      <c r="B51" s="50" t="s">
        <v>29</v>
      </c>
      <c r="C51" s="5"/>
      <c r="D51" s="58">
        <v>7</v>
      </c>
      <c r="E51" s="19" t="s">
        <v>252</v>
      </c>
      <c r="F51" s="8">
        <v>3</v>
      </c>
      <c r="G51" s="8">
        <v>17.7</v>
      </c>
      <c r="H51" s="8">
        <v>2.6</v>
      </c>
      <c r="I51" s="8">
        <v>3.1</v>
      </c>
      <c r="J51" s="8">
        <v>176</v>
      </c>
      <c r="K51" s="31">
        <v>2.2531417999999999</v>
      </c>
      <c r="L51" s="8">
        <v>0.89</v>
      </c>
      <c r="M51" s="8">
        <v>120.2</v>
      </c>
      <c r="N51" s="24">
        <f t="shared" si="0"/>
        <v>135.0561797752809</v>
      </c>
      <c r="O51" s="38">
        <v>2.2200000000000002</v>
      </c>
      <c r="P51" s="20" t="s">
        <v>574</v>
      </c>
      <c r="Q51" s="34" t="s">
        <v>1110</v>
      </c>
      <c r="R51" s="8">
        <v>0</v>
      </c>
      <c r="S51" s="15"/>
    </row>
    <row r="52" spans="1:20" s="10" customFormat="1" ht="90" customHeight="1" x14ac:dyDescent="0.3">
      <c r="A52" s="9">
        <v>51</v>
      </c>
      <c r="B52" s="50" t="s">
        <v>1061</v>
      </c>
      <c r="C52" s="5"/>
      <c r="D52" s="58">
        <v>2</v>
      </c>
      <c r="E52" s="19" t="s">
        <v>239</v>
      </c>
      <c r="F52" s="8">
        <v>3</v>
      </c>
      <c r="G52" s="8">
        <v>16.399999999999999</v>
      </c>
      <c r="H52" s="8">
        <v>1.5</v>
      </c>
      <c r="I52" s="8">
        <v>2.5</v>
      </c>
      <c r="J52" s="8">
        <v>175</v>
      </c>
      <c r="K52" s="31">
        <v>2.1331520000000004</v>
      </c>
      <c r="L52" s="8">
        <v>0.8</v>
      </c>
      <c r="M52" s="8">
        <v>136.19999999999999</v>
      </c>
      <c r="N52" s="24">
        <f t="shared" si="0"/>
        <v>170.24999999999997</v>
      </c>
      <c r="O52" s="38">
        <v>0.52800000000000002</v>
      </c>
      <c r="P52" s="20" t="s">
        <v>575</v>
      </c>
      <c r="Q52" s="34" t="s">
        <v>1111</v>
      </c>
      <c r="R52" s="8">
        <v>0</v>
      </c>
      <c r="S52" s="15"/>
    </row>
    <row r="53" spans="1:20" s="10" customFormat="1" ht="90" customHeight="1" x14ac:dyDescent="0.3">
      <c r="A53" s="9">
        <v>52</v>
      </c>
      <c r="B53" s="50" t="s">
        <v>63</v>
      </c>
      <c r="C53" s="5"/>
      <c r="D53" s="58">
        <v>7</v>
      </c>
      <c r="E53" s="19" t="s">
        <v>238</v>
      </c>
      <c r="F53" s="8">
        <v>3</v>
      </c>
      <c r="G53" s="8">
        <v>18.399999999999999</v>
      </c>
      <c r="H53" s="8">
        <v>5.7</v>
      </c>
      <c r="I53" s="8">
        <v>5.5</v>
      </c>
      <c r="J53" s="8">
        <v>175</v>
      </c>
      <c r="K53" s="31">
        <v>2.0291608400000003</v>
      </c>
      <c r="L53" s="8">
        <v>1.0820000000000001</v>
      </c>
      <c r="M53" s="8">
        <v>128.19999999999999</v>
      </c>
      <c r="N53" s="24">
        <f t="shared" si="0"/>
        <v>118.48428835489831</v>
      </c>
      <c r="O53" s="38">
        <v>0.60050999999999999</v>
      </c>
      <c r="P53" s="20" t="s">
        <v>576</v>
      </c>
      <c r="Q53" s="34" t="s">
        <v>1112</v>
      </c>
      <c r="R53" s="8">
        <v>0</v>
      </c>
      <c r="S53" s="15"/>
    </row>
    <row r="54" spans="1:20" s="10" customFormat="1" ht="90" customHeight="1" x14ac:dyDescent="0.3">
      <c r="A54" s="9">
        <v>53</v>
      </c>
      <c r="B54" s="50" t="s">
        <v>76</v>
      </c>
      <c r="C54" s="5"/>
      <c r="D54" s="58">
        <v>7</v>
      </c>
      <c r="E54" s="19" t="s">
        <v>238</v>
      </c>
      <c r="F54" s="8">
        <v>3</v>
      </c>
      <c r="G54" s="8">
        <v>17</v>
      </c>
      <c r="H54" s="8">
        <v>4.0999999999999996</v>
      </c>
      <c r="I54" s="8">
        <v>3.4</v>
      </c>
      <c r="J54" s="8">
        <v>197</v>
      </c>
      <c r="K54" s="31">
        <v>1.9998300000000002</v>
      </c>
      <c r="L54" s="8">
        <v>0.89600000000000002</v>
      </c>
      <c r="M54" s="8">
        <v>135.19999999999999</v>
      </c>
      <c r="N54" s="24">
        <f t="shared" si="0"/>
        <v>150.89285714285714</v>
      </c>
      <c r="O54" s="38">
        <v>2.6700799999999996</v>
      </c>
      <c r="P54" s="20" t="s">
        <v>577</v>
      </c>
      <c r="Q54" s="34" t="s">
        <v>1113</v>
      </c>
      <c r="R54" s="8">
        <v>0</v>
      </c>
      <c r="S54" s="15"/>
    </row>
    <row r="55" spans="1:20" s="10" customFormat="1" ht="90" customHeight="1" x14ac:dyDescent="0.3">
      <c r="A55" s="9">
        <v>54</v>
      </c>
      <c r="B55" s="50" t="s">
        <v>25</v>
      </c>
      <c r="C55" s="5"/>
      <c r="D55" s="58">
        <v>7</v>
      </c>
      <c r="E55" s="19" t="s">
        <v>252</v>
      </c>
      <c r="F55" s="8">
        <v>2</v>
      </c>
      <c r="G55" s="8">
        <v>17.3</v>
      </c>
      <c r="H55" s="8">
        <v>2.4</v>
      </c>
      <c r="I55" s="8">
        <v>2.4</v>
      </c>
      <c r="J55" s="8">
        <v>177</v>
      </c>
      <c r="K55" s="31">
        <v>1.9998300000000002</v>
      </c>
      <c r="L55" s="8">
        <v>0.85</v>
      </c>
      <c r="M55" s="8">
        <v>134.19999999999999</v>
      </c>
      <c r="N55" s="24">
        <f t="shared" si="0"/>
        <v>157.88235294117646</v>
      </c>
      <c r="O55" s="38">
        <v>3.5400000000000001E-2</v>
      </c>
      <c r="P55" s="20" t="s">
        <v>578</v>
      </c>
      <c r="Q55" s="34" t="s">
        <v>1114</v>
      </c>
      <c r="R55" s="8">
        <v>0</v>
      </c>
      <c r="S55" s="15"/>
    </row>
    <row r="56" spans="1:20" s="10" customFormat="1" ht="90" customHeight="1" x14ac:dyDescent="0.3">
      <c r="A56" s="9">
        <v>55</v>
      </c>
      <c r="B56" s="50" t="s">
        <v>96</v>
      </c>
      <c r="C56" s="5"/>
      <c r="D56" s="58">
        <v>2</v>
      </c>
      <c r="E56" s="19" t="s">
        <v>239</v>
      </c>
      <c r="F56" s="8">
        <v>3</v>
      </c>
      <c r="G56" s="8">
        <v>16.2</v>
      </c>
      <c r="H56" s="8">
        <v>0</v>
      </c>
      <c r="I56" s="8">
        <v>0.6</v>
      </c>
      <c r="J56" s="8">
        <v>180</v>
      </c>
      <c r="K56" s="31">
        <v>1.8665080000000001</v>
      </c>
      <c r="L56" s="8">
        <v>0.79900000000000004</v>
      </c>
      <c r="M56" s="8">
        <v>140.27000000000001</v>
      </c>
      <c r="N56" s="24">
        <f t="shared" si="0"/>
        <v>175.55694618272841</v>
      </c>
      <c r="O56" s="38">
        <v>1.4589739999999998</v>
      </c>
      <c r="P56" s="20" t="s">
        <v>579</v>
      </c>
      <c r="Q56" s="34" t="s">
        <v>1115</v>
      </c>
      <c r="R56" s="8">
        <v>0</v>
      </c>
      <c r="S56" s="15"/>
    </row>
    <row r="57" spans="1:20" s="10" customFormat="1" ht="90" customHeight="1" x14ac:dyDescent="0.3">
      <c r="A57" s="9">
        <v>56</v>
      </c>
      <c r="B57" s="50" t="s">
        <v>442</v>
      </c>
      <c r="C57" s="5"/>
      <c r="D57" s="58">
        <v>2</v>
      </c>
      <c r="E57" s="19" t="s">
        <v>239</v>
      </c>
      <c r="F57" s="8">
        <v>1</v>
      </c>
      <c r="G57" s="8">
        <v>16.100000000000001</v>
      </c>
      <c r="H57" s="8">
        <v>4.9000000000000004</v>
      </c>
      <c r="I57" s="8">
        <v>3.7</v>
      </c>
      <c r="J57" s="8">
        <v>173</v>
      </c>
      <c r="K57" s="31">
        <v>1.7331860000000001</v>
      </c>
      <c r="L57" s="8">
        <v>0.85</v>
      </c>
      <c r="M57" s="8">
        <v>126.2</v>
      </c>
      <c r="N57" s="24">
        <f t="shared" si="0"/>
        <v>148.47058823529412</v>
      </c>
      <c r="O57" s="38">
        <v>0.11594</v>
      </c>
      <c r="P57" s="20" t="s">
        <v>580</v>
      </c>
      <c r="Q57" s="34" t="s">
        <v>1116</v>
      </c>
      <c r="R57" s="8">
        <v>0</v>
      </c>
      <c r="S57" s="15"/>
    </row>
    <row r="58" spans="1:20" s="10" customFormat="1" ht="90" customHeight="1" x14ac:dyDescent="0.3">
      <c r="A58" s="9">
        <v>57</v>
      </c>
      <c r="B58" s="50" t="s">
        <v>30</v>
      </c>
      <c r="C58" s="5"/>
      <c r="D58" s="58">
        <v>7</v>
      </c>
      <c r="E58" s="19" t="s">
        <v>252</v>
      </c>
      <c r="F58" s="8">
        <v>2</v>
      </c>
      <c r="G58" s="8">
        <v>17.399999999999999</v>
      </c>
      <c r="H58" s="8">
        <v>2.2999999999999998</v>
      </c>
      <c r="I58" s="8">
        <v>2.1</v>
      </c>
      <c r="J58" s="8">
        <v>182</v>
      </c>
      <c r="K58" s="31">
        <v>1.599864</v>
      </c>
      <c r="L58" s="8">
        <v>0.86</v>
      </c>
      <c r="M58" s="8">
        <v>134.19999999999999</v>
      </c>
      <c r="N58" s="24">
        <f t="shared" si="0"/>
        <v>156.04651162790697</v>
      </c>
      <c r="O58" s="38">
        <v>15</v>
      </c>
      <c r="P58" s="20" t="s">
        <v>581</v>
      </c>
      <c r="Q58" s="34" t="s">
        <v>1117</v>
      </c>
      <c r="R58" s="8">
        <v>0</v>
      </c>
      <c r="S58" s="15"/>
    </row>
    <row r="59" spans="1:20" s="10" customFormat="1" ht="90" customHeight="1" x14ac:dyDescent="0.3">
      <c r="A59" s="9">
        <v>58</v>
      </c>
      <c r="B59" s="50" t="s">
        <v>443</v>
      </c>
      <c r="C59" s="5"/>
      <c r="D59" s="57" t="s">
        <v>12</v>
      </c>
      <c r="E59" s="19" t="s">
        <v>849</v>
      </c>
      <c r="F59" s="8">
        <v>2</v>
      </c>
      <c r="G59" s="8">
        <v>16</v>
      </c>
      <c r="H59" s="8">
        <v>6.3</v>
      </c>
      <c r="I59" s="8">
        <v>4.4000000000000004</v>
      </c>
      <c r="J59" s="8">
        <v>171</v>
      </c>
      <c r="K59" s="31">
        <v>1.5731995999999999</v>
      </c>
      <c r="L59" s="8">
        <v>0.82</v>
      </c>
      <c r="M59" s="8">
        <v>128.19999999999999</v>
      </c>
      <c r="N59" s="24">
        <f t="shared" si="0"/>
        <v>156.34146341463415</v>
      </c>
      <c r="O59" s="38">
        <v>9.0200000000000002E-2</v>
      </c>
      <c r="P59" s="20" t="s">
        <v>582</v>
      </c>
      <c r="Q59" s="34" t="s">
        <v>1118</v>
      </c>
      <c r="R59" s="8">
        <v>0</v>
      </c>
      <c r="S59" s="15"/>
    </row>
    <row r="60" spans="1:20" s="10" customFormat="1" ht="90" customHeight="1" x14ac:dyDescent="0.3">
      <c r="A60" s="9">
        <v>59</v>
      </c>
      <c r="B60" s="50" t="s">
        <v>65</v>
      </c>
      <c r="C60" s="5"/>
      <c r="D60" s="58"/>
      <c r="E60" s="19" t="s">
        <v>242</v>
      </c>
      <c r="F60" s="8">
        <v>3</v>
      </c>
      <c r="G60" s="8">
        <v>17.5</v>
      </c>
      <c r="H60" s="8">
        <v>6.5</v>
      </c>
      <c r="I60" s="8">
        <v>7.5</v>
      </c>
      <c r="J60" s="8">
        <v>175</v>
      </c>
      <c r="K60" s="31">
        <v>1.4665420000000002</v>
      </c>
      <c r="L60" s="8">
        <v>1.1174999999999999</v>
      </c>
      <c r="M60" s="8">
        <v>140.1</v>
      </c>
      <c r="N60" s="24">
        <f t="shared" si="0"/>
        <v>125.36912751677852</v>
      </c>
      <c r="O60" s="38">
        <v>1.0012799999999999</v>
      </c>
      <c r="P60" s="20" t="s">
        <v>583</v>
      </c>
      <c r="Q60" s="34" t="s">
        <v>1119</v>
      </c>
      <c r="R60" s="8">
        <v>0</v>
      </c>
      <c r="S60" s="15"/>
    </row>
    <row r="61" spans="1:20" s="10" customFormat="1" ht="90" customHeight="1" x14ac:dyDescent="0.3">
      <c r="A61" s="9">
        <v>60</v>
      </c>
      <c r="B61" s="50" t="s">
        <v>444</v>
      </c>
      <c r="C61" s="5"/>
      <c r="D61" s="58"/>
      <c r="E61" s="19" t="s">
        <v>255</v>
      </c>
      <c r="F61" s="8">
        <v>1</v>
      </c>
      <c r="G61" s="8">
        <v>17.2</v>
      </c>
      <c r="H61" s="8">
        <v>4.8</v>
      </c>
      <c r="I61" s="8">
        <v>10.7</v>
      </c>
      <c r="J61" s="8">
        <v>180</v>
      </c>
      <c r="K61" s="31">
        <v>1.3332200000000001</v>
      </c>
      <c r="L61" s="8">
        <v>0.93300000000000005</v>
      </c>
      <c r="M61" s="8">
        <v>114.2</v>
      </c>
      <c r="N61" s="24">
        <f t="shared" si="0"/>
        <v>122.40085744908896</v>
      </c>
      <c r="O61" s="38">
        <v>0.92366999999999999</v>
      </c>
      <c r="P61" s="20" t="s">
        <v>584</v>
      </c>
      <c r="Q61" s="34" t="s">
        <v>1120</v>
      </c>
      <c r="R61" s="8">
        <v>0</v>
      </c>
      <c r="S61" s="15"/>
    </row>
    <row r="62" spans="1:20" s="10" customFormat="1" ht="90" customHeight="1" x14ac:dyDescent="0.3">
      <c r="A62" s="9">
        <v>61</v>
      </c>
      <c r="B62" s="50" t="s">
        <v>446</v>
      </c>
      <c r="C62" s="5"/>
      <c r="D62" s="58">
        <v>2</v>
      </c>
      <c r="E62" s="19" t="s">
        <v>239</v>
      </c>
      <c r="F62" s="8">
        <v>1</v>
      </c>
      <c r="G62" s="8">
        <v>16.5</v>
      </c>
      <c r="H62" s="8">
        <v>5.7</v>
      </c>
      <c r="I62" s="8">
        <v>11.7</v>
      </c>
      <c r="J62" s="8">
        <v>156</v>
      </c>
      <c r="K62" s="31">
        <v>1.3332200000000001</v>
      </c>
      <c r="L62" s="8">
        <v>0.8</v>
      </c>
      <c r="M62" s="8">
        <v>100.2</v>
      </c>
      <c r="N62" s="24">
        <f t="shared" si="0"/>
        <v>125.25</v>
      </c>
      <c r="O62" s="38">
        <v>9.0399999999999994E-2</v>
      </c>
      <c r="P62" s="20" t="s">
        <v>445</v>
      </c>
      <c r="Q62" s="34" t="s">
        <v>1121</v>
      </c>
      <c r="R62" s="8">
        <v>0</v>
      </c>
      <c r="S62" s="15"/>
      <c r="T62" s="23"/>
    </row>
    <row r="63" spans="1:20" s="10" customFormat="1" ht="90" customHeight="1" x14ac:dyDescent="0.3">
      <c r="A63" s="9">
        <v>62</v>
      </c>
      <c r="B63" s="50" t="s">
        <v>106</v>
      </c>
      <c r="C63" s="5"/>
      <c r="D63" s="58">
        <v>7</v>
      </c>
      <c r="E63" s="19" t="s">
        <v>238</v>
      </c>
      <c r="F63" s="8">
        <v>3</v>
      </c>
      <c r="G63" s="8">
        <v>19</v>
      </c>
      <c r="H63" s="8">
        <v>19.8</v>
      </c>
      <c r="I63" s="8">
        <v>9.6</v>
      </c>
      <c r="J63" s="8">
        <v>212</v>
      </c>
      <c r="K63" s="31">
        <v>1.3065556</v>
      </c>
      <c r="L63" s="8">
        <v>1.1850000000000001</v>
      </c>
      <c r="M63" s="8">
        <v>84.07</v>
      </c>
      <c r="N63" s="24">
        <f t="shared" si="0"/>
        <v>70.94514767932489</v>
      </c>
      <c r="O63" s="38">
        <v>32.800800000000002</v>
      </c>
      <c r="P63" s="20" t="s">
        <v>585</v>
      </c>
      <c r="Q63" s="34" t="s">
        <v>1122</v>
      </c>
      <c r="R63" s="8">
        <v>0</v>
      </c>
      <c r="S63" s="15"/>
    </row>
    <row r="64" spans="1:20" s="10" customFormat="1" ht="90" customHeight="1" x14ac:dyDescent="0.3">
      <c r="A64" s="9">
        <v>63</v>
      </c>
      <c r="B64" s="50" t="s">
        <v>111</v>
      </c>
      <c r="C64" s="5"/>
      <c r="D64" s="57" t="s">
        <v>21</v>
      </c>
      <c r="E64" s="19" t="s">
        <v>252</v>
      </c>
      <c r="F64" s="8">
        <v>3</v>
      </c>
      <c r="G64" s="8">
        <v>17.399999999999999</v>
      </c>
      <c r="H64" s="8">
        <v>6.2</v>
      </c>
      <c r="I64" s="8">
        <v>7</v>
      </c>
      <c r="J64" s="8">
        <v>210</v>
      </c>
      <c r="K64" s="31">
        <v>1.0799082000000002</v>
      </c>
      <c r="L64" s="8">
        <v>1.05</v>
      </c>
      <c r="M64" s="8">
        <v>134.19999999999999</v>
      </c>
      <c r="N64" s="24">
        <f t="shared" si="0"/>
        <v>127.8095238095238</v>
      </c>
      <c r="O64" s="38">
        <v>0.16800000000000001</v>
      </c>
      <c r="P64" s="20" t="s">
        <v>586</v>
      </c>
      <c r="Q64" s="34" t="s">
        <v>1123</v>
      </c>
      <c r="R64" s="8">
        <v>0</v>
      </c>
      <c r="S64" s="15"/>
    </row>
    <row r="65" spans="1:19" s="10" customFormat="1" ht="90" customHeight="1" x14ac:dyDescent="0.3">
      <c r="A65" s="9">
        <v>64</v>
      </c>
      <c r="B65" s="50" t="s">
        <v>447</v>
      </c>
      <c r="C65" s="5"/>
      <c r="D65" s="58">
        <v>7</v>
      </c>
      <c r="E65" s="19" t="s">
        <v>251</v>
      </c>
      <c r="F65" s="8">
        <v>1</v>
      </c>
      <c r="G65" s="8">
        <v>16.5</v>
      </c>
      <c r="H65" s="8">
        <v>7.3</v>
      </c>
      <c r="I65" s="8">
        <v>8.3000000000000007</v>
      </c>
      <c r="J65" s="8">
        <v>181</v>
      </c>
      <c r="K65" s="31">
        <v>1.0399116000000002</v>
      </c>
      <c r="L65" s="8">
        <v>1.03</v>
      </c>
      <c r="M65" s="8">
        <v>130.13999999999999</v>
      </c>
      <c r="N65" s="24">
        <f t="shared" si="0"/>
        <v>126.34951456310678</v>
      </c>
      <c r="O65" s="38">
        <v>4.1096999999999995E-2</v>
      </c>
      <c r="P65" s="20" t="s">
        <v>587</v>
      </c>
      <c r="Q65" s="34" t="s">
        <v>1124</v>
      </c>
      <c r="R65" s="8">
        <v>0</v>
      </c>
      <c r="S65" s="15"/>
    </row>
    <row r="66" spans="1:19" s="10" customFormat="1" ht="90" customHeight="1" x14ac:dyDescent="0.3">
      <c r="A66" s="9">
        <v>65</v>
      </c>
      <c r="B66" s="50" t="s">
        <v>93</v>
      </c>
      <c r="C66" s="5"/>
      <c r="D66" s="58">
        <v>7</v>
      </c>
      <c r="E66" s="19" t="s">
        <v>238</v>
      </c>
      <c r="F66" s="8">
        <v>3</v>
      </c>
      <c r="G66" s="8">
        <v>17.7</v>
      </c>
      <c r="H66" s="8">
        <v>4.5</v>
      </c>
      <c r="I66" s="8">
        <v>4</v>
      </c>
      <c r="J66" s="8">
        <v>204</v>
      </c>
      <c r="K66" s="31">
        <v>0.93325400000000003</v>
      </c>
      <c r="L66" s="8">
        <v>0.9</v>
      </c>
      <c r="M66" s="8">
        <v>149.19999999999999</v>
      </c>
      <c r="N66" s="24">
        <f t="shared" si="0"/>
        <v>165.77777777777777</v>
      </c>
      <c r="O66" s="38">
        <v>4.05</v>
      </c>
      <c r="P66" s="20" t="s">
        <v>588</v>
      </c>
      <c r="Q66" s="34" t="s">
        <v>1125</v>
      </c>
      <c r="R66" s="8">
        <v>0</v>
      </c>
      <c r="S66" s="15"/>
    </row>
    <row r="67" spans="1:19" s="10" customFormat="1" ht="90" customHeight="1" x14ac:dyDescent="0.3">
      <c r="A67" s="9">
        <v>66</v>
      </c>
      <c r="B67" s="50" t="s">
        <v>448</v>
      </c>
      <c r="C67" s="11"/>
      <c r="D67" s="58" t="s">
        <v>2</v>
      </c>
      <c r="E67" s="15" t="s">
        <v>2</v>
      </c>
      <c r="F67" s="8">
        <v>3</v>
      </c>
      <c r="G67" s="8">
        <v>16.899999999999999</v>
      </c>
      <c r="H67" s="8">
        <v>1.6</v>
      </c>
      <c r="I67" s="8">
        <v>2.4</v>
      </c>
      <c r="J67" s="8">
        <v>193</v>
      </c>
      <c r="K67" s="31">
        <v>0.93325400000000003</v>
      </c>
      <c r="L67" s="8">
        <v>0.9</v>
      </c>
      <c r="M67" s="8">
        <v>148.19999999999999</v>
      </c>
      <c r="N67" s="24">
        <f t="shared" ref="N67:N130" si="1">M67/L67</f>
        <v>164.66666666666666</v>
      </c>
      <c r="O67" s="38">
        <v>0.52200000000000002</v>
      </c>
      <c r="P67" s="20" t="s">
        <v>589</v>
      </c>
      <c r="Q67" s="34" t="s">
        <v>1126</v>
      </c>
      <c r="R67" s="8">
        <v>0</v>
      </c>
      <c r="S67" s="15"/>
    </row>
    <row r="68" spans="1:19" s="10" customFormat="1" ht="90" customHeight="1" x14ac:dyDescent="0.3">
      <c r="A68" s="9">
        <v>67</v>
      </c>
      <c r="B68" s="50" t="s">
        <v>91</v>
      </c>
      <c r="C68" s="5"/>
      <c r="D68" s="58">
        <v>7</v>
      </c>
      <c r="E68" s="19" t="s">
        <v>238</v>
      </c>
      <c r="F68" s="8"/>
      <c r="G68" s="8">
        <v>19.5</v>
      </c>
      <c r="H68" s="8">
        <v>3.1</v>
      </c>
      <c r="I68" s="8">
        <v>4.5</v>
      </c>
      <c r="J68" s="8">
        <v>223</v>
      </c>
      <c r="K68" s="31">
        <v>0.79993199999999998</v>
      </c>
      <c r="L68" s="8">
        <v>1.03</v>
      </c>
      <c r="M68" s="8">
        <v>138.19999999999999</v>
      </c>
      <c r="N68" s="24">
        <f t="shared" si="1"/>
        <v>134.17475728155338</v>
      </c>
      <c r="O68" s="38">
        <v>5.8710000000000004</v>
      </c>
      <c r="P68" s="20" t="s">
        <v>590</v>
      </c>
      <c r="Q68" s="34" t="s">
        <v>1127</v>
      </c>
      <c r="R68" s="8">
        <v>0</v>
      </c>
      <c r="S68" s="15"/>
    </row>
    <row r="69" spans="1:19" s="10" customFormat="1" ht="90" customHeight="1" x14ac:dyDescent="0.3">
      <c r="A69" s="9">
        <v>68</v>
      </c>
      <c r="B69" s="50" t="s">
        <v>83</v>
      </c>
      <c r="C69" s="5"/>
      <c r="D69" s="58"/>
      <c r="E69" s="19"/>
      <c r="F69" s="8">
        <v>3</v>
      </c>
      <c r="G69" s="8">
        <v>18.2</v>
      </c>
      <c r="H69" s="8">
        <v>4.5999999999999996</v>
      </c>
      <c r="I69" s="8">
        <v>4.8</v>
      </c>
      <c r="J69" s="8">
        <v>205</v>
      </c>
      <c r="K69" s="31">
        <v>0.79993199999999998</v>
      </c>
      <c r="L69" s="8">
        <v>0.97</v>
      </c>
      <c r="M69" s="8">
        <v>134.19999999999999</v>
      </c>
      <c r="N69" s="24">
        <f t="shared" si="1"/>
        <v>138.35051546391753</v>
      </c>
      <c r="O69" s="38">
        <v>5.9946000000000002</v>
      </c>
      <c r="P69" s="20" t="s">
        <v>591</v>
      </c>
      <c r="Q69" s="34" t="s">
        <v>1128</v>
      </c>
      <c r="R69" s="8">
        <v>0</v>
      </c>
      <c r="S69" s="15"/>
    </row>
    <row r="70" spans="1:19" s="10" customFormat="1" ht="90" customHeight="1" x14ac:dyDescent="0.3">
      <c r="A70" s="9">
        <v>69</v>
      </c>
      <c r="B70" s="50" t="s">
        <v>46</v>
      </c>
      <c r="C70" s="5"/>
      <c r="D70" s="58">
        <v>7</v>
      </c>
      <c r="E70" s="19" t="s">
        <v>238</v>
      </c>
      <c r="F70" s="8">
        <v>2</v>
      </c>
      <c r="G70" s="8">
        <v>16.3</v>
      </c>
      <c r="H70" s="8">
        <v>5.3</v>
      </c>
      <c r="I70" s="8">
        <v>4.3</v>
      </c>
      <c r="J70" s="8">
        <v>198</v>
      </c>
      <c r="K70" s="31">
        <v>0.79993199999999998</v>
      </c>
      <c r="L70" s="8">
        <v>0.86</v>
      </c>
      <c r="M70" s="8">
        <v>140.19999999999999</v>
      </c>
      <c r="N70" s="24">
        <f t="shared" si="1"/>
        <v>163.02325581395348</v>
      </c>
      <c r="O70" s="38">
        <v>0.32938000000000001</v>
      </c>
      <c r="P70" s="20" t="s">
        <v>592</v>
      </c>
      <c r="Q70" s="34" t="s">
        <v>1129</v>
      </c>
      <c r="R70" s="8">
        <v>0</v>
      </c>
      <c r="S70" s="15"/>
    </row>
    <row r="71" spans="1:19" s="10" customFormat="1" ht="90" customHeight="1" x14ac:dyDescent="0.3">
      <c r="A71" s="9">
        <v>70</v>
      </c>
      <c r="B71" s="50" t="s">
        <v>105</v>
      </c>
      <c r="C71" s="5"/>
      <c r="D71" s="58"/>
      <c r="E71" s="19"/>
      <c r="F71" s="8">
        <v>2</v>
      </c>
      <c r="G71" s="8">
        <v>15.9</v>
      </c>
      <c r="H71" s="8">
        <v>3.8</v>
      </c>
      <c r="I71" s="8">
        <v>4.8</v>
      </c>
      <c r="J71" s="8">
        <v>180</v>
      </c>
      <c r="K71" s="31">
        <v>0.79993199999999998</v>
      </c>
      <c r="L71" s="8">
        <v>0.87</v>
      </c>
      <c r="M71" s="8">
        <v>158.19999999999999</v>
      </c>
      <c r="N71" s="24">
        <f t="shared" si="1"/>
        <v>181.83908045977012</v>
      </c>
      <c r="O71" s="38">
        <v>7.4906999999999987E-2</v>
      </c>
      <c r="P71" s="20" t="s">
        <v>593</v>
      </c>
      <c r="Q71" s="34" t="s">
        <v>1130</v>
      </c>
      <c r="R71" s="8">
        <v>0</v>
      </c>
      <c r="S71" s="15"/>
    </row>
    <row r="72" spans="1:19" s="10" customFormat="1" ht="90" customHeight="1" x14ac:dyDescent="0.3">
      <c r="A72" s="9">
        <v>71</v>
      </c>
      <c r="B72" s="50" t="s">
        <v>86</v>
      </c>
      <c r="C72" s="5"/>
      <c r="D72" s="58"/>
      <c r="E72" s="19"/>
      <c r="F72" s="8">
        <v>2</v>
      </c>
      <c r="G72" s="8">
        <v>16.899999999999999</v>
      </c>
      <c r="H72" s="8">
        <v>2.8</v>
      </c>
      <c r="I72" s="8">
        <v>4.2</v>
      </c>
      <c r="J72" s="8">
        <v>240</v>
      </c>
      <c r="K72" s="31">
        <v>0.66661000000000004</v>
      </c>
      <c r="L72" s="8">
        <v>1.0129999999999999</v>
      </c>
      <c r="M72" s="8">
        <v>194.3</v>
      </c>
      <c r="N72" s="24">
        <f t="shared" si="1"/>
        <v>191.80651530108591</v>
      </c>
      <c r="O72" s="38">
        <v>0.42545999999999995</v>
      </c>
      <c r="P72" s="20" t="s">
        <v>594</v>
      </c>
      <c r="Q72" s="34" t="s">
        <v>1131</v>
      </c>
      <c r="R72" s="8">
        <v>0</v>
      </c>
      <c r="S72" s="15"/>
    </row>
    <row r="73" spans="1:19" s="10" customFormat="1" ht="90" customHeight="1" x14ac:dyDescent="0.3">
      <c r="A73" s="9">
        <v>72</v>
      </c>
      <c r="B73" s="50" t="s">
        <v>43</v>
      </c>
      <c r="C73" s="5"/>
      <c r="D73" s="58">
        <v>7</v>
      </c>
      <c r="E73" s="19" t="s">
        <v>238</v>
      </c>
      <c r="F73" s="8">
        <v>2</v>
      </c>
      <c r="G73" s="8">
        <v>18.399999999999999</v>
      </c>
      <c r="H73" s="8">
        <v>6</v>
      </c>
      <c r="I73" s="8">
        <v>3.5</v>
      </c>
      <c r="J73" s="8">
        <v>228</v>
      </c>
      <c r="K73" s="31">
        <v>0.66661000000000004</v>
      </c>
      <c r="L73" s="8">
        <v>0.98</v>
      </c>
      <c r="M73" s="8">
        <v>148.19999999999999</v>
      </c>
      <c r="N73" s="24">
        <f t="shared" si="1"/>
        <v>151.22448979591834</v>
      </c>
      <c r="O73" s="38">
        <v>1.3602399999999999</v>
      </c>
      <c r="P73" s="20" t="s">
        <v>595</v>
      </c>
      <c r="Q73" s="34" t="s">
        <v>1132</v>
      </c>
      <c r="R73" s="8">
        <v>0</v>
      </c>
      <c r="S73" s="15"/>
    </row>
    <row r="74" spans="1:19" s="10" customFormat="1" ht="90" customHeight="1" x14ac:dyDescent="0.3">
      <c r="A74" s="9">
        <v>73</v>
      </c>
      <c r="B74" s="50" t="s">
        <v>88</v>
      </c>
      <c r="C74" s="5"/>
      <c r="D74" s="58"/>
      <c r="E74" s="19"/>
      <c r="F74" s="8">
        <v>3</v>
      </c>
      <c r="G74" s="8">
        <v>17</v>
      </c>
      <c r="H74" s="8">
        <v>3.8</v>
      </c>
      <c r="I74" s="8">
        <v>8.9</v>
      </c>
      <c r="J74" s="8">
        <v>222</v>
      </c>
      <c r="K74" s="31">
        <v>0.66661000000000004</v>
      </c>
      <c r="L74" s="8">
        <v>1.01</v>
      </c>
      <c r="M74" s="8">
        <v>152.19999999999999</v>
      </c>
      <c r="N74" s="24">
        <f t="shared" si="1"/>
        <v>150.69306930693068</v>
      </c>
      <c r="O74" s="38">
        <v>0.44440000000000002</v>
      </c>
      <c r="P74" s="20" t="s">
        <v>596</v>
      </c>
      <c r="Q74" s="34" t="s">
        <v>1133</v>
      </c>
      <c r="R74" s="8">
        <v>0</v>
      </c>
      <c r="S74" s="15"/>
    </row>
    <row r="75" spans="1:19" s="10" customFormat="1" ht="90" customHeight="1" x14ac:dyDescent="0.3">
      <c r="A75" s="9">
        <v>74</v>
      </c>
      <c r="B75" s="50" t="s">
        <v>87</v>
      </c>
      <c r="C75" s="5"/>
      <c r="D75" s="58"/>
      <c r="E75" s="19"/>
      <c r="F75" s="8">
        <v>3</v>
      </c>
      <c r="G75" s="8">
        <v>17</v>
      </c>
      <c r="H75" s="8">
        <v>5</v>
      </c>
      <c r="I75" s="8">
        <v>4.0999999999999996</v>
      </c>
      <c r="J75" s="8">
        <v>220</v>
      </c>
      <c r="K75" s="31">
        <v>0.66661000000000004</v>
      </c>
      <c r="L75" s="8">
        <v>1.006</v>
      </c>
      <c r="M75" s="8">
        <v>150.19999999999999</v>
      </c>
      <c r="N75" s="24">
        <f t="shared" si="1"/>
        <v>149.3041749502982</v>
      </c>
      <c r="O75" s="38">
        <v>0.70419999999999994</v>
      </c>
      <c r="P75" s="20" t="s">
        <v>597</v>
      </c>
      <c r="Q75" s="34" t="s">
        <v>1134</v>
      </c>
      <c r="R75" s="8">
        <v>0</v>
      </c>
      <c r="S75" s="15"/>
    </row>
    <row r="76" spans="1:19" s="10" customFormat="1" ht="90" customHeight="1" x14ac:dyDescent="0.3">
      <c r="A76" s="9">
        <v>75</v>
      </c>
      <c r="B76" s="50" t="s">
        <v>90</v>
      </c>
      <c r="C76" s="5"/>
      <c r="D76" s="58">
        <v>7</v>
      </c>
      <c r="E76" s="19" t="s">
        <v>238</v>
      </c>
      <c r="F76" s="8">
        <v>2</v>
      </c>
      <c r="G76" s="8">
        <v>18.2</v>
      </c>
      <c r="H76" s="8">
        <v>6.3</v>
      </c>
      <c r="I76" s="8">
        <v>3.8</v>
      </c>
      <c r="J76" s="8">
        <v>218</v>
      </c>
      <c r="K76" s="31">
        <v>0.66661000000000004</v>
      </c>
      <c r="L76" s="8">
        <v>0.99299999999999999</v>
      </c>
      <c r="M76" s="8">
        <v>134.19999999999999</v>
      </c>
      <c r="N76" s="24">
        <f t="shared" si="1"/>
        <v>135.14602215508557</v>
      </c>
      <c r="O76" s="38">
        <v>7.1694600000000011E-2</v>
      </c>
      <c r="P76" s="20" t="s">
        <v>598</v>
      </c>
      <c r="Q76" s="34" t="s">
        <v>1135</v>
      </c>
      <c r="R76" s="8">
        <v>0</v>
      </c>
      <c r="S76" s="15"/>
    </row>
    <row r="77" spans="1:19" s="10" customFormat="1" ht="90" customHeight="1" x14ac:dyDescent="0.3">
      <c r="A77" s="9">
        <v>76</v>
      </c>
      <c r="B77" s="50" t="s">
        <v>89</v>
      </c>
      <c r="C77" s="5"/>
      <c r="D77" s="58"/>
      <c r="E77" s="19"/>
      <c r="F77" s="8">
        <v>3</v>
      </c>
      <c r="G77" s="8">
        <v>16.899999999999999</v>
      </c>
      <c r="H77" s="8">
        <v>3.3</v>
      </c>
      <c r="I77" s="8">
        <v>8.3000000000000007</v>
      </c>
      <c r="J77" s="8">
        <v>210</v>
      </c>
      <c r="K77" s="31">
        <v>0.66661000000000004</v>
      </c>
      <c r="L77" s="8">
        <v>0.97399999999999998</v>
      </c>
      <c r="M77" s="8">
        <v>152.19999999999999</v>
      </c>
      <c r="N77" s="24">
        <f t="shared" si="1"/>
        <v>156.26283367556468</v>
      </c>
      <c r="O77" s="38">
        <v>83.4</v>
      </c>
      <c r="P77" s="20" t="s">
        <v>599</v>
      </c>
      <c r="Q77" s="34" t="s">
        <v>1136</v>
      </c>
      <c r="R77" s="8">
        <v>0</v>
      </c>
      <c r="S77" s="15"/>
    </row>
    <row r="78" spans="1:19" s="10" customFormat="1" ht="90" customHeight="1" x14ac:dyDescent="0.3">
      <c r="A78" s="9">
        <v>77</v>
      </c>
      <c r="B78" s="50" t="s">
        <v>1062</v>
      </c>
      <c r="C78" s="5"/>
      <c r="D78" s="58">
        <v>7</v>
      </c>
      <c r="E78" s="19" t="s">
        <v>251</v>
      </c>
      <c r="F78" s="8">
        <v>2</v>
      </c>
      <c r="G78" s="8">
        <v>16.899999999999999</v>
      </c>
      <c r="H78" s="8">
        <v>11.5</v>
      </c>
      <c r="I78" s="8">
        <v>6.3</v>
      </c>
      <c r="J78" s="8">
        <v>208</v>
      </c>
      <c r="K78" s="31">
        <v>0.66661000000000004</v>
      </c>
      <c r="L78" s="8">
        <v>1.05</v>
      </c>
      <c r="M78" s="8">
        <v>100.1</v>
      </c>
      <c r="N78" s="24">
        <f t="shared" si="1"/>
        <v>95.333333333333329</v>
      </c>
      <c r="O78" s="38">
        <v>0.14700000000000002</v>
      </c>
      <c r="P78" s="20" t="s">
        <v>600</v>
      </c>
      <c r="Q78" s="34" t="s">
        <v>1137</v>
      </c>
      <c r="R78" s="8">
        <v>0</v>
      </c>
      <c r="S78" s="15"/>
    </row>
    <row r="79" spans="1:19" s="10" customFormat="1" ht="90" customHeight="1" x14ac:dyDescent="0.3">
      <c r="A79" s="9">
        <v>78</v>
      </c>
      <c r="B79" s="50" t="s">
        <v>449</v>
      </c>
      <c r="C79" s="5"/>
      <c r="D79" s="58">
        <v>7</v>
      </c>
      <c r="E79" s="19" t="s">
        <v>238</v>
      </c>
      <c r="F79" s="8">
        <v>3</v>
      </c>
      <c r="G79" s="8">
        <v>19.2</v>
      </c>
      <c r="H79" s="8">
        <v>4.2</v>
      </c>
      <c r="I79" s="8">
        <v>3.3</v>
      </c>
      <c r="J79" s="8">
        <v>205</v>
      </c>
      <c r="K79" s="31">
        <v>0.66661000000000004</v>
      </c>
      <c r="L79" s="8">
        <v>1.05</v>
      </c>
      <c r="M79" s="8">
        <v>138.19999999999999</v>
      </c>
      <c r="N79" s="24">
        <f t="shared" si="1"/>
        <v>131.61904761904759</v>
      </c>
      <c r="O79" s="38">
        <v>4.1265000000000001</v>
      </c>
      <c r="P79" s="20" t="s">
        <v>601</v>
      </c>
      <c r="Q79" s="34" t="s">
        <v>1138</v>
      </c>
      <c r="R79" s="8">
        <v>0</v>
      </c>
      <c r="S79" s="15"/>
    </row>
    <row r="80" spans="1:19" s="10" customFormat="1" ht="90" customHeight="1" x14ac:dyDescent="0.3">
      <c r="A80" s="9">
        <v>79</v>
      </c>
      <c r="B80" s="50" t="s">
        <v>75</v>
      </c>
      <c r="C80" s="5"/>
      <c r="D80" s="58">
        <v>7</v>
      </c>
      <c r="E80" s="19" t="s">
        <v>238</v>
      </c>
      <c r="F80" s="8">
        <v>3</v>
      </c>
      <c r="G80" s="8">
        <v>17.7</v>
      </c>
      <c r="H80" s="8">
        <v>4.8</v>
      </c>
      <c r="I80" s="8">
        <v>4.2</v>
      </c>
      <c r="J80" s="8">
        <v>200</v>
      </c>
      <c r="K80" s="31">
        <v>0.66661000000000004</v>
      </c>
      <c r="L80" s="8">
        <v>0.9</v>
      </c>
      <c r="M80" s="8">
        <v>135.19999999999999</v>
      </c>
      <c r="N80" s="24">
        <f t="shared" si="1"/>
        <v>150.2222222222222</v>
      </c>
      <c r="O80" s="38">
        <v>23.984999999999999</v>
      </c>
      <c r="P80" s="20" t="s">
        <v>602</v>
      </c>
      <c r="Q80" s="34" t="s">
        <v>1139</v>
      </c>
      <c r="R80" s="8">
        <v>0</v>
      </c>
      <c r="S80" s="15"/>
    </row>
    <row r="81" spans="1:19" s="10" customFormat="1" ht="90" customHeight="1" x14ac:dyDescent="0.3">
      <c r="A81" s="9">
        <v>80</v>
      </c>
      <c r="B81" s="50" t="s">
        <v>450</v>
      </c>
      <c r="C81" s="5"/>
      <c r="D81" s="58">
        <v>2</v>
      </c>
      <c r="E81" s="19" t="s">
        <v>239</v>
      </c>
      <c r="F81" s="8"/>
      <c r="G81" s="8">
        <v>17.3</v>
      </c>
      <c r="H81" s="8">
        <v>5.4</v>
      </c>
      <c r="I81" s="8">
        <v>2.2000000000000002</v>
      </c>
      <c r="J81" s="8">
        <v>194</v>
      </c>
      <c r="K81" s="31">
        <v>0.66661000000000004</v>
      </c>
      <c r="L81" s="8">
        <v>1</v>
      </c>
      <c r="M81" s="8">
        <v>152.19999999999999</v>
      </c>
      <c r="N81" s="24">
        <f t="shared" si="1"/>
        <v>152.19999999999999</v>
      </c>
      <c r="O81" s="38">
        <v>0.105</v>
      </c>
      <c r="P81" s="20" t="s">
        <v>603</v>
      </c>
      <c r="Q81" s="34" t="s">
        <v>1140</v>
      </c>
      <c r="R81" s="8">
        <v>0</v>
      </c>
      <c r="S81" s="15"/>
    </row>
    <row r="82" spans="1:19" s="10" customFormat="1" ht="90" customHeight="1" x14ac:dyDescent="0.3">
      <c r="A82" s="9">
        <v>81</v>
      </c>
      <c r="B82" s="50" t="s">
        <v>103</v>
      </c>
      <c r="C82" s="5"/>
      <c r="D82" s="58"/>
      <c r="E82" s="19"/>
      <c r="F82" s="8">
        <v>2</v>
      </c>
      <c r="G82" s="8">
        <v>15.8</v>
      </c>
      <c r="H82" s="8">
        <v>2.9</v>
      </c>
      <c r="I82" s="8">
        <v>5.5</v>
      </c>
      <c r="J82" s="8">
        <v>192</v>
      </c>
      <c r="K82" s="31">
        <v>0.66661000000000004</v>
      </c>
      <c r="L82" s="8">
        <v>0.86699999999999999</v>
      </c>
      <c r="M82" s="8">
        <v>158.24</v>
      </c>
      <c r="N82" s="24">
        <f t="shared" si="1"/>
        <v>182.51441753171858</v>
      </c>
      <c r="O82" s="38">
        <v>5.1933299999999995E-2</v>
      </c>
      <c r="P82" s="20" t="s">
        <v>604</v>
      </c>
      <c r="Q82" s="34" t="s">
        <v>1141</v>
      </c>
      <c r="R82" s="8">
        <v>0</v>
      </c>
      <c r="S82" s="15"/>
    </row>
    <row r="83" spans="1:19" s="10" customFormat="1" ht="90" customHeight="1" x14ac:dyDescent="0.3">
      <c r="A83" s="9">
        <v>82</v>
      </c>
      <c r="B83" s="50" t="s">
        <v>451</v>
      </c>
      <c r="C83" s="5"/>
      <c r="D83" s="58">
        <v>7</v>
      </c>
      <c r="E83" s="19" t="s">
        <v>251</v>
      </c>
      <c r="F83" s="8">
        <v>1</v>
      </c>
      <c r="G83" s="8">
        <v>20</v>
      </c>
      <c r="H83" s="8">
        <v>18</v>
      </c>
      <c r="I83" s="8">
        <v>4.0999999999999996</v>
      </c>
      <c r="J83" s="8">
        <v>240</v>
      </c>
      <c r="K83" s="31">
        <v>0.5332880000000001</v>
      </c>
      <c r="L83" s="8">
        <v>1.2</v>
      </c>
      <c r="M83" s="8">
        <v>102.09</v>
      </c>
      <c r="N83" s="24">
        <f t="shared" si="1"/>
        <v>85.075000000000003</v>
      </c>
      <c r="O83" s="38">
        <v>3.3839999999999995E-2</v>
      </c>
      <c r="P83" s="20" t="s">
        <v>605</v>
      </c>
      <c r="Q83" s="34" t="s">
        <v>1142</v>
      </c>
      <c r="R83" s="8">
        <v>0</v>
      </c>
      <c r="S83" s="15"/>
    </row>
    <row r="84" spans="1:19" s="10" customFormat="1" ht="90" customHeight="1" x14ac:dyDescent="0.3">
      <c r="A84" s="9">
        <v>83</v>
      </c>
      <c r="B84" s="50" t="s">
        <v>62</v>
      </c>
      <c r="C84" s="5"/>
      <c r="D84" s="58"/>
      <c r="E84" s="19"/>
      <c r="F84" s="8">
        <v>3</v>
      </c>
      <c r="G84" s="8">
        <v>17.3</v>
      </c>
      <c r="H84" s="8">
        <v>6.1</v>
      </c>
      <c r="I84" s="8">
        <v>6.9</v>
      </c>
      <c r="J84" s="8">
        <v>195</v>
      </c>
      <c r="K84" s="31">
        <v>0.5332880000000001</v>
      </c>
      <c r="L84" s="8">
        <v>1.0740000000000001</v>
      </c>
      <c r="M84" s="8">
        <v>154.19999999999999</v>
      </c>
      <c r="N84" s="24">
        <f t="shared" si="1"/>
        <v>143.57541899441338</v>
      </c>
      <c r="O84" s="38">
        <v>0.20406000000000002</v>
      </c>
      <c r="P84" s="20" t="s">
        <v>606</v>
      </c>
      <c r="Q84" s="34" t="s">
        <v>1143</v>
      </c>
      <c r="R84" s="8">
        <v>0</v>
      </c>
      <c r="S84" s="15"/>
    </row>
    <row r="85" spans="1:19" s="10" customFormat="1" ht="90" customHeight="1" x14ac:dyDescent="0.3">
      <c r="A85" s="9">
        <v>84</v>
      </c>
      <c r="B85" s="50" t="s">
        <v>496</v>
      </c>
      <c r="C85" s="5"/>
      <c r="D85" s="58">
        <v>7</v>
      </c>
      <c r="E85" s="19" t="s">
        <v>238</v>
      </c>
      <c r="F85" s="8">
        <v>2</v>
      </c>
      <c r="G85" s="8">
        <v>15.9</v>
      </c>
      <c r="H85" s="8">
        <v>5.5</v>
      </c>
      <c r="I85" s="8">
        <v>4.0999999999999996</v>
      </c>
      <c r="J85" s="8">
        <v>191</v>
      </c>
      <c r="K85" s="31">
        <v>0.5332880000000001</v>
      </c>
      <c r="L85" s="8">
        <v>0.82</v>
      </c>
      <c r="M85" s="8">
        <v>142.19999999999999</v>
      </c>
      <c r="N85" s="24">
        <f t="shared" si="1"/>
        <v>173.41463414634146</v>
      </c>
      <c r="O85" s="38">
        <v>0.32800000000000001</v>
      </c>
      <c r="P85" s="20" t="s">
        <v>607</v>
      </c>
      <c r="Q85" s="34" t="s">
        <v>1144</v>
      </c>
      <c r="R85" s="8">
        <v>0</v>
      </c>
      <c r="S85" s="15"/>
    </row>
    <row r="86" spans="1:19" s="10" customFormat="1" ht="90" customHeight="1" x14ac:dyDescent="0.3">
      <c r="A86" s="9">
        <v>85</v>
      </c>
      <c r="B86" s="50" t="s">
        <v>23</v>
      </c>
      <c r="C86" s="5"/>
      <c r="D86" s="58">
        <v>7</v>
      </c>
      <c r="E86" s="19" t="s">
        <v>238</v>
      </c>
      <c r="F86" s="8">
        <v>1</v>
      </c>
      <c r="G86" s="8">
        <v>15.8</v>
      </c>
      <c r="H86" s="8">
        <v>6.5</v>
      </c>
      <c r="I86" s="8">
        <v>10.199999999999999</v>
      </c>
      <c r="J86" s="8">
        <v>185</v>
      </c>
      <c r="K86" s="31">
        <v>0.5332880000000001</v>
      </c>
      <c r="L86" s="8">
        <v>0.97</v>
      </c>
      <c r="M86" s="8">
        <v>146.19</v>
      </c>
      <c r="N86" s="24">
        <f t="shared" si="1"/>
        <v>150.71134020618558</v>
      </c>
      <c r="O86" s="38">
        <v>0.14181399999999997</v>
      </c>
      <c r="P86" s="20" t="s">
        <v>608</v>
      </c>
      <c r="Q86" s="34" t="s">
        <v>1145</v>
      </c>
      <c r="R86" s="8">
        <v>0</v>
      </c>
      <c r="S86" s="15"/>
    </row>
    <row r="87" spans="1:19" s="10" customFormat="1" ht="90" customHeight="1" x14ac:dyDescent="0.3">
      <c r="A87" s="9">
        <v>86</v>
      </c>
      <c r="B87" s="50" t="s">
        <v>41</v>
      </c>
      <c r="C87" s="5"/>
      <c r="D87" s="57"/>
      <c r="E87" s="19"/>
      <c r="F87" s="8">
        <v>3</v>
      </c>
      <c r="G87" s="8">
        <v>17.100000000000001</v>
      </c>
      <c r="H87" s="8">
        <v>5.7</v>
      </c>
      <c r="I87" s="8">
        <v>6.3</v>
      </c>
      <c r="J87" s="8">
        <v>197</v>
      </c>
      <c r="K87" s="31">
        <v>0.49329140000000005</v>
      </c>
      <c r="L87" s="8">
        <v>1.02</v>
      </c>
      <c r="M87" s="8">
        <v>148.19999999999999</v>
      </c>
      <c r="N87" s="24">
        <f t="shared" si="1"/>
        <v>145.29411764705881</v>
      </c>
      <c r="O87" s="38">
        <v>0.17952000000000001</v>
      </c>
      <c r="P87" s="20" t="s">
        <v>609</v>
      </c>
      <c r="Q87" s="34" t="s">
        <v>1146</v>
      </c>
      <c r="R87" s="8">
        <v>0</v>
      </c>
      <c r="S87" s="15"/>
    </row>
    <row r="88" spans="1:19" s="10" customFormat="1" ht="90" customHeight="1" x14ac:dyDescent="0.3">
      <c r="A88" s="9">
        <v>87</v>
      </c>
      <c r="B88" s="50" t="s">
        <v>67</v>
      </c>
      <c r="C88" s="5"/>
      <c r="D88" s="58"/>
      <c r="E88" s="19"/>
      <c r="F88" s="8">
        <v>2</v>
      </c>
      <c r="G88" s="8">
        <v>17.2</v>
      </c>
      <c r="H88" s="8">
        <v>4.5999999999999996</v>
      </c>
      <c r="I88" s="8">
        <v>5.6</v>
      </c>
      <c r="J88" s="8">
        <v>210</v>
      </c>
      <c r="K88" s="31">
        <v>0.39996599999999999</v>
      </c>
      <c r="L88" s="8">
        <v>0.96499999999999997</v>
      </c>
      <c r="M88" s="8">
        <v>150.22</v>
      </c>
      <c r="N88" s="24">
        <f t="shared" si="1"/>
        <v>155.66839378238342</v>
      </c>
      <c r="O88" s="38">
        <v>0.61180999999999996</v>
      </c>
      <c r="P88" s="20" t="s">
        <v>610</v>
      </c>
      <c r="Q88" s="34" t="s">
        <v>1147</v>
      </c>
      <c r="R88" s="8">
        <v>0</v>
      </c>
      <c r="S88" s="15"/>
    </row>
    <row r="89" spans="1:19" s="10" customFormat="1" ht="90" customHeight="1" x14ac:dyDescent="0.3">
      <c r="A89" s="9">
        <v>88</v>
      </c>
      <c r="B89" s="50" t="s">
        <v>56</v>
      </c>
      <c r="C89" s="5"/>
      <c r="D89" s="58">
        <v>7</v>
      </c>
      <c r="E89" s="19" t="s">
        <v>238</v>
      </c>
      <c r="F89" s="8">
        <v>3</v>
      </c>
      <c r="G89" s="8">
        <v>18.600000000000001</v>
      </c>
      <c r="H89" s="8">
        <v>6.2</v>
      </c>
      <c r="I89" s="8">
        <v>5.0999999999999996</v>
      </c>
      <c r="J89" s="8">
        <v>201</v>
      </c>
      <c r="K89" s="31">
        <v>0.39996599999999999</v>
      </c>
      <c r="L89" s="8">
        <v>1.056</v>
      </c>
      <c r="M89" s="8">
        <v>134.19999999999999</v>
      </c>
      <c r="N89" s="24">
        <f t="shared" si="1"/>
        <v>127.08333333333331</v>
      </c>
      <c r="O89" s="38">
        <v>1.46784</v>
      </c>
      <c r="P89" s="20" t="s">
        <v>611</v>
      </c>
      <c r="Q89" s="34" t="s">
        <v>1148</v>
      </c>
      <c r="R89" s="8">
        <v>0</v>
      </c>
      <c r="S89" s="15"/>
    </row>
    <row r="90" spans="1:19" s="10" customFormat="1" ht="90" customHeight="1" x14ac:dyDescent="0.3">
      <c r="A90" s="9">
        <v>89</v>
      </c>
      <c r="B90" s="50" t="s">
        <v>39</v>
      </c>
      <c r="C90" s="5"/>
      <c r="D90" s="58">
        <v>2</v>
      </c>
      <c r="E90" s="19" t="s">
        <v>239</v>
      </c>
      <c r="F90" s="8">
        <v>3</v>
      </c>
      <c r="G90" s="8">
        <v>17</v>
      </c>
      <c r="H90" s="8">
        <v>4.2</v>
      </c>
      <c r="I90" s="8">
        <v>3.9</v>
      </c>
      <c r="J90" s="8">
        <v>220</v>
      </c>
      <c r="K90" s="31">
        <v>0.34663720000000003</v>
      </c>
      <c r="L90" s="8">
        <v>0.97499999999999998</v>
      </c>
      <c r="M90" s="8">
        <v>160.30000000000001</v>
      </c>
      <c r="N90" s="24">
        <f t="shared" si="1"/>
        <v>164.41025641025644</v>
      </c>
      <c r="O90" s="38">
        <v>1.2479999999999998</v>
      </c>
      <c r="P90" s="20" t="s">
        <v>612</v>
      </c>
      <c r="Q90" s="34" t="s">
        <v>1149</v>
      </c>
      <c r="R90" s="8">
        <v>0</v>
      </c>
      <c r="S90" s="15"/>
    </row>
    <row r="91" spans="1:19" s="10" customFormat="1" ht="90" customHeight="1" x14ac:dyDescent="0.3">
      <c r="A91" s="9">
        <v>90</v>
      </c>
      <c r="B91" s="50" t="s">
        <v>35</v>
      </c>
      <c r="C91" s="5"/>
      <c r="D91" s="58">
        <v>7</v>
      </c>
      <c r="E91" s="19" t="s">
        <v>251</v>
      </c>
      <c r="F91" s="8">
        <v>1</v>
      </c>
      <c r="G91" s="8">
        <v>15.8</v>
      </c>
      <c r="H91" s="8">
        <v>2.9</v>
      </c>
      <c r="I91" s="8">
        <v>5.0999999999999996</v>
      </c>
      <c r="J91" s="8">
        <v>200</v>
      </c>
      <c r="K91" s="31">
        <v>0.30664060000000004</v>
      </c>
      <c r="L91" s="8">
        <v>0.87</v>
      </c>
      <c r="M91" s="8">
        <v>172.27</v>
      </c>
      <c r="N91" s="24">
        <f t="shared" si="1"/>
        <v>198.01149425287358</v>
      </c>
      <c r="O91" s="38">
        <v>0.04</v>
      </c>
      <c r="P91" s="20" t="s">
        <v>613</v>
      </c>
      <c r="Q91" s="34" t="s">
        <v>1150</v>
      </c>
      <c r="R91" s="8">
        <v>0</v>
      </c>
      <c r="S91" s="15"/>
    </row>
    <row r="92" spans="1:19" s="10" customFormat="1" ht="90" customHeight="1" x14ac:dyDescent="0.3">
      <c r="A92" s="9">
        <v>91</v>
      </c>
      <c r="B92" s="50" t="s">
        <v>66</v>
      </c>
      <c r="C92" s="5"/>
      <c r="D92" s="58"/>
      <c r="E92" s="19"/>
      <c r="F92" s="8">
        <v>3</v>
      </c>
      <c r="G92" s="8">
        <v>18.399999999999999</v>
      </c>
      <c r="H92" s="8">
        <v>8.1999999999999993</v>
      </c>
      <c r="I92" s="8">
        <v>4.9000000000000004</v>
      </c>
      <c r="J92" s="8">
        <v>202</v>
      </c>
      <c r="K92" s="31">
        <v>0.30130772</v>
      </c>
      <c r="L92" s="8">
        <v>0.98499999999999999</v>
      </c>
      <c r="M92" s="8">
        <v>123.2</v>
      </c>
      <c r="N92" s="24">
        <f t="shared" si="1"/>
        <v>125.07614213197969</v>
      </c>
      <c r="O92" s="38">
        <v>0.81262500000000004</v>
      </c>
      <c r="P92" s="20" t="s">
        <v>614</v>
      </c>
      <c r="Q92" s="34" t="s">
        <v>1151</v>
      </c>
      <c r="R92" s="8">
        <v>0</v>
      </c>
      <c r="S92" s="15"/>
    </row>
    <row r="93" spans="1:19" s="10" customFormat="1" ht="90" customHeight="1" x14ac:dyDescent="0.3">
      <c r="A93" s="9">
        <v>92</v>
      </c>
      <c r="B93" s="50" t="s">
        <v>20</v>
      </c>
      <c r="C93" s="5"/>
      <c r="D93" s="58">
        <v>7</v>
      </c>
      <c r="E93" s="19" t="s">
        <v>251</v>
      </c>
      <c r="F93" s="8">
        <v>2</v>
      </c>
      <c r="G93" s="8">
        <v>16.7</v>
      </c>
      <c r="H93" s="8">
        <v>12.7</v>
      </c>
      <c r="I93" s="8">
        <v>5.7</v>
      </c>
      <c r="J93" s="8">
        <v>219</v>
      </c>
      <c r="K93" s="31">
        <v>0.26664400000000005</v>
      </c>
      <c r="L93" s="8">
        <v>1</v>
      </c>
      <c r="M93" s="8">
        <v>114.1</v>
      </c>
      <c r="N93" s="24">
        <f t="shared" si="1"/>
        <v>114.1</v>
      </c>
      <c r="O93" s="38">
        <v>0.22</v>
      </c>
      <c r="P93" s="20" t="s">
        <v>615</v>
      </c>
      <c r="Q93" s="34" t="s">
        <v>1152</v>
      </c>
      <c r="R93" s="8">
        <v>0</v>
      </c>
      <c r="S93" s="15"/>
    </row>
    <row r="94" spans="1:19" s="10" customFormat="1" ht="90" customHeight="1" x14ac:dyDescent="0.3">
      <c r="A94" s="9">
        <v>93</v>
      </c>
      <c r="B94" s="50" t="s">
        <v>94</v>
      </c>
      <c r="C94" s="5"/>
      <c r="D94" s="58">
        <v>7</v>
      </c>
      <c r="E94" s="19" t="s">
        <v>238</v>
      </c>
      <c r="F94" s="8">
        <v>2</v>
      </c>
      <c r="G94" s="8">
        <v>18.600000000000001</v>
      </c>
      <c r="H94" s="8">
        <v>6</v>
      </c>
      <c r="I94" s="8">
        <v>5.6</v>
      </c>
      <c r="J94" s="8">
        <v>218</v>
      </c>
      <c r="K94" s="31">
        <v>0.26664400000000005</v>
      </c>
      <c r="L94" s="8">
        <v>1.0449999999999999</v>
      </c>
      <c r="M94" s="8">
        <v>138.19999999999999</v>
      </c>
      <c r="N94" s="24">
        <f t="shared" si="1"/>
        <v>132.2488038277512</v>
      </c>
      <c r="O94" s="38">
        <v>8.8824999999999987E-2</v>
      </c>
      <c r="P94" s="20" t="s">
        <v>616</v>
      </c>
      <c r="Q94" s="34" t="s">
        <v>1153</v>
      </c>
      <c r="R94" s="8">
        <v>0</v>
      </c>
      <c r="S94" s="15"/>
    </row>
    <row r="95" spans="1:19" s="10" customFormat="1" ht="90" customHeight="1" x14ac:dyDescent="0.3">
      <c r="A95" s="9">
        <v>94</v>
      </c>
      <c r="B95" s="50" t="s">
        <v>47</v>
      </c>
      <c r="C95" s="5"/>
      <c r="D95" s="58">
        <v>7</v>
      </c>
      <c r="E95" s="19" t="s">
        <v>238</v>
      </c>
      <c r="F95" s="8">
        <v>2</v>
      </c>
      <c r="G95" s="8">
        <v>16.3</v>
      </c>
      <c r="H95" s="8">
        <v>5.7</v>
      </c>
      <c r="I95" s="8">
        <v>4.5</v>
      </c>
      <c r="J95" s="8">
        <v>214</v>
      </c>
      <c r="K95" s="31">
        <v>0.26664400000000005</v>
      </c>
      <c r="L95" s="8">
        <v>0.85</v>
      </c>
      <c r="M95" s="8">
        <v>140.19999999999999</v>
      </c>
      <c r="N95" s="24">
        <f t="shared" si="1"/>
        <v>164.94117647058823</v>
      </c>
      <c r="O95" s="38">
        <v>1.8105</v>
      </c>
      <c r="P95" s="20" t="s">
        <v>617</v>
      </c>
      <c r="Q95" s="34" t="s">
        <v>1154</v>
      </c>
      <c r="R95" s="8">
        <v>0</v>
      </c>
      <c r="S95" s="15"/>
    </row>
    <row r="96" spans="1:19" s="10" customFormat="1" ht="90" customHeight="1" x14ac:dyDescent="0.3">
      <c r="A96" s="9">
        <v>95</v>
      </c>
      <c r="B96" s="50" t="s">
        <v>497</v>
      </c>
      <c r="C96" s="5"/>
      <c r="D96" s="58" t="s">
        <v>2</v>
      </c>
      <c r="E96" s="15" t="s">
        <v>2</v>
      </c>
      <c r="F96" s="8">
        <v>2</v>
      </c>
      <c r="G96" s="8">
        <v>16</v>
      </c>
      <c r="H96" s="8">
        <v>3.2</v>
      </c>
      <c r="I96" s="8">
        <v>4.3</v>
      </c>
      <c r="J96" s="8">
        <v>212</v>
      </c>
      <c r="K96" s="31">
        <v>0.26664400000000005</v>
      </c>
      <c r="L96" s="8">
        <v>0.88</v>
      </c>
      <c r="M96" s="8">
        <v>186.3</v>
      </c>
      <c r="N96" s="24">
        <f t="shared" si="1"/>
        <v>211.70454545454547</v>
      </c>
      <c r="O96" s="38">
        <v>8.9759999999999993E-2</v>
      </c>
      <c r="P96" s="20" t="s">
        <v>618</v>
      </c>
      <c r="Q96" s="34" t="s">
        <v>1155</v>
      </c>
      <c r="R96" s="8">
        <v>0</v>
      </c>
      <c r="S96" s="15"/>
    </row>
    <row r="97" spans="1:20" s="10" customFormat="1" ht="90" customHeight="1" x14ac:dyDescent="0.3">
      <c r="A97" s="9">
        <v>96</v>
      </c>
      <c r="B97" s="50" t="s">
        <v>60</v>
      </c>
      <c r="C97" s="5"/>
      <c r="D97" s="58"/>
      <c r="E97" s="19"/>
      <c r="F97" s="8">
        <v>3</v>
      </c>
      <c r="G97" s="8">
        <v>17.100000000000001</v>
      </c>
      <c r="H97" s="8">
        <v>5.4</v>
      </c>
      <c r="I97" s="8">
        <v>6.2</v>
      </c>
      <c r="J97" s="8">
        <v>210</v>
      </c>
      <c r="K97" s="31">
        <v>0.26664400000000005</v>
      </c>
      <c r="L97" s="8">
        <v>1.0469999999999999</v>
      </c>
      <c r="M97" s="8">
        <v>168.2</v>
      </c>
      <c r="N97" s="24">
        <f t="shared" si="1"/>
        <v>160.64947468958931</v>
      </c>
      <c r="O97" s="38">
        <v>0.54339300000000001</v>
      </c>
      <c r="P97" s="20" t="s">
        <v>619</v>
      </c>
      <c r="Q97" s="34" t="s">
        <v>1156</v>
      </c>
      <c r="R97" s="8">
        <v>0</v>
      </c>
      <c r="S97" s="15"/>
    </row>
    <row r="98" spans="1:20" s="10" customFormat="1" ht="90" customHeight="1" x14ac:dyDescent="0.3">
      <c r="A98" s="9">
        <v>97</v>
      </c>
      <c r="B98" s="50" t="s">
        <v>452</v>
      </c>
      <c r="C98" s="5"/>
      <c r="D98" s="58">
        <v>7</v>
      </c>
      <c r="E98" s="19" t="s">
        <v>238</v>
      </c>
      <c r="F98" s="8">
        <v>2</v>
      </c>
      <c r="G98" s="8">
        <v>16.5</v>
      </c>
      <c r="H98" s="8">
        <v>4.5</v>
      </c>
      <c r="I98" s="8">
        <v>3.9</v>
      </c>
      <c r="J98" s="8">
        <v>206</v>
      </c>
      <c r="K98" s="31">
        <v>0.26664400000000005</v>
      </c>
      <c r="L98" s="8">
        <v>0.85699999999999998</v>
      </c>
      <c r="M98" s="8">
        <v>154.19999999999999</v>
      </c>
      <c r="N98" s="24">
        <f t="shared" si="1"/>
        <v>179.92998833138856</v>
      </c>
      <c r="O98" s="38">
        <v>0.157</v>
      </c>
      <c r="P98" s="20" t="s">
        <v>620</v>
      </c>
      <c r="Q98" s="34" t="s">
        <v>1157</v>
      </c>
      <c r="R98" s="8">
        <v>0</v>
      </c>
      <c r="S98" s="15"/>
    </row>
    <row r="99" spans="1:20" s="10" customFormat="1" ht="90" customHeight="1" x14ac:dyDescent="0.3">
      <c r="A99" s="9">
        <v>98</v>
      </c>
      <c r="B99" s="50" t="s">
        <v>453</v>
      </c>
      <c r="C99" s="5"/>
      <c r="D99" s="58">
        <v>7</v>
      </c>
      <c r="E99" s="19" t="s">
        <v>289</v>
      </c>
      <c r="F99" s="8">
        <v>2</v>
      </c>
      <c r="G99" s="8">
        <v>17.2</v>
      </c>
      <c r="H99" s="8">
        <v>6.5</v>
      </c>
      <c r="I99" s="8">
        <v>12.1</v>
      </c>
      <c r="J99" s="8">
        <v>189</v>
      </c>
      <c r="K99" s="31">
        <v>0.26664400000000005</v>
      </c>
      <c r="L99" s="8">
        <v>1</v>
      </c>
      <c r="M99" s="8">
        <v>116.2</v>
      </c>
      <c r="N99" s="24">
        <f t="shared" si="1"/>
        <v>116.2</v>
      </c>
      <c r="O99" s="38">
        <v>0.57999999999999996</v>
      </c>
      <c r="P99" s="20" t="s">
        <v>621</v>
      </c>
      <c r="Q99" s="34" t="s">
        <v>1158</v>
      </c>
      <c r="R99" s="8">
        <v>0</v>
      </c>
      <c r="S99" s="15"/>
    </row>
    <row r="100" spans="1:20" s="10" customFormat="1" ht="90" customHeight="1" x14ac:dyDescent="0.3">
      <c r="A100" s="9">
        <v>99</v>
      </c>
      <c r="B100" s="50" t="s">
        <v>16</v>
      </c>
      <c r="C100" s="5"/>
      <c r="D100" s="58">
        <v>7</v>
      </c>
      <c r="E100" s="19" t="s">
        <v>289</v>
      </c>
      <c r="F100" s="8">
        <v>1</v>
      </c>
      <c r="G100" s="8">
        <v>16.7</v>
      </c>
      <c r="H100" s="8">
        <v>2.8</v>
      </c>
      <c r="I100" s="8">
        <v>6.4</v>
      </c>
      <c r="J100" s="8">
        <v>200</v>
      </c>
      <c r="K100" s="31">
        <v>0.21331520000000001</v>
      </c>
      <c r="L100" s="8">
        <v>0.85</v>
      </c>
      <c r="M100" s="8">
        <v>154.19999999999999</v>
      </c>
      <c r="N100" s="24">
        <f t="shared" si="1"/>
        <v>181.41176470588235</v>
      </c>
      <c r="O100" s="38">
        <v>0.16419999999999998</v>
      </c>
      <c r="P100" s="20" t="s">
        <v>622</v>
      </c>
      <c r="Q100" s="34" t="s">
        <v>1159</v>
      </c>
      <c r="R100" s="8">
        <v>0</v>
      </c>
      <c r="S100" s="15"/>
    </row>
    <row r="101" spans="1:20" s="10" customFormat="1" ht="90" customHeight="1" x14ac:dyDescent="0.3">
      <c r="A101" s="9">
        <v>100</v>
      </c>
      <c r="B101" s="50" t="s">
        <v>107</v>
      </c>
      <c r="C101" s="5"/>
      <c r="D101" s="58"/>
      <c r="E101" s="19"/>
      <c r="F101" s="8">
        <v>2</v>
      </c>
      <c r="G101" s="8">
        <v>16.2</v>
      </c>
      <c r="H101" s="8">
        <v>2.9</v>
      </c>
      <c r="I101" s="8">
        <v>4.0999999999999996</v>
      </c>
      <c r="J101" s="8">
        <v>202</v>
      </c>
      <c r="K101" s="31">
        <v>0.18531758000000004</v>
      </c>
      <c r="L101" s="8">
        <v>0.91</v>
      </c>
      <c r="M101" s="8">
        <v>182.3</v>
      </c>
      <c r="N101" s="24">
        <f t="shared" si="1"/>
        <v>200.32967032967034</v>
      </c>
      <c r="O101" s="38">
        <v>0.17745000000000002</v>
      </c>
      <c r="P101" s="20" t="s">
        <v>623</v>
      </c>
      <c r="Q101" s="34" t="s">
        <v>1160</v>
      </c>
      <c r="R101" s="8">
        <v>0</v>
      </c>
      <c r="S101" s="15"/>
    </row>
    <row r="102" spans="1:20" s="10" customFormat="1" ht="90" customHeight="1" x14ac:dyDescent="0.3">
      <c r="A102" s="9">
        <v>101</v>
      </c>
      <c r="B102" s="50" t="s">
        <v>48</v>
      </c>
      <c r="C102" s="5"/>
      <c r="D102" s="58">
        <v>7</v>
      </c>
      <c r="E102" s="19" t="s">
        <v>251</v>
      </c>
      <c r="F102" s="8">
        <v>3</v>
      </c>
      <c r="G102" s="8">
        <v>16.5</v>
      </c>
      <c r="H102" s="8">
        <v>4.5999999999999996</v>
      </c>
      <c r="I102" s="8">
        <v>3.8</v>
      </c>
      <c r="J102" s="8">
        <v>214</v>
      </c>
      <c r="K102" s="31">
        <v>0.17331860000000002</v>
      </c>
      <c r="L102" s="8">
        <v>0.84</v>
      </c>
      <c r="M102" s="8">
        <v>154.19999999999999</v>
      </c>
      <c r="N102" s="24">
        <f t="shared" si="1"/>
        <v>183.57142857142856</v>
      </c>
      <c r="O102" s="38">
        <v>0.33600000000000002</v>
      </c>
      <c r="P102" s="20" t="s">
        <v>624</v>
      </c>
      <c r="Q102" s="34" t="s">
        <v>1161</v>
      </c>
      <c r="R102" s="8">
        <v>0</v>
      </c>
      <c r="S102" s="15"/>
    </row>
    <row r="103" spans="1:20" s="10" customFormat="1" ht="90" customHeight="1" x14ac:dyDescent="0.3">
      <c r="A103" s="9">
        <v>102</v>
      </c>
      <c r="B103" s="50" t="s">
        <v>34</v>
      </c>
      <c r="C103" s="5"/>
      <c r="D103" s="58" t="s">
        <v>2</v>
      </c>
      <c r="E103" s="15" t="s">
        <v>2</v>
      </c>
      <c r="F103" s="8">
        <v>1</v>
      </c>
      <c r="G103" s="8">
        <v>16.100000000000001</v>
      </c>
      <c r="H103" s="8">
        <v>9.1999999999999993</v>
      </c>
      <c r="I103" s="8">
        <v>12.2</v>
      </c>
      <c r="J103" s="8">
        <v>202</v>
      </c>
      <c r="K103" s="31">
        <v>0.16798572000000001</v>
      </c>
      <c r="L103" s="8">
        <v>0.98</v>
      </c>
      <c r="M103" s="8">
        <v>134.18</v>
      </c>
      <c r="N103" s="24">
        <f t="shared" si="1"/>
        <v>136.91836734693879</v>
      </c>
      <c r="O103" s="38">
        <v>2.7635999999999997E-2</v>
      </c>
      <c r="P103" s="20" t="s">
        <v>625</v>
      </c>
      <c r="Q103" s="34" t="s">
        <v>1162</v>
      </c>
      <c r="R103" s="8">
        <v>0</v>
      </c>
      <c r="S103" s="15"/>
    </row>
    <row r="104" spans="1:20" s="10" customFormat="1" ht="90" customHeight="1" x14ac:dyDescent="0.3">
      <c r="A104" s="9">
        <v>103</v>
      </c>
      <c r="B104" s="50" t="s">
        <v>498</v>
      </c>
      <c r="C104" s="5"/>
      <c r="D104" s="58">
        <v>7</v>
      </c>
      <c r="E104" s="19" t="s">
        <v>238</v>
      </c>
      <c r="F104" s="8">
        <v>1</v>
      </c>
      <c r="G104" s="8">
        <v>16.3</v>
      </c>
      <c r="H104" s="8">
        <v>2</v>
      </c>
      <c r="I104" s="8">
        <v>3.5</v>
      </c>
      <c r="J104" s="8">
        <v>220</v>
      </c>
      <c r="K104" s="31">
        <v>0.14665420000000001</v>
      </c>
      <c r="L104" s="8">
        <v>0.9</v>
      </c>
      <c r="M104" s="8">
        <v>196.3</v>
      </c>
      <c r="N104" s="24">
        <f t="shared" si="1"/>
        <v>218.11111111111111</v>
      </c>
      <c r="O104" s="38">
        <v>7.0110000000000006E-2</v>
      </c>
      <c r="P104" s="20" t="s">
        <v>454</v>
      </c>
      <c r="Q104" s="34" t="s">
        <v>1163</v>
      </c>
      <c r="R104" s="8">
        <v>0</v>
      </c>
      <c r="S104" s="15"/>
      <c r="T104" s="23"/>
    </row>
    <row r="105" spans="1:20" s="10" customFormat="1" ht="90" customHeight="1" x14ac:dyDescent="0.3">
      <c r="A105" s="9">
        <v>104</v>
      </c>
      <c r="B105" s="50" t="s">
        <v>499</v>
      </c>
      <c r="C105" s="5"/>
      <c r="D105" s="58">
        <v>7</v>
      </c>
      <c r="E105" s="19" t="s">
        <v>850</v>
      </c>
      <c r="F105" s="8"/>
      <c r="G105" s="8">
        <v>17</v>
      </c>
      <c r="H105" s="8">
        <v>3.6</v>
      </c>
      <c r="I105" s="8">
        <v>3.5</v>
      </c>
      <c r="J105" s="8">
        <v>254</v>
      </c>
      <c r="K105" s="31">
        <v>0.13332200000000002</v>
      </c>
      <c r="L105" s="8">
        <v>0.95</v>
      </c>
      <c r="M105" s="8">
        <v>192.3</v>
      </c>
      <c r="N105" s="24">
        <f t="shared" si="1"/>
        <v>202.42105263157896</v>
      </c>
      <c r="O105" s="38">
        <v>0.21850000000000003</v>
      </c>
      <c r="P105" s="20" t="s">
        <v>626</v>
      </c>
      <c r="Q105" s="34" t="s">
        <v>1164</v>
      </c>
      <c r="R105" s="8">
        <v>0</v>
      </c>
      <c r="S105" s="15"/>
    </row>
    <row r="106" spans="1:20" s="10" customFormat="1" ht="90" customHeight="1" x14ac:dyDescent="0.3">
      <c r="A106" s="9">
        <v>105</v>
      </c>
      <c r="B106" s="50" t="s">
        <v>44</v>
      </c>
      <c r="C106" s="5"/>
      <c r="D106" s="58">
        <v>7</v>
      </c>
      <c r="E106" s="19" t="s">
        <v>238</v>
      </c>
      <c r="F106" s="8">
        <v>3</v>
      </c>
      <c r="G106" s="8">
        <v>18.3</v>
      </c>
      <c r="H106" s="8">
        <v>6.3</v>
      </c>
      <c r="I106" s="8">
        <v>3.6</v>
      </c>
      <c r="J106" s="8">
        <v>239</v>
      </c>
      <c r="K106" s="31">
        <v>0.13332200000000002</v>
      </c>
      <c r="L106" s="8">
        <v>0.98</v>
      </c>
      <c r="M106" s="8">
        <v>148.19999999999999</v>
      </c>
      <c r="N106" s="24">
        <f t="shared" si="1"/>
        <v>151.22448979591834</v>
      </c>
      <c r="O106" s="38">
        <v>0.93981999999999999</v>
      </c>
      <c r="P106" s="20" t="s">
        <v>627</v>
      </c>
      <c r="Q106" s="34" t="s">
        <v>1165</v>
      </c>
      <c r="R106" s="8">
        <v>0</v>
      </c>
      <c r="S106" s="15"/>
    </row>
    <row r="107" spans="1:20" s="10" customFormat="1" ht="90" customHeight="1" x14ac:dyDescent="0.3">
      <c r="A107" s="9">
        <v>106</v>
      </c>
      <c r="B107" s="50" t="s">
        <v>22</v>
      </c>
      <c r="C107" s="5"/>
      <c r="D107" s="58">
        <v>7</v>
      </c>
      <c r="E107" s="19" t="s">
        <v>289</v>
      </c>
      <c r="F107" s="8">
        <v>1</v>
      </c>
      <c r="G107" s="8">
        <v>19.100000000000001</v>
      </c>
      <c r="H107" s="8">
        <v>8.8000000000000007</v>
      </c>
      <c r="I107" s="8">
        <v>6.1</v>
      </c>
      <c r="J107" s="8">
        <v>233</v>
      </c>
      <c r="K107" s="31">
        <v>0.13332200000000002</v>
      </c>
      <c r="L107" s="8">
        <v>1.1000000000000001</v>
      </c>
      <c r="M107" s="8">
        <v>136.1</v>
      </c>
      <c r="N107" s="24">
        <f t="shared" si="1"/>
        <v>123.72727272727271</v>
      </c>
      <c r="O107" s="38">
        <v>0.41800000000000004</v>
      </c>
      <c r="P107" s="20" t="s">
        <v>628</v>
      </c>
      <c r="Q107" s="34" t="s">
        <v>1166</v>
      </c>
      <c r="R107" s="8">
        <v>0</v>
      </c>
      <c r="S107" s="15"/>
    </row>
    <row r="108" spans="1:20" s="10" customFormat="1" ht="90" customHeight="1" x14ac:dyDescent="0.3">
      <c r="A108" s="9">
        <v>107</v>
      </c>
      <c r="B108" s="50" t="s">
        <v>455</v>
      </c>
      <c r="C108" s="5"/>
      <c r="D108" s="58" t="s">
        <v>2</v>
      </c>
      <c r="E108" s="15" t="s">
        <v>2</v>
      </c>
      <c r="F108" s="8">
        <v>2</v>
      </c>
      <c r="G108" s="8">
        <v>16.8</v>
      </c>
      <c r="H108" s="8">
        <v>10.7</v>
      </c>
      <c r="I108" s="8">
        <v>5.5</v>
      </c>
      <c r="J108" s="8">
        <v>231</v>
      </c>
      <c r="K108" s="31">
        <v>0.13332200000000002</v>
      </c>
      <c r="L108" s="8">
        <v>1</v>
      </c>
      <c r="M108" s="8">
        <v>114.1</v>
      </c>
      <c r="N108" s="24">
        <f t="shared" si="1"/>
        <v>114.1</v>
      </c>
      <c r="O108" s="38">
        <v>0.68500000000000005</v>
      </c>
      <c r="P108" s="20" t="s">
        <v>629</v>
      </c>
      <c r="Q108" s="34" t="s">
        <v>1167</v>
      </c>
      <c r="R108" s="8">
        <v>0</v>
      </c>
      <c r="S108" s="15"/>
    </row>
    <row r="109" spans="1:20" s="10" customFormat="1" ht="90" customHeight="1" x14ac:dyDescent="0.3">
      <c r="A109" s="9">
        <v>108</v>
      </c>
      <c r="B109" s="50" t="s">
        <v>456</v>
      </c>
      <c r="C109" s="5"/>
      <c r="D109" s="58" t="s">
        <v>2</v>
      </c>
      <c r="E109" s="15" t="s">
        <v>2</v>
      </c>
      <c r="F109" s="8">
        <v>1</v>
      </c>
      <c r="G109" s="8">
        <v>16.7</v>
      </c>
      <c r="H109" s="8">
        <v>2.7</v>
      </c>
      <c r="I109" s="8">
        <v>3</v>
      </c>
      <c r="J109" s="8">
        <v>230</v>
      </c>
      <c r="K109" s="31">
        <v>0.13332200000000002</v>
      </c>
      <c r="L109" s="8">
        <v>0.98</v>
      </c>
      <c r="M109" s="8">
        <v>196.3</v>
      </c>
      <c r="N109" s="24">
        <f t="shared" si="1"/>
        <v>200.30612244897961</v>
      </c>
      <c r="O109" s="38">
        <v>0.25872000000000001</v>
      </c>
      <c r="P109" s="20" t="s">
        <v>630</v>
      </c>
      <c r="Q109" s="34" t="s">
        <v>1168</v>
      </c>
      <c r="R109" s="8">
        <v>0</v>
      </c>
      <c r="S109" s="15"/>
    </row>
    <row r="110" spans="1:20" s="10" customFormat="1" ht="90" customHeight="1" x14ac:dyDescent="0.3">
      <c r="A110" s="9">
        <v>109</v>
      </c>
      <c r="B110" s="50" t="s">
        <v>61</v>
      </c>
      <c r="C110" s="5"/>
      <c r="D110" s="58"/>
      <c r="E110" s="19"/>
      <c r="F110" s="8">
        <v>3</v>
      </c>
      <c r="G110" s="8">
        <v>17.100000000000001</v>
      </c>
      <c r="H110" s="8">
        <v>5.0999999999999996</v>
      </c>
      <c r="I110" s="8">
        <v>6</v>
      </c>
      <c r="J110" s="8">
        <v>230</v>
      </c>
      <c r="K110" s="31">
        <v>0.13332200000000002</v>
      </c>
      <c r="L110" s="8">
        <v>1.024</v>
      </c>
      <c r="M110" s="8">
        <v>182.2</v>
      </c>
      <c r="N110" s="24">
        <f t="shared" si="1"/>
        <v>177.92968749999997</v>
      </c>
      <c r="O110" s="38">
        <v>0.29696</v>
      </c>
      <c r="P110" s="20" t="s">
        <v>631</v>
      </c>
      <c r="Q110" s="34" t="s">
        <v>1169</v>
      </c>
      <c r="R110" s="8">
        <v>0</v>
      </c>
      <c r="S110" s="15"/>
    </row>
    <row r="111" spans="1:20" s="10" customFormat="1" ht="90" customHeight="1" x14ac:dyDescent="0.3">
      <c r="A111" s="9">
        <v>110</v>
      </c>
      <c r="B111" s="50" t="s">
        <v>64</v>
      </c>
      <c r="C111" s="5"/>
      <c r="D111" s="58">
        <v>7</v>
      </c>
      <c r="E111" s="19" t="s">
        <v>238</v>
      </c>
      <c r="F111" s="8">
        <v>3</v>
      </c>
      <c r="G111" s="8">
        <v>18.3</v>
      </c>
      <c r="H111" s="8">
        <v>7.4</v>
      </c>
      <c r="I111" s="8">
        <v>5.5</v>
      </c>
      <c r="J111" s="8">
        <v>230</v>
      </c>
      <c r="K111" s="31">
        <v>0.13332200000000002</v>
      </c>
      <c r="L111" s="8">
        <v>1.181</v>
      </c>
      <c r="M111" s="8">
        <v>160.30000000000001</v>
      </c>
      <c r="N111" s="24">
        <f t="shared" si="1"/>
        <v>135.73243014394581</v>
      </c>
      <c r="O111" s="38">
        <v>0.76528799999999997</v>
      </c>
      <c r="P111" s="20" t="s">
        <v>632</v>
      </c>
      <c r="Q111" s="34" t="s">
        <v>1170</v>
      </c>
      <c r="R111" s="8">
        <v>0</v>
      </c>
      <c r="S111" s="15"/>
    </row>
    <row r="112" spans="1:20" s="10" customFormat="1" ht="90" customHeight="1" x14ac:dyDescent="0.3">
      <c r="A112" s="9">
        <v>111</v>
      </c>
      <c r="B112" s="50" t="s">
        <v>104</v>
      </c>
      <c r="C112" s="5"/>
      <c r="D112" s="58">
        <v>7</v>
      </c>
      <c r="E112" s="19"/>
      <c r="F112" s="8">
        <v>2</v>
      </c>
      <c r="G112" s="8">
        <v>17.899999999999999</v>
      </c>
      <c r="H112" s="8">
        <v>4.5</v>
      </c>
      <c r="I112" s="8">
        <v>6.1</v>
      </c>
      <c r="J112" s="8">
        <v>218</v>
      </c>
      <c r="K112" s="31">
        <v>0.13332200000000002</v>
      </c>
      <c r="L112" s="8">
        <v>1.0660000000000001</v>
      </c>
      <c r="M112" s="8">
        <v>150.19999999999999</v>
      </c>
      <c r="N112" s="24">
        <f t="shared" si="1"/>
        <v>140.90056285178235</v>
      </c>
      <c r="O112" s="38">
        <v>6.1081800000000006E-2</v>
      </c>
      <c r="P112" s="20" t="s">
        <v>633</v>
      </c>
      <c r="Q112" s="34" t="s">
        <v>1171</v>
      </c>
      <c r="R112" s="8">
        <v>0</v>
      </c>
      <c r="S112" s="15"/>
    </row>
    <row r="113" spans="1:19" s="10" customFormat="1" ht="90" customHeight="1" x14ac:dyDescent="0.3">
      <c r="A113" s="9">
        <v>112</v>
      </c>
      <c r="B113" s="50" t="s">
        <v>15</v>
      </c>
      <c r="C113" s="5"/>
      <c r="D113" s="58">
        <v>7</v>
      </c>
      <c r="E113" s="19" t="s">
        <v>850</v>
      </c>
      <c r="F113" s="8">
        <v>2</v>
      </c>
      <c r="G113" s="8">
        <v>16</v>
      </c>
      <c r="H113" s="8">
        <v>5.0999999999999996</v>
      </c>
      <c r="I113" s="8">
        <v>4</v>
      </c>
      <c r="J113" s="8">
        <v>208</v>
      </c>
      <c r="K113" s="31">
        <v>0.13332200000000002</v>
      </c>
      <c r="L113" s="8">
        <v>0.83</v>
      </c>
      <c r="M113" s="8">
        <v>156.30000000000001</v>
      </c>
      <c r="N113" s="24">
        <f t="shared" si="1"/>
        <v>188.31325301204822</v>
      </c>
      <c r="O113" s="38">
        <v>1.0540999999999998</v>
      </c>
      <c r="P113" s="20" t="s">
        <v>634</v>
      </c>
      <c r="Q113" s="34" t="s">
        <v>1172</v>
      </c>
      <c r="R113" s="8">
        <v>0</v>
      </c>
      <c r="S113" s="15"/>
    </row>
    <row r="114" spans="1:19" s="10" customFormat="1" ht="90" customHeight="1" x14ac:dyDescent="0.3">
      <c r="A114" s="9">
        <v>113</v>
      </c>
      <c r="B114" s="50" t="s">
        <v>26</v>
      </c>
      <c r="C114" s="5"/>
      <c r="D114" s="58">
        <v>7</v>
      </c>
      <c r="E114" s="19" t="s">
        <v>851</v>
      </c>
      <c r="F114" s="8">
        <v>1</v>
      </c>
      <c r="G114" s="8">
        <v>16.8</v>
      </c>
      <c r="H114" s="8">
        <v>5.2</v>
      </c>
      <c r="I114" s="8">
        <v>4.3</v>
      </c>
      <c r="J114" s="8">
        <v>229</v>
      </c>
      <c r="K114" s="31">
        <v>0.11998980000000001</v>
      </c>
      <c r="L114" s="8">
        <v>0.9</v>
      </c>
      <c r="M114" s="8">
        <v>152.19999999999999</v>
      </c>
      <c r="N114" s="24">
        <f t="shared" si="1"/>
        <v>169.11111111111109</v>
      </c>
      <c r="O114" s="38">
        <v>0.10440000000000001</v>
      </c>
      <c r="P114" s="20" t="s">
        <v>635</v>
      </c>
      <c r="Q114" s="34" t="s">
        <v>1173</v>
      </c>
      <c r="R114" s="8">
        <v>0</v>
      </c>
      <c r="S114" s="15"/>
    </row>
    <row r="115" spans="1:19" s="10" customFormat="1" ht="90" customHeight="1" x14ac:dyDescent="0.3">
      <c r="A115" s="9">
        <v>114</v>
      </c>
      <c r="B115" s="50" t="s">
        <v>500</v>
      </c>
      <c r="C115" s="5"/>
      <c r="D115" s="58">
        <v>7</v>
      </c>
      <c r="E115" s="19" t="s">
        <v>251</v>
      </c>
      <c r="F115" s="8">
        <v>1</v>
      </c>
      <c r="G115" s="8">
        <v>16</v>
      </c>
      <c r="H115" s="8">
        <v>5</v>
      </c>
      <c r="I115" s="8">
        <v>11.2</v>
      </c>
      <c r="J115" s="8">
        <v>195</v>
      </c>
      <c r="K115" s="31">
        <v>0.10665760000000001</v>
      </c>
      <c r="L115" s="8">
        <v>0.83</v>
      </c>
      <c r="M115" s="8">
        <v>130.22999999999999</v>
      </c>
      <c r="N115" s="24">
        <f t="shared" si="1"/>
        <v>156.90361445783131</v>
      </c>
      <c r="O115" s="38">
        <v>3.4799999999999998E-2</v>
      </c>
      <c r="P115" s="20" t="s">
        <v>636</v>
      </c>
      <c r="Q115" s="34" t="s">
        <v>1174</v>
      </c>
      <c r="R115" s="8">
        <v>0</v>
      </c>
      <c r="S115" s="15"/>
    </row>
    <row r="116" spans="1:19" s="10" customFormat="1" ht="90" customHeight="1" x14ac:dyDescent="0.3">
      <c r="A116" s="9">
        <v>115</v>
      </c>
      <c r="B116" s="50" t="s">
        <v>110</v>
      </c>
      <c r="C116" s="5"/>
      <c r="D116" s="58">
        <v>7</v>
      </c>
      <c r="E116" s="19" t="s">
        <v>238</v>
      </c>
      <c r="F116" s="8">
        <v>1</v>
      </c>
      <c r="G116" s="8">
        <v>16.2</v>
      </c>
      <c r="H116" s="8">
        <v>4.7</v>
      </c>
      <c r="I116" s="8">
        <v>9.8000000000000007</v>
      </c>
      <c r="J116" s="8">
        <v>186</v>
      </c>
      <c r="K116" s="31">
        <v>0.10665760000000001</v>
      </c>
      <c r="L116" s="8">
        <v>1.1000000000000001</v>
      </c>
      <c r="M116" s="8">
        <v>146.13999999999999</v>
      </c>
      <c r="N116" s="24">
        <f t="shared" si="1"/>
        <v>132.85454545454544</v>
      </c>
      <c r="O116" s="38">
        <v>6.2E-2</v>
      </c>
      <c r="P116" s="20" t="s">
        <v>637</v>
      </c>
      <c r="Q116" s="34" t="s">
        <v>1175</v>
      </c>
      <c r="R116" s="8">
        <v>0</v>
      </c>
      <c r="S116" s="15"/>
    </row>
    <row r="117" spans="1:19" s="10" customFormat="1" ht="90" customHeight="1" x14ac:dyDescent="0.3">
      <c r="A117" s="9">
        <v>116</v>
      </c>
      <c r="B117" s="50" t="s">
        <v>501</v>
      </c>
      <c r="C117" s="5"/>
      <c r="D117" s="58">
        <v>7</v>
      </c>
      <c r="E117" s="19" t="s">
        <v>850</v>
      </c>
      <c r="F117" s="8">
        <v>2</v>
      </c>
      <c r="G117" s="8">
        <v>16.600000000000001</v>
      </c>
      <c r="H117" s="8">
        <v>11.5</v>
      </c>
      <c r="I117" s="8">
        <v>5</v>
      </c>
      <c r="J117" s="8">
        <v>223</v>
      </c>
      <c r="K117" s="31">
        <v>9.9991499999999997E-2</v>
      </c>
      <c r="L117" s="8">
        <v>0.96</v>
      </c>
      <c r="M117" s="8">
        <v>128.19999999999999</v>
      </c>
      <c r="N117" s="24">
        <f t="shared" si="1"/>
        <v>133.54166666666666</v>
      </c>
      <c r="O117" s="38">
        <v>0.15359999999999999</v>
      </c>
      <c r="P117" s="20" t="s">
        <v>638</v>
      </c>
      <c r="Q117" s="34" t="s">
        <v>1176</v>
      </c>
      <c r="R117" s="8">
        <v>0</v>
      </c>
      <c r="S117" s="15"/>
    </row>
    <row r="118" spans="1:19" s="10" customFormat="1" ht="90" customHeight="1" x14ac:dyDescent="0.3">
      <c r="A118" s="9">
        <v>117</v>
      </c>
      <c r="B118" s="50" t="s">
        <v>109</v>
      </c>
      <c r="C118" s="5"/>
      <c r="D118" s="58"/>
      <c r="E118" s="19"/>
      <c r="F118" s="8">
        <v>3</v>
      </c>
      <c r="G118" s="8">
        <v>16.5</v>
      </c>
      <c r="H118" s="8">
        <v>8.1</v>
      </c>
      <c r="I118" s="8">
        <v>20.9</v>
      </c>
      <c r="J118" s="8">
        <v>204</v>
      </c>
      <c r="K118" s="31">
        <v>7.99932E-2</v>
      </c>
      <c r="L118" s="8">
        <v>1</v>
      </c>
      <c r="M118" s="8">
        <v>90.12</v>
      </c>
      <c r="N118" s="24">
        <f t="shared" si="1"/>
        <v>90.12</v>
      </c>
      <c r="O118" s="38">
        <v>3.1399999999999997E-2</v>
      </c>
      <c r="P118" s="20" t="s">
        <v>639</v>
      </c>
      <c r="Q118" s="34" t="s">
        <v>1177</v>
      </c>
      <c r="R118" s="8">
        <v>0</v>
      </c>
      <c r="S118" s="15"/>
    </row>
    <row r="119" spans="1:19" s="10" customFormat="1" ht="90" customHeight="1" x14ac:dyDescent="0.3">
      <c r="A119" s="9">
        <v>118</v>
      </c>
      <c r="B119" s="50" t="s">
        <v>40</v>
      </c>
      <c r="C119" s="5"/>
      <c r="D119" s="58"/>
      <c r="E119" s="19"/>
      <c r="F119" s="8">
        <v>3</v>
      </c>
      <c r="G119" s="8">
        <v>17</v>
      </c>
      <c r="H119" s="8">
        <v>3.4</v>
      </c>
      <c r="I119" s="8">
        <v>5.4</v>
      </c>
      <c r="J119" s="8">
        <v>224</v>
      </c>
      <c r="K119" s="31">
        <v>5.3328800000000003E-2</v>
      </c>
      <c r="L119" s="8">
        <v>0.96</v>
      </c>
      <c r="M119" s="8">
        <v>182.3</v>
      </c>
      <c r="N119" s="24">
        <f t="shared" si="1"/>
        <v>189.89583333333334</v>
      </c>
      <c r="O119" s="38">
        <v>0.38399999999999995</v>
      </c>
      <c r="P119" s="20" t="s">
        <v>640</v>
      </c>
      <c r="Q119" s="34" t="s">
        <v>1178</v>
      </c>
      <c r="R119" s="8">
        <v>0</v>
      </c>
      <c r="S119" s="15"/>
    </row>
    <row r="120" spans="1:19" s="10" customFormat="1" ht="90" customHeight="1" x14ac:dyDescent="0.3">
      <c r="A120" s="9">
        <v>119</v>
      </c>
      <c r="B120" s="50" t="s">
        <v>457</v>
      </c>
      <c r="C120" s="5"/>
      <c r="D120" s="58">
        <v>7</v>
      </c>
      <c r="E120" s="19" t="s">
        <v>238</v>
      </c>
      <c r="F120" s="8">
        <v>3</v>
      </c>
      <c r="G120" s="8">
        <v>17</v>
      </c>
      <c r="H120" s="8">
        <v>3.1</v>
      </c>
      <c r="I120" s="8">
        <v>8.5</v>
      </c>
      <c r="J120" s="8">
        <v>215</v>
      </c>
      <c r="K120" s="31">
        <v>5.3328800000000003E-2</v>
      </c>
      <c r="L120" s="8">
        <v>1</v>
      </c>
      <c r="M120" s="8">
        <v>152.19999999999999</v>
      </c>
      <c r="N120" s="24">
        <f t="shared" si="1"/>
        <v>152.19999999999999</v>
      </c>
      <c r="O120" s="38">
        <v>15.72</v>
      </c>
      <c r="P120" s="20" t="s">
        <v>641</v>
      </c>
      <c r="Q120" s="34" t="s">
        <v>1179</v>
      </c>
      <c r="R120" s="8">
        <v>0</v>
      </c>
      <c r="S120" s="15"/>
    </row>
    <row r="121" spans="1:19" s="10" customFormat="1" ht="90" customHeight="1" x14ac:dyDescent="0.3">
      <c r="A121" s="9">
        <v>120</v>
      </c>
      <c r="B121" s="50" t="s">
        <v>10</v>
      </c>
      <c r="C121" s="5"/>
      <c r="D121" s="58">
        <v>7</v>
      </c>
      <c r="E121" s="19" t="s">
        <v>238</v>
      </c>
      <c r="F121" s="8">
        <v>1</v>
      </c>
      <c r="G121" s="8">
        <v>16.8</v>
      </c>
      <c r="H121" s="8">
        <v>4</v>
      </c>
      <c r="I121" s="8">
        <v>8.3000000000000007</v>
      </c>
      <c r="J121" s="8">
        <v>230</v>
      </c>
      <c r="K121" s="31">
        <v>3.99966E-2</v>
      </c>
      <c r="L121" s="8">
        <v>0.89</v>
      </c>
      <c r="M121" s="8">
        <v>154.19999999999999</v>
      </c>
      <c r="N121" s="24">
        <f t="shared" si="1"/>
        <v>173.25842696629212</v>
      </c>
      <c r="O121" s="38">
        <v>0.24207999999999999</v>
      </c>
      <c r="P121" s="20" t="s">
        <v>642</v>
      </c>
      <c r="Q121" s="34" t="s">
        <v>1180</v>
      </c>
      <c r="R121" s="8">
        <v>0</v>
      </c>
      <c r="S121" s="15"/>
    </row>
    <row r="122" spans="1:19" s="10" customFormat="1" ht="90" customHeight="1" x14ac:dyDescent="0.3">
      <c r="A122" s="9">
        <v>121</v>
      </c>
      <c r="B122" s="50" t="s">
        <v>458</v>
      </c>
      <c r="C122" s="5"/>
      <c r="D122" s="58">
        <v>7</v>
      </c>
      <c r="E122" s="19" t="s">
        <v>851</v>
      </c>
      <c r="F122" s="8">
        <v>2</v>
      </c>
      <c r="G122" s="8">
        <v>16.8</v>
      </c>
      <c r="H122" s="8">
        <v>4</v>
      </c>
      <c r="I122" s="8">
        <v>8.3000000000000007</v>
      </c>
      <c r="J122" s="8">
        <v>230</v>
      </c>
      <c r="K122" s="31">
        <v>3.99966E-2</v>
      </c>
      <c r="L122" s="8">
        <v>0.89</v>
      </c>
      <c r="M122" s="8">
        <v>154.19999999999999</v>
      </c>
      <c r="N122" s="24">
        <f t="shared" si="1"/>
        <v>173.25842696629212</v>
      </c>
      <c r="O122" s="38">
        <v>0.10056999999999999</v>
      </c>
      <c r="P122" s="20" t="s">
        <v>643</v>
      </c>
      <c r="Q122" s="34" t="s">
        <v>1181</v>
      </c>
      <c r="R122" s="8">
        <v>0</v>
      </c>
      <c r="S122" s="15"/>
    </row>
    <row r="123" spans="1:19" s="10" customFormat="1" ht="90" customHeight="1" x14ac:dyDescent="0.3">
      <c r="A123" s="9">
        <v>122</v>
      </c>
      <c r="B123" s="50" t="s">
        <v>459</v>
      </c>
      <c r="C123" s="5"/>
      <c r="D123" s="58" t="s">
        <v>2</v>
      </c>
      <c r="E123" s="15" t="s">
        <v>2</v>
      </c>
      <c r="F123" s="8">
        <v>1</v>
      </c>
      <c r="G123" s="8">
        <v>16.5</v>
      </c>
      <c r="H123" s="8">
        <v>12.3</v>
      </c>
      <c r="I123" s="8">
        <v>5.0999999999999996</v>
      </c>
      <c r="J123" s="8">
        <v>235</v>
      </c>
      <c r="K123" s="31">
        <v>3.1997280000000003E-2</v>
      </c>
      <c r="L123" s="8">
        <v>1</v>
      </c>
      <c r="M123" s="8">
        <v>142.19999999999999</v>
      </c>
      <c r="N123" s="24">
        <f t="shared" si="1"/>
        <v>142.19999999999999</v>
      </c>
      <c r="O123" s="38">
        <v>0.106</v>
      </c>
      <c r="P123" s="20" t="s">
        <v>644</v>
      </c>
      <c r="Q123" s="34" t="s">
        <v>1182</v>
      </c>
      <c r="R123" s="8">
        <v>0</v>
      </c>
      <c r="S123" s="15"/>
    </row>
    <row r="124" spans="1:19" s="10" customFormat="1" ht="90" customHeight="1" x14ac:dyDescent="0.3">
      <c r="A124" s="9">
        <v>123</v>
      </c>
      <c r="B124" s="50" t="s">
        <v>33</v>
      </c>
      <c r="C124" s="5"/>
      <c r="D124" s="58">
        <v>7</v>
      </c>
      <c r="E124" s="19" t="s">
        <v>251</v>
      </c>
      <c r="F124" s="8">
        <v>1</v>
      </c>
      <c r="G124" s="8">
        <v>16</v>
      </c>
      <c r="H124" s="8">
        <v>7</v>
      </c>
      <c r="I124" s="8">
        <v>10.6</v>
      </c>
      <c r="J124" s="8">
        <v>230</v>
      </c>
      <c r="K124" s="31">
        <v>2.6664400000000001E-2</v>
      </c>
      <c r="L124" s="8">
        <v>0.95</v>
      </c>
      <c r="M124" s="8">
        <v>162.22999999999999</v>
      </c>
      <c r="N124" s="24">
        <f t="shared" si="1"/>
        <v>170.76842105263157</v>
      </c>
      <c r="O124" s="38">
        <v>2.4E-2</v>
      </c>
      <c r="P124" s="20" t="s">
        <v>645</v>
      </c>
      <c r="Q124" s="34" t="s">
        <v>1183</v>
      </c>
      <c r="R124" s="8">
        <v>0</v>
      </c>
      <c r="S124" s="15"/>
    </row>
    <row r="125" spans="1:19" s="10" customFormat="1" ht="90" customHeight="1" x14ac:dyDescent="0.3">
      <c r="A125" s="9">
        <v>124</v>
      </c>
      <c r="B125" s="50" t="s">
        <v>28</v>
      </c>
      <c r="C125" s="5"/>
      <c r="D125" s="58" t="s">
        <v>2</v>
      </c>
      <c r="E125" s="15" t="s">
        <v>2</v>
      </c>
      <c r="F125" s="8">
        <v>3</v>
      </c>
      <c r="G125" s="8">
        <v>16.7</v>
      </c>
      <c r="H125" s="8">
        <v>0.8</v>
      </c>
      <c r="I125" s="8">
        <v>2</v>
      </c>
      <c r="J125" s="8">
        <v>260</v>
      </c>
      <c r="K125" s="31">
        <v>1.5998640000000001E-2</v>
      </c>
      <c r="L125" s="8">
        <v>0.84</v>
      </c>
      <c r="M125" s="8">
        <v>204.3</v>
      </c>
      <c r="N125" s="24">
        <f t="shared" si="1"/>
        <v>243.21428571428575</v>
      </c>
      <c r="O125" s="38">
        <v>0.23940000000000003</v>
      </c>
      <c r="P125" s="20" t="s">
        <v>646</v>
      </c>
      <c r="Q125" s="34" t="s">
        <v>1184</v>
      </c>
      <c r="R125" s="8">
        <v>0</v>
      </c>
      <c r="S125" s="15"/>
    </row>
    <row r="126" spans="1:19" s="10" customFormat="1" ht="90" customHeight="1" x14ac:dyDescent="0.3">
      <c r="A126" s="9">
        <v>125</v>
      </c>
      <c r="B126" s="50" t="s">
        <v>18</v>
      </c>
      <c r="C126" s="5"/>
      <c r="D126" s="58">
        <v>7</v>
      </c>
      <c r="E126" s="19" t="s">
        <v>238</v>
      </c>
      <c r="F126" s="8">
        <v>1</v>
      </c>
      <c r="G126" s="8">
        <v>16.899999999999999</v>
      </c>
      <c r="H126" s="8">
        <v>1.9</v>
      </c>
      <c r="I126" s="8">
        <v>5</v>
      </c>
      <c r="J126" s="8">
        <v>266</v>
      </c>
      <c r="K126" s="31">
        <v>1.3332200000000001E-2</v>
      </c>
      <c r="L126" s="8">
        <v>0.9</v>
      </c>
      <c r="M126" s="8">
        <v>222.4</v>
      </c>
      <c r="N126" s="24">
        <f t="shared" si="1"/>
        <v>247.11111111111111</v>
      </c>
      <c r="O126" s="38">
        <v>9.4500000000000001E-2</v>
      </c>
      <c r="P126" s="20" t="s">
        <v>647</v>
      </c>
      <c r="Q126" s="34" t="s">
        <v>1185</v>
      </c>
      <c r="R126" s="8">
        <v>0</v>
      </c>
      <c r="S126" s="15"/>
    </row>
    <row r="127" spans="1:19" s="10" customFormat="1" ht="90" customHeight="1" x14ac:dyDescent="0.3">
      <c r="A127" s="9">
        <v>126</v>
      </c>
      <c r="B127" s="50" t="s">
        <v>502</v>
      </c>
      <c r="C127" s="5"/>
      <c r="D127" s="58" t="s">
        <v>2</v>
      </c>
      <c r="E127" s="15" t="s">
        <v>2</v>
      </c>
      <c r="F127" s="8"/>
      <c r="G127" s="8">
        <v>16.7</v>
      </c>
      <c r="H127" s="8">
        <v>3</v>
      </c>
      <c r="I127" s="8">
        <v>4.5</v>
      </c>
      <c r="J127" s="8">
        <v>247</v>
      </c>
      <c r="K127" s="31">
        <v>1.3332200000000001E-2</v>
      </c>
      <c r="L127" s="8">
        <v>0.9</v>
      </c>
      <c r="M127" s="8">
        <v>196.3</v>
      </c>
      <c r="N127" s="24">
        <f t="shared" si="1"/>
        <v>218.11111111111111</v>
      </c>
      <c r="O127" s="38">
        <v>0.14580000000000001</v>
      </c>
      <c r="P127" s="20" t="s">
        <v>648</v>
      </c>
      <c r="Q127" s="34" t="s">
        <v>1186</v>
      </c>
      <c r="R127" s="8">
        <v>0</v>
      </c>
      <c r="S127" s="15"/>
    </row>
    <row r="128" spans="1:19" s="10" customFormat="1" ht="90" customHeight="1" x14ac:dyDescent="0.3">
      <c r="A128" s="9">
        <v>127</v>
      </c>
      <c r="B128" s="50" t="s">
        <v>31</v>
      </c>
      <c r="C128" s="5"/>
      <c r="D128" s="58" t="s">
        <v>2</v>
      </c>
      <c r="E128" s="15" t="s">
        <v>2</v>
      </c>
      <c r="F128" s="8">
        <v>1</v>
      </c>
      <c r="G128" s="8">
        <v>16.5</v>
      </c>
      <c r="H128" s="8">
        <v>10.3</v>
      </c>
      <c r="I128" s="8">
        <v>4.8</v>
      </c>
      <c r="J128" s="8">
        <v>243</v>
      </c>
      <c r="K128" s="31">
        <v>1.3332200000000001E-2</v>
      </c>
      <c r="L128" s="8">
        <v>0.96</v>
      </c>
      <c r="M128" s="8">
        <v>156.19999999999999</v>
      </c>
      <c r="N128" s="24">
        <f t="shared" si="1"/>
        <v>162.70833333333331</v>
      </c>
      <c r="O128" s="38">
        <v>7.3632000000000003E-2</v>
      </c>
      <c r="P128" s="20" t="s">
        <v>649</v>
      </c>
      <c r="Q128" s="34" t="s">
        <v>1187</v>
      </c>
      <c r="R128" s="8">
        <v>0</v>
      </c>
      <c r="S128" s="15"/>
    </row>
    <row r="129" spans="1:19" s="10" customFormat="1" ht="90" customHeight="1" x14ac:dyDescent="0.3">
      <c r="A129" s="9">
        <v>128</v>
      </c>
      <c r="B129" s="50" t="s">
        <v>45</v>
      </c>
      <c r="C129" s="5"/>
      <c r="D129" s="58"/>
      <c r="E129" s="19"/>
      <c r="F129" s="8">
        <v>3</v>
      </c>
      <c r="G129" s="8">
        <v>17.8</v>
      </c>
      <c r="H129" s="8">
        <v>4.4000000000000004</v>
      </c>
      <c r="I129" s="8">
        <v>9.6</v>
      </c>
      <c r="J129" s="8">
        <v>239</v>
      </c>
      <c r="K129" s="31">
        <v>1.3332200000000001E-2</v>
      </c>
      <c r="L129" s="8">
        <v>0.97</v>
      </c>
      <c r="M129" s="8">
        <v>150.19999999999999</v>
      </c>
      <c r="N129" s="24">
        <f t="shared" si="1"/>
        <v>154.84536082474227</v>
      </c>
      <c r="O129" s="38">
        <v>2.9992399999999999</v>
      </c>
      <c r="P129" s="20" t="s">
        <v>650</v>
      </c>
      <c r="Q129" s="34" t="s">
        <v>1188</v>
      </c>
      <c r="R129" s="8">
        <v>0</v>
      </c>
      <c r="S129" s="15"/>
    </row>
    <row r="130" spans="1:19" s="10" customFormat="1" ht="90" customHeight="1" x14ac:dyDescent="0.3">
      <c r="A130" s="9">
        <v>129</v>
      </c>
      <c r="B130" s="50" t="s">
        <v>503</v>
      </c>
      <c r="C130" s="5"/>
      <c r="D130" s="58">
        <v>7</v>
      </c>
      <c r="E130" s="19" t="s">
        <v>238</v>
      </c>
      <c r="F130" s="8"/>
      <c r="G130" s="8">
        <v>16.3</v>
      </c>
      <c r="H130" s="8">
        <v>1.9</v>
      </c>
      <c r="I130" s="8">
        <v>3.2</v>
      </c>
      <c r="J130" s="8">
        <v>226</v>
      </c>
      <c r="K130" s="31">
        <v>1.3332200000000001E-2</v>
      </c>
      <c r="L130" s="8">
        <v>0.9</v>
      </c>
      <c r="M130" s="8">
        <v>210.3</v>
      </c>
      <c r="N130" s="24">
        <f t="shared" si="1"/>
        <v>233.66666666666669</v>
      </c>
      <c r="O130" s="38">
        <v>9.9900000000000003E-2</v>
      </c>
      <c r="P130" s="20" t="s">
        <v>651</v>
      </c>
      <c r="Q130" s="34" t="s">
        <v>1189</v>
      </c>
      <c r="R130" s="8">
        <v>0</v>
      </c>
      <c r="S130" s="15"/>
    </row>
    <row r="131" spans="1:19" s="10" customFormat="1" ht="90" customHeight="1" x14ac:dyDescent="0.3">
      <c r="A131" s="9">
        <v>130</v>
      </c>
      <c r="B131" s="50" t="s">
        <v>460</v>
      </c>
      <c r="C131" s="5"/>
      <c r="D131" s="58">
        <v>7</v>
      </c>
      <c r="E131" s="19" t="s">
        <v>289</v>
      </c>
      <c r="F131" s="8">
        <v>2</v>
      </c>
      <c r="G131" s="8">
        <v>16.600000000000001</v>
      </c>
      <c r="H131" s="8">
        <v>2.9</v>
      </c>
      <c r="I131" s="8">
        <v>3.6</v>
      </c>
      <c r="J131" s="8">
        <v>220</v>
      </c>
      <c r="K131" s="31">
        <v>1.3332200000000001E-2</v>
      </c>
      <c r="L131" s="8">
        <v>0.94</v>
      </c>
      <c r="M131" s="8">
        <v>196.3</v>
      </c>
      <c r="N131" s="24">
        <f t="shared" ref="N131:N194" si="2">M131/L131</f>
        <v>208.82978723404258</v>
      </c>
      <c r="O131" s="38">
        <v>0.11750000000000001</v>
      </c>
      <c r="P131" s="20" t="s">
        <v>652</v>
      </c>
      <c r="Q131" s="34" t="s">
        <v>1190</v>
      </c>
      <c r="R131" s="8">
        <v>0</v>
      </c>
      <c r="S131" s="15"/>
    </row>
    <row r="132" spans="1:19" s="10" customFormat="1" ht="90" customHeight="1" x14ac:dyDescent="0.3">
      <c r="A132" s="9">
        <v>131</v>
      </c>
      <c r="B132" s="50" t="s">
        <v>17</v>
      </c>
      <c r="C132" s="5"/>
      <c r="D132" s="58">
        <v>7</v>
      </c>
      <c r="E132" s="19" t="s">
        <v>289</v>
      </c>
      <c r="F132" s="8">
        <v>2</v>
      </c>
      <c r="G132" s="8">
        <v>17.100000000000001</v>
      </c>
      <c r="H132" s="8">
        <v>3.6</v>
      </c>
      <c r="I132" s="8">
        <v>7.6</v>
      </c>
      <c r="J132" s="8">
        <v>218</v>
      </c>
      <c r="K132" s="31">
        <v>5.3328800000000008E-3</v>
      </c>
      <c r="L132" s="8">
        <v>0.93</v>
      </c>
      <c r="M132" s="8">
        <v>154.19999999999999</v>
      </c>
      <c r="N132" s="24">
        <f t="shared" si="2"/>
        <v>165.8064516129032</v>
      </c>
      <c r="O132" s="38">
        <v>7.3284000000000002E-2</v>
      </c>
      <c r="P132" s="20" t="s">
        <v>653</v>
      </c>
      <c r="Q132" s="34" t="s">
        <v>1191</v>
      </c>
      <c r="R132" s="8">
        <v>0</v>
      </c>
      <c r="S132" s="15"/>
    </row>
    <row r="133" spans="1:19" s="10" customFormat="1" ht="90" customHeight="1" x14ac:dyDescent="0.3">
      <c r="A133" s="9">
        <v>132</v>
      </c>
      <c r="B133" s="50" t="s">
        <v>461</v>
      </c>
      <c r="C133" s="5"/>
      <c r="D133" s="58" t="s">
        <v>2</v>
      </c>
      <c r="E133" s="15" t="s">
        <v>2</v>
      </c>
      <c r="F133" s="8">
        <v>1</v>
      </c>
      <c r="G133" s="8">
        <v>16.5</v>
      </c>
      <c r="H133" s="8">
        <v>4.5</v>
      </c>
      <c r="I133" s="8">
        <v>9.1</v>
      </c>
      <c r="J133" s="8">
        <v>259</v>
      </c>
      <c r="K133" s="31">
        <v>2.6664400000000004E-3</v>
      </c>
      <c r="L133" s="8">
        <v>1.1499999999999999</v>
      </c>
      <c r="M133" s="8">
        <v>218.21</v>
      </c>
      <c r="N133" s="24">
        <f t="shared" si="2"/>
        <v>189.74782608695654</v>
      </c>
      <c r="O133" s="38">
        <v>4.0709999999999989E-2</v>
      </c>
      <c r="P133" s="20" t="s">
        <v>654</v>
      </c>
      <c r="Q133" s="34" t="s">
        <v>1192</v>
      </c>
      <c r="R133" s="8">
        <v>0</v>
      </c>
      <c r="S133" s="15"/>
    </row>
    <row r="134" spans="1:19" s="10" customFormat="1" ht="90" customHeight="1" x14ac:dyDescent="0.3">
      <c r="A134" s="9">
        <v>133</v>
      </c>
      <c r="B134" s="51" t="s">
        <v>462</v>
      </c>
      <c r="C134" s="5"/>
      <c r="D134" s="58">
        <v>7</v>
      </c>
      <c r="E134" s="19" t="s">
        <v>251</v>
      </c>
      <c r="F134" s="8">
        <v>1</v>
      </c>
      <c r="G134" s="8">
        <v>17.399999999999999</v>
      </c>
      <c r="H134" s="8">
        <v>5.3</v>
      </c>
      <c r="I134" s="8">
        <v>11.5</v>
      </c>
      <c r="J134" s="8">
        <v>242</v>
      </c>
      <c r="K134" s="31">
        <v>2.6664400000000004E-3</v>
      </c>
      <c r="L134" s="8">
        <v>1.06</v>
      </c>
      <c r="M134" s="8">
        <v>152.19</v>
      </c>
      <c r="N134" s="24">
        <f t="shared" si="2"/>
        <v>143.5754716981132</v>
      </c>
      <c r="O134" s="38">
        <v>4.4626000000000006E-2</v>
      </c>
      <c r="P134" s="20" t="s">
        <v>655</v>
      </c>
      <c r="Q134" s="34" t="s">
        <v>1193</v>
      </c>
      <c r="R134" s="8">
        <v>0</v>
      </c>
      <c r="S134" s="15"/>
    </row>
    <row r="135" spans="1:19" s="10" customFormat="1" ht="90" customHeight="1" x14ac:dyDescent="0.3">
      <c r="A135" s="9">
        <v>134</v>
      </c>
      <c r="B135" s="50" t="s">
        <v>24</v>
      </c>
      <c r="C135" s="5"/>
      <c r="D135" s="58">
        <v>7</v>
      </c>
      <c r="E135" s="19" t="s">
        <v>852</v>
      </c>
      <c r="F135" s="8">
        <v>1</v>
      </c>
      <c r="G135" s="8">
        <v>16</v>
      </c>
      <c r="H135" s="8">
        <v>12.5</v>
      </c>
      <c r="I135" s="8">
        <v>18.600000000000001</v>
      </c>
      <c r="J135" s="8">
        <v>285</v>
      </c>
      <c r="K135" s="31">
        <v>1.3332200000000002E-3</v>
      </c>
      <c r="L135" s="8">
        <v>1.1200000000000001</v>
      </c>
      <c r="M135" s="8">
        <v>150.16999999999999</v>
      </c>
      <c r="N135" s="24">
        <f t="shared" si="2"/>
        <v>134.08035714285711</v>
      </c>
      <c r="O135" s="38">
        <v>3.4000000000000002E-2</v>
      </c>
      <c r="P135" s="20" t="s">
        <v>656</v>
      </c>
      <c r="Q135" s="34" t="s">
        <v>1194</v>
      </c>
      <c r="R135" s="8">
        <v>0</v>
      </c>
      <c r="S135" s="15"/>
    </row>
    <row r="136" spans="1:19" s="10" customFormat="1" ht="90" customHeight="1" x14ac:dyDescent="0.3">
      <c r="A136" s="9">
        <v>135</v>
      </c>
      <c r="B136" s="50" t="s">
        <v>463</v>
      </c>
      <c r="C136" s="5"/>
      <c r="D136" s="58">
        <v>7</v>
      </c>
      <c r="E136" s="19" t="s">
        <v>238</v>
      </c>
      <c r="F136" s="8">
        <v>3</v>
      </c>
      <c r="G136" s="8">
        <v>16.8</v>
      </c>
      <c r="H136" s="8">
        <v>0.7</v>
      </c>
      <c r="I136" s="8">
        <v>2.2000000000000002</v>
      </c>
      <c r="J136" s="8">
        <v>276</v>
      </c>
      <c r="K136" s="31">
        <v>2.6664400000000004E-3</v>
      </c>
      <c r="L136" s="8">
        <v>0.8</v>
      </c>
      <c r="M136" s="8">
        <v>204.3</v>
      </c>
      <c r="N136" s="24">
        <f t="shared" si="2"/>
        <v>255.375</v>
      </c>
      <c r="O136" s="38">
        <v>21.4</v>
      </c>
      <c r="P136" s="20" t="s">
        <v>657</v>
      </c>
      <c r="Q136" s="34" t="s">
        <v>1195</v>
      </c>
      <c r="R136" s="8">
        <v>0</v>
      </c>
      <c r="S136" s="15"/>
    </row>
    <row r="137" spans="1:19" s="10" customFormat="1" ht="90" customHeight="1" x14ac:dyDescent="0.3">
      <c r="A137" s="9">
        <v>136</v>
      </c>
      <c r="B137" s="52" t="s">
        <v>366</v>
      </c>
      <c r="C137" s="11"/>
      <c r="D137" s="58">
        <v>7</v>
      </c>
      <c r="E137" s="19" t="s">
        <v>251</v>
      </c>
      <c r="F137" s="8">
        <v>1</v>
      </c>
      <c r="G137" s="8">
        <v>18</v>
      </c>
      <c r="H137" s="8">
        <v>15</v>
      </c>
      <c r="I137" s="8">
        <v>7.4</v>
      </c>
      <c r="J137" s="8">
        <v>235</v>
      </c>
      <c r="K137" s="31">
        <v>1.3</v>
      </c>
      <c r="L137" s="22">
        <v>1.08</v>
      </c>
      <c r="M137" s="22">
        <v>114.14</v>
      </c>
      <c r="N137" s="24">
        <f t="shared" si="2"/>
        <v>105.68518518518518</v>
      </c>
      <c r="O137" s="38">
        <v>8.4456000000000003E-2</v>
      </c>
      <c r="P137" s="20" t="s">
        <v>658</v>
      </c>
      <c r="Q137" s="34" t="s">
        <v>1196</v>
      </c>
      <c r="R137" s="8">
        <v>0</v>
      </c>
      <c r="S137" s="15"/>
    </row>
    <row r="138" spans="1:19" s="10" customFormat="1" ht="90" customHeight="1" x14ac:dyDescent="0.3">
      <c r="A138" s="9">
        <v>137</v>
      </c>
      <c r="B138" s="51" t="s">
        <v>364</v>
      </c>
      <c r="C138" s="13"/>
      <c r="D138" s="58" t="s">
        <v>2</v>
      </c>
      <c r="E138" s="15" t="s">
        <v>2</v>
      </c>
      <c r="F138" s="8">
        <v>1</v>
      </c>
      <c r="G138" s="8">
        <v>18.399999999999999</v>
      </c>
      <c r="H138" s="8">
        <v>16.399999999999999</v>
      </c>
      <c r="I138" s="8">
        <v>10.199999999999999</v>
      </c>
      <c r="J138" s="8">
        <v>189</v>
      </c>
      <c r="K138" s="31">
        <v>2.5</v>
      </c>
      <c r="L138" s="22">
        <v>1.1000000000000001</v>
      </c>
      <c r="M138" s="22">
        <v>78.14</v>
      </c>
      <c r="N138" s="24">
        <f t="shared" si="2"/>
        <v>71.036363636363632</v>
      </c>
      <c r="O138" s="38">
        <v>4.5760000000000009E-2</v>
      </c>
      <c r="P138" s="20" t="s">
        <v>659</v>
      </c>
      <c r="Q138" s="34" t="s">
        <v>1197</v>
      </c>
      <c r="R138" s="8">
        <v>0</v>
      </c>
      <c r="S138" s="15"/>
    </row>
    <row r="139" spans="1:19" s="10" customFormat="1" ht="90" customHeight="1" x14ac:dyDescent="0.3">
      <c r="A139" s="9">
        <v>138</v>
      </c>
      <c r="B139" s="51" t="s">
        <v>365</v>
      </c>
      <c r="C139" s="5"/>
      <c r="D139" s="58">
        <v>2</v>
      </c>
      <c r="E139" s="19" t="s">
        <v>239</v>
      </c>
      <c r="F139" s="8">
        <v>2</v>
      </c>
      <c r="G139" s="8">
        <v>17.8</v>
      </c>
      <c r="H139" s="8">
        <v>4.4000000000000004</v>
      </c>
      <c r="I139" s="8">
        <v>6.9</v>
      </c>
      <c r="J139" s="8">
        <v>154</v>
      </c>
      <c r="K139" s="31">
        <v>3.4</v>
      </c>
      <c r="L139" s="22">
        <v>0.99</v>
      </c>
      <c r="M139" s="22">
        <v>108.14</v>
      </c>
      <c r="N139" s="24">
        <f t="shared" si="2"/>
        <v>109.23232323232324</v>
      </c>
      <c r="O139" s="38">
        <v>5.0094E-2</v>
      </c>
      <c r="P139" s="20" t="s">
        <v>660</v>
      </c>
      <c r="Q139" s="34" t="s">
        <v>1198</v>
      </c>
      <c r="R139" s="8">
        <v>0</v>
      </c>
      <c r="S139" s="15"/>
    </row>
    <row r="140" spans="1:19" s="10" customFormat="1" ht="90" customHeight="1" x14ac:dyDescent="0.3">
      <c r="A140" s="9">
        <v>139</v>
      </c>
      <c r="B140" s="51" t="s">
        <v>361</v>
      </c>
      <c r="C140" s="5"/>
      <c r="D140" s="58" t="s">
        <v>2</v>
      </c>
      <c r="E140" s="15" t="s">
        <v>2</v>
      </c>
      <c r="F140" s="8" t="s">
        <v>2</v>
      </c>
      <c r="G140" s="8">
        <v>15.5</v>
      </c>
      <c r="H140" s="8">
        <v>16</v>
      </c>
      <c r="I140" s="8">
        <v>42.3</v>
      </c>
      <c r="J140" s="8">
        <v>100</v>
      </c>
      <c r="K140" s="31">
        <v>23</v>
      </c>
      <c r="L140" s="22">
        <v>1</v>
      </c>
      <c r="M140" s="22">
        <v>18.02</v>
      </c>
      <c r="N140" s="24">
        <f t="shared" si="2"/>
        <v>18.02</v>
      </c>
      <c r="O140" s="38">
        <v>5.0000000000000001E-4</v>
      </c>
      <c r="P140" s="20" t="s">
        <v>661</v>
      </c>
      <c r="Q140" s="34" t="s">
        <v>1199</v>
      </c>
      <c r="R140" s="8">
        <v>0</v>
      </c>
      <c r="S140" s="15"/>
    </row>
    <row r="141" spans="1:19" s="10" customFormat="1" ht="90" customHeight="1" x14ac:dyDescent="0.3">
      <c r="A141" s="9">
        <v>140</v>
      </c>
      <c r="B141" s="51" t="s">
        <v>360</v>
      </c>
      <c r="C141" s="5"/>
      <c r="D141" s="57" t="s">
        <v>7</v>
      </c>
      <c r="E141" s="19" t="s">
        <v>853</v>
      </c>
      <c r="F141" s="8">
        <v>1</v>
      </c>
      <c r="G141" s="8">
        <v>15.8</v>
      </c>
      <c r="H141" s="8">
        <v>6.1</v>
      </c>
      <c r="I141" s="8">
        <v>16.399999999999999</v>
      </c>
      <c r="J141" s="8">
        <v>82.4</v>
      </c>
      <c r="K141" s="31">
        <v>43</v>
      </c>
      <c r="L141" s="22">
        <v>0.78600000000000003</v>
      </c>
      <c r="M141" s="22">
        <v>60.1</v>
      </c>
      <c r="N141" s="24">
        <f t="shared" si="2"/>
        <v>76.463104325699746</v>
      </c>
      <c r="O141" s="38">
        <v>2.3600000000000003E-2</v>
      </c>
      <c r="P141" s="20" t="s">
        <v>662</v>
      </c>
      <c r="Q141" s="34" t="s">
        <v>1200</v>
      </c>
      <c r="R141" s="8">
        <v>0</v>
      </c>
      <c r="S141" s="15"/>
    </row>
    <row r="142" spans="1:19" s="10" customFormat="1" ht="90" customHeight="1" x14ac:dyDescent="0.3">
      <c r="A142" s="9">
        <v>141</v>
      </c>
      <c r="B142" s="52" t="s">
        <v>359</v>
      </c>
      <c r="C142" s="5"/>
      <c r="D142" s="57" t="s">
        <v>3</v>
      </c>
      <c r="E142" s="19" t="s">
        <v>490</v>
      </c>
      <c r="F142" s="8">
        <v>1</v>
      </c>
      <c r="G142" s="8">
        <v>18.100000000000001</v>
      </c>
      <c r="H142" s="8">
        <v>6.6</v>
      </c>
      <c r="I142" s="8">
        <v>9.3000000000000007</v>
      </c>
      <c r="J142" s="8">
        <v>81</v>
      </c>
      <c r="K142" s="31">
        <v>57.3</v>
      </c>
      <c r="L142" s="22">
        <v>0.99</v>
      </c>
      <c r="M142" s="22">
        <v>74.08</v>
      </c>
      <c r="N142" s="24">
        <f t="shared" si="2"/>
        <v>74.828282828282823</v>
      </c>
      <c r="O142" s="38">
        <v>9.64E-2</v>
      </c>
      <c r="P142" s="20" t="s">
        <v>663</v>
      </c>
      <c r="Q142" s="34" t="s">
        <v>1201</v>
      </c>
      <c r="R142" s="8">
        <v>0</v>
      </c>
      <c r="S142" s="15"/>
    </row>
    <row r="143" spans="1:19" s="10" customFormat="1" ht="90" customHeight="1" x14ac:dyDescent="0.3">
      <c r="A143" s="9">
        <v>142</v>
      </c>
      <c r="B143" s="51" t="s">
        <v>358</v>
      </c>
      <c r="C143" s="5"/>
      <c r="D143" s="58">
        <v>2</v>
      </c>
      <c r="E143" s="19" t="s">
        <v>393</v>
      </c>
      <c r="F143" s="8">
        <v>1</v>
      </c>
      <c r="G143" s="8">
        <v>15.8</v>
      </c>
      <c r="H143" s="8">
        <v>8.8000000000000007</v>
      </c>
      <c r="I143" s="8">
        <v>19.399999999999999</v>
      </c>
      <c r="J143" s="8">
        <v>78.3</v>
      </c>
      <c r="K143" s="31">
        <v>59</v>
      </c>
      <c r="L143" s="22">
        <v>0.79</v>
      </c>
      <c r="M143" s="22">
        <v>46.07</v>
      </c>
      <c r="N143" s="24">
        <f t="shared" si="2"/>
        <v>58.316455696202532</v>
      </c>
      <c r="O143" s="38">
        <v>0.13900000000000001</v>
      </c>
      <c r="P143" s="20" t="s">
        <v>664</v>
      </c>
      <c r="Q143" s="34" t="s">
        <v>1202</v>
      </c>
      <c r="R143" s="8">
        <v>0</v>
      </c>
      <c r="S143" s="15"/>
    </row>
    <row r="144" spans="1:19" s="10" customFormat="1" ht="90" customHeight="1" x14ac:dyDescent="0.3">
      <c r="A144" s="9">
        <v>143</v>
      </c>
      <c r="B144" s="52" t="s">
        <v>363</v>
      </c>
      <c r="C144" s="5"/>
      <c r="D144" s="57" t="s">
        <v>3</v>
      </c>
      <c r="E144" s="21" t="s">
        <v>853</v>
      </c>
      <c r="F144" s="8">
        <v>1</v>
      </c>
      <c r="G144" s="8">
        <v>15.8</v>
      </c>
      <c r="H144" s="8">
        <v>5.3</v>
      </c>
      <c r="I144" s="8">
        <v>7.2</v>
      </c>
      <c r="J144" s="8">
        <v>77</v>
      </c>
      <c r="K144" s="31">
        <v>97</v>
      </c>
      <c r="L144" s="22">
        <v>0.9</v>
      </c>
      <c r="M144" s="22">
        <v>88.11</v>
      </c>
      <c r="N144" s="24">
        <f t="shared" si="2"/>
        <v>97.899999999999991</v>
      </c>
      <c r="O144" s="38">
        <v>3.8790000000000005E-2</v>
      </c>
      <c r="P144" s="20" t="s">
        <v>665</v>
      </c>
      <c r="Q144" s="34" t="s">
        <v>1203</v>
      </c>
      <c r="R144" s="8">
        <v>0</v>
      </c>
      <c r="S144" s="15"/>
    </row>
    <row r="145" spans="1:19" s="10" customFormat="1" ht="90" customHeight="1" x14ac:dyDescent="0.3">
      <c r="A145" s="9">
        <v>144</v>
      </c>
      <c r="B145" s="51" t="s">
        <v>362</v>
      </c>
      <c r="C145" s="5"/>
      <c r="D145" s="57" t="s">
        <v>3</v>
      </c>
      <c r="E145" s="21" t="s">
        <v>853</v>
      </c>
      <c r="F145" s="8">
        <v>1</v>
      </c>
      <c r="G145" s="8">
        <v>15.5</v>
      </c>
      <c r="H145" s="8">
        <v>10.4</v>
      </c>
      <c r="I145" s="8">
        <v>7</v>
      </c>
      <c r="J145" s="8">
        <v>56.2</v>
      </c>
      <c r="K145" s="31">
        <v>233</v>
      </c>
      <c r="L145" s="22">
        <v>0.79</v>
      </c>
      <c r="M145" s="22">
        <v>58.08</v>
      </c>
      <c r="N145" s="24">
        <f t="shared" si="2"/>
        <v>73.518987341772146</v>
      </c>
      <c r="O145" s="38">
        <v>3.4839000000000002E-2</v>
      </c>
      <c r="P145" s="20" t="s">
        <v>666</v>
      </c>
      <c r="Q145" s="34" t="s">
        <v>1204</v>
      </c>
      <c r="R145" s="8">
        <v>0</v>
      </c>
      <c r="S145" s="15"/>
    </row>
    <row r="146" spans="1:19" s="10" customFormat="1" ht="90" customHeight="1" x14ac:dyDescent="0.3">
      <c r="A146" s="9">
        <v>145</v>
      </c>
      <c r="B146" s="51" t="s">
        <v>112</v>
      </c>
      <c r="C146" s="5"/>
      <c r="D146" s="58">
        <v>2</v>
      </c>
      <c r="E146" s="19" t="s">
        <v>239</v>
      </c>
      <c r="F146" s="8">
        <v>3</v>
      </c>
      <c r="G146" s="8">
        <v>18.3</v>
      </c>
      <c r="H146" s="8">
        <v>11.4</v>
      </c>
      <c r="I146" s="8">
        <v>5.2</v>
      </c>
      <c r="J146" s="8">
        <v>96</v>
      </c>
      <c r="K146" s="31">
        <v>58.5</v>
      </c>
      <c r="L146" s="8">
        <v>0.93799999999999994</v>
      </c>
      <c r="M146" s="8">
        <v>70.09</v>
      </c>
      <c r="N146" s="24">
        <f t="shared" si="2"/>
        <v>74.722814498933914</v>
      </c>
      <c r="O146" s="38">
        <v>25.776239999999998</v>
      </c>
      <c r="P146" s="20" t="s">
        <v>667</v>
      </c>
      <c r="Q146" s="34" t="s">
        <v>1205</v>
      </c>
      <c r="R146" s="8">
        <v>0</v>
      </c>
      <c r="S146" s="15"/>
    </row>
    <row r="147" spans="1:19" s="10" customFormat="1" ht="90" customHeight="1" x14ac:dyDescent="0.3">
      <c r="A147" s="9">
        <v>146</v>
      </c>
      <c r="B147" s="51" t="s">
        <v>113</v>
      </c>
      <c r="C147" s="5"/>
      <c r="D147" s="58">
        <v>2</v>
      </c>
      <c r="E147" s="19" t="s">
        <v>239</v>
      </c>
      <c r="F147" s="8"/>
      <c r="G147" s="8">
        <v>17.5</v>
      </c>
      <c r="H147" s="8">
        <v>7</v>
      </c>
      <c r="I147" s="8">
        <v>14.6</v>
      </c>
      <c r="J147" s="8">
        <v>124</v>
      </c>
      <c r="K147" s="31">
        <v>8.1300000000000008</v>
      </c>
      <c r="L147" s="8">
        <v>0.94399999999999995</v>
      </c>
      <c r="M147" s="8">
        <v>72.099999999999994</v>
      </c>
      <c r="N147" s="24">
        <f t="shared" si="2"/>
        <v>76.377118644067792</v>
      </c>
      <c r="O147" s="38">
        <v>52.184319999999992</v>
      </c>
      <c r="P147" s="20" t="s">
        <v>668</v>
      </c>
      <c r="Q147" s="34" t="s">
        <v>1206</v>
      </c>
      <c r="R147" s="8">
        <v>0</v>
      </c>
      <c r="S147" s="15"/>
    </row>
    <row r="148" spans="1:19" s="10" customFormat="1" ht="90" customHeight="1" x14ac:dyDescent="0.3">
      <c r="A148" s="9">
        <v>147</v>
      </c>
      <c r="B148" s="50" t="s">
        <v>114</v>
      </c>
      <c r="C148" s="5"/>
      <c r="D148" s="58">
        <v>7</v>
      </c>
      <c r="E148" s="19" t="s">
        <v>238</v>
      </c>
      <c r="F148" s="8">
        <v>1</v>
      </c>
      <c r="G148" s="15">
        <v>16.809999999999999</v>
      </c>
      <c r="H148" s="15">
        <v>7.27</v>
      </c>
      <c r="I148" s="15">
        <v>9.51</v>
      </c>
      <c r="J148" s="8">
        <v>181</v>
      </c>
      <c r="K148" s="31">
        <v>0.15</v>
      </c>
      <c r="L148" s="8">
        <v>1.1559999999999999</v>
      </c>
      <c r="M148" s="8">
        <v>132.1</v>
      </c>
      <c r="N148" s="24">
        <f t="shared" si="2"/>
        <v>114.27335640138409</v>
      </c>
      <c r="O148" s="38">
        <v>7.7451999999999993E-2</v>
      </c>
      <c r="P148" s="20" t="s">
        <v>669</v>
      </c>
      <c r="Q148" s="34" t="s">
        <v>1207</v>
      </c>
      <c r="R148" s="8">
        <v>0</v>
      </c>
      <c r="S148" s="15"/>
    </row>
    <row r="149" spans="1:19" s="10" customFormat="1" ht="90" customHeight="1" x14ac:dyDescent="0.3">
      <c r="A149" s="9">
        <v>148</v>
      </c>
      <c r="B149" s="50" t="s">
        <v>115</v>
      </c>
      <c r="C149" s="5"/>
      <c r="D149" s="57" t="s">
        <v>12</v>
      </c>
      <c r="E149" s="19" t="s">
        <v>252</v>
      </c>
      <c r="F149" s="8">
        <v>1</v>
      </c>
      <c r="G149" s="15">
        <v>19.170000000000002</v>
      </c>
      <c r="H149" s="15">
        <v>10.119999999999999</v>
      </c>
      <c r="I149" s="15">
        <v>6.26</v>
      </c>
      <c r="J149" s="8">
        <v>188</v>
      </c>
      <c r="K149" s="31">
        <v>0.2</v>
      </c>
      <c r="L149" s="8">
        <v>1.08</v>
      </c>
      <c r="M149" s="8">
        <v>121.1</v>
      </c>
      <c r="N149" s="24">
        <f t="shared" si="2"/>
        <v>112.12962962962962</v>
      </c>
      <c r="O149" s="38">
        <v>0.27864</v>
      </c>
      <c r="P149" s="20" t="s">
        <v>670</v>
      </c>
      <c r="Q149" s="34" t="s">
        <v>1208</v>
      </c>
      <c r="R149" s="8">
        <v>0</v>
      </c>
      <c r="S149" s="15" t="s">
        <v>116</v>
      </c>
    </row>
    <row r="150" spans="1:19" s="10" customFormat="1" ht="90" customHeight="1" x14ac:dyDescent="0.3">
      <c r="A150" s="9">
        <v>149</v>
      </c>
      <c r="B150" s="50" t="s">
        <v>118</v>
      </c>
      <c r="C150" s="5"/>
      <c r="D150" s="57" t="s">
        <v>12</v>
      </c>
      <c r="E150" s="19" t="s">
        <v>241</v>
      </c>
      <c r="F150" s="8">
        <v>1</v>
      </c>
      <c r="G150" s="15">
        <v>17.899999999999999</v>
      </c>
      <c r="H150" s="15">
        <v>11.9</v>
      </c>
      <c r="I150" s="15">
        <v>5.2</v>
      </c>
      <c r="J150" s="15">
        <v>131</v>
      </c>
      <c r="K150" s="31">
        <v>11.4</v>
      </c>
      <c r="L150" s="8">
        <v>0.95</v>
      </c>
      <c r="M150" s="8">
        <v>84.12</v>
      </c>
      <c r="N150" s="24">
        <f t="shared" si="2"/>
        <v>88.547368421052639</v>
      </c>
      <c r="O150" s="38">
        <v>7.5999999999999998E-2</v>
      </c>
      <c r="P150" s="20" t="s">
        <v>671</v>
      </c>
      <c r="Q150" s="34" t="s">
        <v>1209</v>
      </c>
      <c r="R150" s="8">
        <v>0</v>
      </c>
      <c r="S150" s="15" t="s">
        <v>117</v>
      </c>
    </row>
    <row r="151" spans="1:19" s="10" customFormat="1" ht="90" customHeight="1" x14ac:dyDescent="0.3">
      <c r="A151" s="9">
        <v>150</v>
      </c>
      <c r="B151" s="50" t="s">
        <v>120</v>
      </c>
      <c r="C151" s="5"/>
      <c r="D151" s="58">
        <v>2</v>
      </c>
      <c r="E151" s="19" t="s">
        <v>239</v>
      </c>
      <c r="F151" s="8">
        <v>3</v>
      </c>
      <c r="G151" s="15">
        <v>16.07</v>
      </c>
      <c r="H151" s="15">
        <v>0.1</v>
      </c>
      <c r="I151" s="15">
        <v>0.1</v>
      </c>
      <c r="J151" s="15">
        <v>103</v>
      </c>
      <c r="K151" s="32">
        <v>50.66236</v>
      </c>
      <c r="L151" s="8">
        <v>0.78</v>
      </c>
      <c r="M151" s="8">
        <v>98.2</v>
      </c>
      <c r="N151" s="24">
        <f t="shared" si="2"/>
        <v>125.8974358974359</v>
      </c>
      <c r="O151" s="38">
        <v>37.283999999999992</v>
      </c>
      <c r="P151" s="20" t="s">
        <v>672</v>
      </c>
      <c r="Q151" s="34" t="s">
        <v>1210</v>
      </c>
      <c r="R151" s="8">
        <v>0</v>
      </c>
      <c r="S151" s="15"/>
    </row>
    <row r="152" spans="1:19" s="10" customFormat="1" ht="90" customHeight="1" x14ac:dyDescent="0.3">
      <c r="A152" s="9">
        <v>151</v>
      </c>
      <c r="B152" s="50" t="s">
        <v>121</v>
      </c>
      <c r="C152" s="5"/>
      <c r="D152" s="58">
        <v>2</v>
      </c>
      <c r="E152" s="19" t="s">
        <v>239</v>
      </c>
      <c r="F152" s="8">
        <v>3</v>
      </c>
      <c r="G152" s="15">
        <v>15.99</v>
      </c>
      <c r="H152" s="15">
        <v>0.1</v>
      </c>
      <c r="I152" s="15">
        <v>0.1</v>
      </c>
      <c r="J152" s="15">
        <v>120</v>
      </c>
      <c r="K152" s="32">
        <v>24.264604000000002</v>
      </c>
      <c r="L152" s="8">
        <v>0.8</v>
      </c>
      <c r="M152" s="8">
        <v>112.2</v>
      </c>
      <c r="N152" s="24">
        <f t="shared" si="2"/>
        <v>140.25</v>
      </c>
      <c r="O152" s="38">
        <v>43.6</v>
      </c>
      <c r="P152" s="20" t="s">
        <v>673</v>
      </c>
      <c r="Q152" s="34" t="s">
        <v>1211</v>
      </c>
      <c r="R152" s="8">
        <v>0</v>
      </c>
      <c r="S152" s="15"/>
    </row>
    <row r="153" spans="1:19" s="10" customFormat="1" ht="90" customHeight="1" x14ac:dyDescent="0.3">
      <c r="A153" s="9">
        <v>152</v>
      </c>
      <c r="B153" s="50" t="s">
        <v>122</v>
      </c>
      <c r="C153" s="5"/>
      <c r="D153" s="58">
        <v>7</v>
      </c>
      <c r="E153" s="19" t="s">
        <v>238</v>
      </c>
      <c r="F153" s="8">
        <v>3</v>
      </c>
      <c r="G153" s="15">
        <v>19.809999999999999</v>
      </c>
      <c r="H153" s="15">
        <v>14.07</v>
      </c>
      <c r="I153" s="15">
        <v>11.44</v>
      </c>
      <c r="J153" s="15">
        <v>219</v>
      </c>
      <c r="K153" s="32">
        <v>0.13332200000000002</v>
      </c>
      <c r="L153" s="8">
        <v>1.1299999999999999</v>
      </c>
      <c r="M153" s="8">
        <v>95.1</v>
      </c>
      <c r="N153" s="24">
        <f t="shared" si="2"/>
        <v>84.159292035398238</v>
      </c>
      <c r="O153" s="38">
        <v>3.3560999999999996</v>
      </c>
      <c r="P153" s="20" t="s">
        <v>674</v>
      </c>
      <c r="Q153" s="34" t="s">
        <v>1212</v>
      </c>
      <c r="R153" s="8">
        <v>0</v>
      </c>
      <c r="S153" s="15" t="s">
        <v>858</v>
      </c>
    </row>
    <row r="154" spans="1:19" s="10" customFormat="1" ht="90" customHeight="1" x14ac:dyDescent="0.3">
      <c r="A154" s="9">
        <v>153</v>
      </c>
      <c r="B154" s="50" t="s">
        <v>123</v>
      </c>
      <c r="C154" s="5"/>
      <c r="D154" s="58">
        <v>7</v>
      </c>
      <c r="E154" s="19" t="s">
        <v>238</v>
      </c>
      <c r="F154" s="8">
        <v>3</v>
      </c>
      <c r="G154" s="15">
        <v>18.23</v>
      </c>
      <c r="H154" s="15">
        <v>6.52</v>
      </c>
      <c r="I154" s="15">
        <v>7.56</v>
      </c>
      <c r="J154" s="15">
        <v>167</v>
      </c>
      <c r="K154" s="32">
        <v>2.533118</v>
      </c>
      <c r="L154" s="8">
        <v>0.92400000000000004</v>
      </c>
      <c r="M154" s="8">
        <v>95.1</v>
      </c>
      <c r="N154" s="24">
        <f t="shared" si="2"/>
        <v>102.92207792207792</v>
      </c>
      <c r="O154" s="38">
        <v>19.958400000000001</v>
      </c>
      <c r="P154" s="20" t="s">
        <v>675</v>
      </c>
      <c r="Q154" s="34" t="s">
        <v>1213</v>
      </c>
      <c r="R154" s="8">
        <v>0</v>
      </c>
      <c r="S154" s="15"/>
    </row>
    <row r="155" spans="1:19" s="10" customFormat="1" ht="90" customHeight="1" x14ac:dyDescent="0.3">
      <c r="A155" s="9">
        <v>154</v>
      </c>
      <c r="B155" s="50" t="s">
        <v>124</v>
      </c>
      <c r="C155" s="5"/>
      <c r="D155" s="58">
        <v>2</v>
      </c>
      <c r="E155" s="19" t="s">
        <v>239</v>
      </c>
      <c r="F155" s="8">
        <v>1</v>
      </c>
      <c r="G155" s="15">
        <v>17.62</v>
      </c>
      <c r="H155" s="15">
        <v>8.61</v>
      </c>
      <c r="I155" s="15">
        <v>4.68</v>
      </c>
      <c r="J155" s="15">
        <v>145</v>
      </c>
      <c r="K155" s="32">
        <v>7.7326760000000005</v>
      </c>
      <c r="L155" s="8">
        <v>0.91300000000000003</v>
      </c>
      <c r="M155" s="8">
        <v>98.1</v>
      </c>
      <c r="N155" s="24">
        <f t="shared" si="2"/>
        <v>107.44797371303395</v>
      </c>
      <c r="O155" s="38">
        <v>13.91412</v>
      </c>
      <c r="P155" s="20" t="s">
        <v>676</v>
      </c>
      <c r="Q155" s="34" t="s">
        <v>1214</v>
      </c>
      <c r="R155" s="8">
        <v>0</v>
      </c>
      <c r="S155" s="15"/>
    </row>
    <row r="156" spans="1:19" s="10" customFormat="1" ht="90" customHeight="1" x14ac:dyDescent="0.3">
      <c r="A156" s="9">
        <v>155</v>
      </c>
      <c r="B156" s="50" t="s">
        <v>125</v>
      </c>
      <c r="C156" s="5"/>
      <c r="D156" s="57" t="s">
        <v>12</v>
      </c>
      <c r="E156" s="19" t="s">
        <v>252</v>
      </c>
      <c r="F156" s="8">
        <v>3</v>
      </c>
      <c r="G156" s="15">
        <v>18.27</v>
      </c>
      <c r="H156" s="15">
        <v>8.11</v>
      </c>
      <c r="I156" s="15">
        <v>6.05</v>
      </c>
      <c r="J156" s="15">
        <v>186</v>
      </c>
      <c r="K156" s="32">
        <v>0.3</v>
      </c>
      <c r="L156" s="8">
        <v>0.98</v>
      </c>
      <c r="M156" s="8">
        <v>96.1</v>
      </c>
      <c r="N156" s="24">
        <f t="shared" si="2"/>
        <v>98.061224489795919</v>
      </c>
      <c r="O156" s="38">
        <v>4.2531999999999996</v>
      </c>
      <c r="P156" s="20" t="s">
        <v>677</v>
      </c>
      <c r="Q156" s="34" t="s">
        <v>1215</v>
      </c>
      <c r="R156" s="8">
        <v>0</v>
      </c>
      <c r="S156" s="15"/>
    </row>
    <row r="157" spans="1:19" s="10" customFormat="1" ht="90" customHeight="1" x14ac:dyDescent="0.3">
      <c r="A157" s="9">
        <v>156</v>
      </c>
      <c r="B157" s="50" t="s">
        <v>126</v>
      </c>
      <c r="C157" s="5"/>
      <c r="D157" s="57" t="s">
        <v>12</v>
      </c>
      <c r="E157" s="19" t="s">
        <v>252</v>
      </c>
      <c r="F157" s="8">
        <v>3</v>
      </c>
      <c r="G157" s="15">
        <v>17.47</v>
      </c>
      <c r="H157" s="15">
        <v>3.65</v>
      </c>
      <c r="I157" s="15">
        <v>3.73</v>
      </c>
      <c r="J157" s="15">
        <v>216</v>
      </c>
      <c r="K157" s="32">
        <v>0.13332200000000002</v>
      </c>
      <c r="L157" s="8">
        <v>0.94</v>
      </c>
      <c r="M157" s="8">
        <v>164.2</v>
      </c>
      <c r="N157" s="24">
        <f t="shared" si="2"/>
        <v>174.68085106382978</v>
      </c>
      <c r="O157" s="38">
        <v>0.84976000000000007</v>
      </c>
      <c r="P157" s="20" t="s">
        <v>678</v>
      </c>
      <c r="Q157" s="34" t="s">
        <v>1216</v>
      </c>
      <c r="R157" s="8">
        <v>0</v>
      </c>
      <c r="S157" s="15"/>
    </row>
    <row r="158" spans="1:19" s="10" customFormat="1" ht="90" customHeight="1" x14ac:dyDescent="0.3">
      <c r="A158" s="9">
        <v>157</v>
      </c>
      <c r="B158" s="50" t="s">
        <v>127</v>
      </c>
      <c r="C158" s="5"/>
      <c r="D158" s="58">
        <v>2</v>
      </c>
      <c r="E158" s="19" t="s">
        <v>239</v>
      </c>
      <c r="F158" s="8">
        <v>3</v>
      </c>
      <c r="G158" s="15">
        <v>18</v>
      </c>
      <c r="H158" s="15">
        <v>4.75</v>
      </c>
      <c r="I158" s="15">
        <v>4.8099999999999996</v>
      </c>
      <c r="J158" s="15">
        <v>195</v>
      </c>
      <c r="K158" s="32">
        <v>0.79993199999999998</v>
      </c>
      <c r="L158" s="8">
        <v>0.95</v>
      </c>
      <c r="M158" s="8">
        <v>136.19999999999999</v>
      </c>
      <c r="N158" s="24">
        <f t="shared" si="2"/>
        <v>143.36842105263156</v>
      </c>
      <c r="O158" s="38">
        <v>2.4889999999999999</v>
      </c>
      <c r="P158" s="20" t="s">
        <v>679</v>
      </c>
      <c r="Q158" s="34" t="s">
        <v>1217</v>
      </c>
      <c r="R158" s="8">
        <v>0</v>
      </c>
      <c r="S158" s="15"/>
    </row>
    <row r="159" spans="1:19" s="10" customFormat="1" ht="90" customHeight="1" x14ac:dyDescent="0.3">
      <c r="A159" s="9">
        <v>158</v>
      </c>
      <c r="B159" s="50" t="s">
        <v>128</v>
      </c>
      <c r="C159" s="5"/>
      <c r="D159" s="58">
        <v>7</v>
      </c>
      <c r="E159" s="19" t="s">
        <v>238</v>
      </c>
      <c r="F159" s="8">
        <v>3</v>
      </c>
      <c r="G159" s="15">
        <v>16.47</v>
      </c>
      <c r="H159" s="15">
        <v>5.7</v>
      </c>
      <c r="I159" s="15">
        <v>4.93</v>
      </c>
      <c r="J159" s="15">
        <v>191</v>
      </c>
      <c r="K159" s="32">
        <v>0.93325400000000003</v>
      </c>
      <c r="L159" s="8">
        <v>0.996</v>
      </c>
      <c r="M159" s="8">
        <v>170.2</v>
      </c>
      <c r="N159" s="24">
        <f t="shared" si="2"/>
        <v>170.88353413654616</v>
      </c>
      <c r="O159" s="38">
        <v>10.956</v>
      </c>
      <c r="P159" s="20" t="s">
        <v>680</v>
      </c>
      <c r="Q159" s="34" t="s">
        <v>1218</v>
      </c>
      <c r="R159" s="8">
        <v>0</v>
      </c>
      <c r="S159" s="15"/>
    </row>
    <row r="160" spans="1:19" s="10" customFormat="1" ht="90" customHeight="1" x14ac:dyDescent="0.3">
      <c r="A160" s="9">
        <v>159</v>
      </c>
      <c r="B160" s="50" t="s">
        <v>129</v>
      </c>
      <c r="C160" s="5"/>
      <c r="D160" s="58">
        <v>2</v>
      </c>
      <c r="E160" s="19" t="s">
        <v>239</v>
      </c>
      <c r="F160" s="8"/>
      <c r="G160" s="15">
        <v>17</v>
      </c>
      <c r="H160" s="15">
        <v>5.15</v>
      </c>
      <c r="I160" s="15">
        <v>6.04</v>
      </c>
      <c r="J160" s="15">
        <v>163</v>
      </c>
      <c r="K160" s="32">
        <v>2.3731316000000002</v>
      </c>
      <c r="L160" s="8">
        <v>0.99</v>
      </c>
      <c r="M160" s="8">
        <v>128.19999999999999</v>
      </c>
      <c r="N160" s="24">
        <f t="shared" si="2"/>
        <v>129.49494949494948</v>
      </c>
      <c r="O160" s="38">
        <v>3.2174999999999994</v>
      </c>
      <c r="P160" s="20" t="s">
        <v>681</v>
      </c>
      <c r="Q160" s="34" t="s">
        <v>1219</v>
      </c>
      <c r="R160" s="8">
        <v>0</v>
      </c>
      <c r="S160" s="15"/>
    </row>
    <row r="161" spans="1:20" s="10" customFormat="1" ht="90" customHeight="1" x14ac:dyDescent="0.3">
      <c r="A161" s="9">
        <v>160</v>
      </c>
      <c r="B161" s="50" t="s">
        <v>130</v>
      </c>
      <c r="C161" s="5"/>
      <c r="D161" s="58">
        <v>2</v>
      </c>
      <c r="E161" s="19" t="s">
        <v>239</v>
      </c>
      <c r="F161" s="8"/>
      <c r="G161" s="15">
        <v>18.5</v>
      </c>
      <c r="H161" s="15">
        <v>6.3</v>
      </c>
      <c r="I161" s="15">
        <v>8.9</v>
      </c>
      <c r="J161" s="15">
        <v>142</v>
      </c>
      <c r="K161" s="32">
        <v>9.599184000000001</v>
      </c>
      <c r="L161" s="8">
        <v>0.98</v>
      </c>
      <c r="M161" s="8">
        <v>102.2</v>
      </c>
      <c r="N161" s="24">
        <f t="shared" si="2"/>
        <v>104.28571428571429</v>
      </c>
      <c r="O161" s="38">
        <v>12.465599999999998</v>
      </c>
      <c r="P161" s="20" t="s">
        <v>682</v>
      </c>
      <c r="Q161" s="34" t="s">
        <v>1220</v>
      </c>
      <c r="R161" s="8">
        <v>0</v>
      </c>
      <c r="S161" s="15" t="s">
        <v>116</v>
      </c>
    </row>
    <row r="162" spans="1:20" s="10" customFormat="1" ht="90" customHeight="1" x14ac:dyDescent="0.3">
      <c r="A162" s="9">
        <v>161</v>
      </c>
      <c r="B162" s="50" t="s">
        <v>131</v>
      </c>
      <c r="C162" s="5"/>
      <c r="D162" s="58">
        <v>7</v>
      </c>
      <c r="E162" s="19" t="s">
        <v>238</v>
      </c>
      <c r="F162" s="8">
        <v>3</v>
      </c>
      <c r="G162" s="15">
        <v>18.2</v>
      </c>
      <c r="H162" s="15">
        <v>11</v>
      </c>
      <c r="I162" s="15">
        <v>9.1</v>
      </c>
      <c r="J162" s="15">
        <v>237</v>
      </c>
      <c r="K162" s="32">
        <v>3.99966E-2</v>
      </c>
      <c r="L162" s="8">
        <v>1.17</v>
      </c>
      <c r="M162" s="8">
        <v>104.17</v>
      </c>
      <c r="N162" s="24">
        <f t="shared" si="2"/>
        <v>89.034188034188034</v>
      </c>
      <c r="O162" s="38">
        <v>2.8781999999999996</v>
      </c>
      <c r="P162" s="20" t="s">
        <v>683</v>
      </c>
      <c r="Q162" s="34" t="s">
        <v>1221</v>
      </c>
      <c r="R162" s="8">
        <v>0</v>
      </c>
      <c r="S162" s="15" t="s">
        <v>132</v>
      </c>
    </row>
    <row r="163" spans="1:20" s="10" customFormat="1" ht="90" customHeight="1" x14ac:dyDescent="0.3">
      <c r="A163" s="9">
        <v>162</v>
      </c>
      <c r="B163" s="50" t="s">
        <v>133</v>
      </c>
      <c r="C163" s="5"/>
      <c r="D163" s="57" t="s">
        <v>12</v>
      </c>
      <c r="E163" s="19" t="s">
        <v>854</v>
      </c>
      <c r="F163" s="8">
        <v>3</v>
      </c>
      <c r="G163" s="15">
        <v>16.8</v>
      </c>
      <c r="H163" s="15">
        <v>3.1</v>
      </c>
      <c r="I163" s="15">
        <v>2</v>
      </c>
      <c r="J163" s="15">
        <v>92</v>
      </c>
      <c r="K163" s="32">
        <v>79.993200000000002</v>
      </c>
      <c r="L163" s="8">
        <v>0.83</v>
      </c>
      <c r="M163" s="8">
        <v>90.19</v>
      </c>
      <c r="N163" s="24">
        <f t="shared" si="2"/>
        <v>108.66265060240964</v>
      </c>
      <c r="O163" s="38">
        <v>1.21</v>
      </c>
      <c r="P163" s="20" t="s">
        <v>684</v>
      </c>
      <c r="Q163" s="34" t="s">
        <v>1222</v>
      </c>
      <c r="R163" s="8">
        <v>0</v>
      </c>
      <c r="S163" s="15" t="s">
        <v>116</v>
      </c>
    </row>
    <row r="164" spans="1:20" s="10" customFormat="1" ht="90" customHeight="1" x14ac:dyDescent="0.3">
      <c r="A164" s="9">
        <v>163</v>
      </c>
      <c r="B164" s="50" t="s">
        <v>134</v>
      </c>
      <c r="C164" s="5"/>
      <c r="D164" s="57" t="s">
        <v>12</v>
      </c>
      <c r="E164" s="19" t="s">
        <v>252</v>
      </c>
      <c r="F164" s="8">
        <v>3</v>
      </c>
      <c r="G164" s="15">
        <v>16.82</v>
      </c>
      <c r="H164" s="15">
        <v>7.99</v>
      </c>
      <c r="I164" s="15">
        <v>4.2699999999999996</v>
      </c>
      <c r="J164" s="15">
        <v>160</v>
      </c>
      <c r="K164" s="32">
        <v>4.9329140000000002</v>
      </c>
      <c r="L164" s="8">
        <v>1.07</v>
      </c>
      <c r="M164" s="8">
        <v>138.19999999999999</v>
      </c>
      <c r="N164" s="24">
        <f t="shared" si="2"/>
        <v>129.15887850467288</v>
      </c>
      <c r="O164" s="38">
        <v>2.8462000000000001</v>
      </c>
      <c r="P164" s="20" t="s">
        <v>685</v>
      </c>
      <c r="Q164" s="34" t="s">
        <v>1223</v>
      </c>
      <c r="R164" s="8">
        <v>0</v>
      </c>
      <c r="S164" s="15"/>
    </row>
    <row r="165" spans="1:20" s="10" customFormat="1" ht="90" customHeight="1" x14ac:dyDescent="0.3">
      <c r="A165" s="9">
        <v>164</v>
      </c>
      <c r="B165" s="50" t="s">
        <v>135</v>
      </c>
      <c r="C165" s="5"/>
      <c r="D165" s="58">
        <v>2</v>
      </c>
      <c r="E165" s="19" t="s">
        <v>239</v>
      </c>
      <c r="F165" s="8">
        <v>3</v>
      </c>
      <c r="G165" s="15">
        <v>18.5</v>
      </c>
      <c r="H165" s="15">
        <v>9.42</v>
      </c>
      <c r="I165" s="15">
        <v>6.57</v>
      </c>
      <c r="J165" s="15">
        <v>142</v>
      </c>
      <c r="K165" s="32">
        <v>7.1060626000000005</v>
      </c>
      <c r="L165" s="8">
        <v>1.01</v>
      </c>
      <c r="M165" s="8">
        <v>94.11</v>
      </c>
      <c r="N165" s="24">
        <f t="shared" si="2"/>
        <v>93.178217821782184</v>
      </c>
      <c r="O165" s="38">
        <v>7.4942000000000002</v>
      </c>
      <c r="P165" s="20" t="s">
        <v>1034</v>
      </c>
      <c r="Q165" s="34" t="s">
        <v>1440</v>
      </c>
      <c r="R165" s="8">
        <v>0</v>
      </c>
      <c r="S165" s="15"/>
      <c r="T165" s="23"/>
    </row>
    <row r="166" spans="1:20" s="10" customFormat="1" ht="90" customHeight="1" x14ac:dyDescent="0.3">
      <c r="A166" s="9">
        <v>165</v>
      </c>
      <c r="B166" s="50" t="s">
        <v>136</v>
      </c>
      <c r="C166" s="5"/>
      <c r="D166" s="57" t="s">
        <v>12</v>
      </c>
      <c r="E166" s="19" t="s">
        <v>252</v>
      </c>
      <c r="F166" s="8">
        <v>3</v>
      </c>
      <c r="G166" s="15">
        <v>18.559999999999999</v>
      </c>
      <c r="H166" s="15">
        <v>6.86</v>
      </c>
      <c r="I166" s="15">
        <v>7.55</v>
      </c>
      <c r="J166" s="15">
        <v>142</v>
      </c>
      <c r="K166" s="32">
        <v>6.0128222000000004</v>
      </c>
      <c r="L166" s="8">
        <v>1.1200000000000001</v>
      </c>
      <c r="M166" s="8">
        <v>99.15</v>
      </c>
      <c r="N166" s="24">
        <f t="shared" si="2"/>
        <v>88.526785714285708</v>
      </c>
      <c r="O166" s="38">
        <v>27.731199999999998</v>
      </c>
      <c r="P166" s="20" t="s">
        <v>464</v>
      </c>
      <c r="Q166" s="34" t="s">
        <v>1441</v>
      </c>
      <c r="R166" s="8">
        <v>0</v>
      </c>
      <c r="S166" s="15"/>
      <c r="T166" s="23"/>
    </row>
    <row r="167" spans="1:20" s="10" customFormat="1" ht="90" customHeight="1" x14ac:dyDescent="0.3">
      <c r="A167" s="9">
        <v>166</v>
      </c>
      <c r="B167" s="50" t="s">
        <v>137</v>
      </c>
      <c r="C167" s="6"/>
      <c r="D167" s="57">
        <v>2</v>
      </c>
      <c r="E167" s="19" t="s">
        <v>239</v>
      </c>
      <c r="F167" s="8">
        <v>3</v>
      </c>
      <c r="G167" s="15">
        <v>15.92</v>
      </c>
      <c r="H167" s="15">
        <v>3.71</v>
      </c>
      <c r="I167" s="15">
        <v>4.92</v>
      </c>
      <c r="J167" s="15">
        <v>155</v>
      </c>
      <c r="K167" s="32">
        <v>4.2663040000000008</v>
      </c>
      <c r="L167" s="8">
        <v>0.873</v>
      </c>
      <c r="M167" s="8">
        <v>142.19999999999999</v>
      </c>
      <c r="N167" s="24">
        <f t="shared" si="2"/>
        <v>162.88659793814432</v>
      </c>
      <c r="O167" s="38">
        <v>1.0825199999999999</v>
      </c>
      <c r="P167" s="20" t="s">
        <v>686</v>
      </c>
      <c r="Q167" s="34" t="s">
        <v>1224</v>
      </c>
      <c r="R167" s="8">
        <v>0</v>
      </c>
      <c r="S167" s="15"/>
    </row>
    <row r="168" spans="1:20" s="10" customFormat="1" ht="90" customHeight="1" x14ac:dyDescent="0.3">
      <c r="A168" s="9">
        <v>167</v>
      </c>
      <c r="B168" s="50" t="s">
        <v>138</v>
      </c>
      <c r="C168" s="5"/>
      <c r="D168" s="57" t="s">
        <v>12</v>
      </c>
      <c r="E168" s="19" t="s">
        <v>252</v>
      </c>
      <c r="F168" s="8">
        <v>3</v>
      </c>
      <c r="G168" s="15">
        <v>16.809999999999999</v>
      </c>
      <c r="H168" s="15">
        <v>8.36</v>
      </c>
      <c r="I168" s="15">
        <v>7.45</v>
      </c>
      <c r="J168" s="15">
        <v>195</v>
      </c>
      <c r="K168" s="32">
        <v>0.5332880000000001</v>
      </c>
      <c r="L168" s="8">
        <v>1.0509999999999999</v>
      </c>
      <c r="M168" s="8">
        <v>130.1</v>
      </c>
      <c r="N168" s="24">
        <f t="shared" si="2"/>
        <v>123.78686964795433</v>
      </c>
      <c r="O168" s="38">
        <v>0.57299999999999995</v>
      </c>
      <c r="P168" s="20" t="s">
        <v>687</v>
      </c>
      <c r="Q168" s="34" t="s">
        <v>1225</v>
      </c>
      <c r="R168" s="8">
        <v>0</v>
      </c>
      <c r="S168" s="15"/>
    </row>
    <row r="169" spans="1:20" s="10" customFormat="1" ht="90" customHeight="1" x14ac:dyDescent="0.3">
      <c r="A169" s="9">
        <v>168</v>
      </c>
      <c r="B169" s="50" t="s">
        <v>139</v>
      </c>
      <c r="C169" s="5"/>
      <c r="D169" s="57">
        <v>2</v>
      </c>
      <c r="E169" s="19" t="s">
        <v>239</v>
      </c>
      <c r="F169" s="8">
        <v>3</v>
      </c>
      <c r="G169" s="15">
        <v>15.87</v>
      </c>
      <c r="H169" s="15">
        <v>4.09</v>
      </c>
      <c r="I169" s="15">
        <v>3.79</v>
      </c>
      <c r="J169" s="15">
        <v>153</v>
      </c>
      <c r="K169" s="32">
        <v>4.6662699999999999</v>
      </c>
      <c r="L169" s="8">
        <v>0.89500000000000002</v>
      </c>
      <c r="M169" s="8">
        <v>144.19999999999999</v>
      </c>
      <c r="N169" s="24">
        <f t="shared" si="2"/>
        <v>161.11731843575419</v>
      </c>
      <c r="O169" s="38">
        <v>0.77775499999999997</v>
      </c>
      <c r="P169" s="20" t="s">
        <v>688</v>
      </c>
      <c r="Q169" s="34" t="s">
        <v>1226</v>
      </c>
      <c r="R169" s="8">
        <v>0</v>
      </c>
      <c r="S169" s="15"/>
    </row>
    <row r="170" spans="1:20" s="10" customFormat="1" ht="90" customHeight="1" x14ac:dyDescent="0.3">
      <c r="A170" s="9">
        <v>169</v>
      </c>
      <c r="B170" s="50" t="s">
        <v>140</v>
      </c>
      <c r="C170" s="5"/>
      <c r="D170" s="57" t="s">
        <v>12</v>
      </c>
      <c r="E170" s="19" t="s">
        <v>252</v>
      </c>
      <c r="F170" s="8">
        <v>3</v>
      </c>
      <c r="G170" s="15">
        <v>16.13</v>
      </c>
      <c r="H170" s="15">
        <v>4.42</v>
      </c>
      <c r="I170" s="15">
        <v>10.01</v>
      </c>
      <c r="J170" s="8">
        <v>156</v>
      </c>
      <c r="K170" s="31">
        <v>1.599864</v>
      </c>
      <c r="L170" s="8">
        <v>0.83599999999999997</v>
      </c>
      <c r="M170" s="8">
        <v>114.2</v>
      </c>
      <c r="N170" s="24">
        <f t="shared" si="2"/>
        <v>136.60287081339715</v>
      </c>
      <c r="O170" s="38">
        <v>2.09</v>
      </c>
      <c r="P170" s="20" t="s">
        <v>689</v>
      </c>
      <c r="Q170" s="34" t="s">
        <v>1227</v>
      </c>
      <c r="R170" s="8">
        <v>0</v>
      </c>
      <c r="S170" s="15"/>
    </row>
    <row r="171" spans="1:20" s="10" customFormat="1" ht="90" customHeight="1" x14ac:dyDescent="0.3">
      <c r="A171" s="9">
        <v>170</v>
      </c>
      <c r="B171" s="50" t="s">
        <v>141</v>
      </c>
      <c r="C171" s="5"/>
      <c r="D171" s="57">
        <v>2</v>
      </c>
      <c r="E171" s="19" t="s">
        <v>239</v>
      </c>
      <c r="F171" s="8">
        <v>3</v>
      </c>
      <c r="G171" s="15">
        <v>17.59</v>
      </c>
      <c r="H171" s="15">
        <v>6.88</v>
      </c>
      <c r="I171" s="15">
        <v>7.65</v>
      </c>
      <c r="J171" s="8">
        <v>157.4</v>
      </c>
      <c r="K171" s="31">
        <v>3.7330160000000001</v>
      </c>
      <c r="L171" s="8">
        <v>1.1100000000000001</v>
      </c>
      <c r="M171" s="8">
        <v>120.2</v>
      </c>
      <c r="N171" s="24">
        <f t="shared" si="2"/>
        <v>108.28828828828829</v>
      </c>
      <c r="O171" s="38">
        <v>3.3</v>
      </c>
      <c r="P171" s="20" t="s">
        <v>690</v>
      </c>
      <c r="Q171" s="34" t="s">
        <v>1228</v>
      </c>
      <c r="R171" s="8">
        <v>0</v>
      </c>
      <c r="S171" s="15" t="s">
        <v>116</v>
      </c>
    </row>
    <row r="172" spans="1:20" s="10" customFormat="1" ht="90" customHeight="1" x14ac:dyDescent="0.3">
      <c r="A172" s="9">
        <v>171</v>
      </c>
      <c r="B172" s="50" t="s">
        <v>142</v>
      </c>
      <c r="C172" s="5"/>
      <c r="D172" s="57" t="s">
        <v>12</v>
      </c>
      <c r="E172" s="19" t="s">
        <v>252</v>
      </c>
      <c r="F172" s="8">
        <v>3</v>
      </c>
      <c r="G172" s="15">
        <v>16.63</v>
      </c>
      <c r="H172" s="15">
        <v>7.16</v>
      </c>
      <c r="I172" s="15">
        <v>5.34</v>
      </c>
      <c r="J172" s="8">
        <v>174</v>
      </c>
      <c r="K172" s="31">
        <v>1.0665760000000002</v>
      </c>
      <c r="L172" s="8">
        <v>0.96099999999999997</v>
      </c>
      <c r="M172" s="8">
        <v>132.19999999999999</v>
      </c>
      <c r="N172" s="24">
        <f t="shared" si="2"/>
        <v>137.56503642039542</v>
      </c>
      <c r="O172" s="38">
        <v>13.18492</v>
      </c>
      <c r="P172" s="20" t="s">
        <v>691</v>
      </c>
      <c r="Q172" s="34" t="s">
        <v>1229</v>
      </c>
      <c r="R172" s="8">
        <v>0</v>
      </c>
      <c r="S172" s="15"/>
    </row>
    <row r="173" spans="1:20" s="10" customFormat="1" ht="90" customHeight="1" x14ac:dyDescent="0.3">
      <c r="A173" s="9">
        <v>172</v>
      </c>
      <c r="B173" s="50" t="s">
        <v>143</v>
      </c>
      <c r="C173" s="5"/>
      <c r="D173" s="57" t="s">
        <v>12</v>
      </c>
      <c r="E173" s="19" t="s">
        <v>252</v>
      </c>
      <c r="F173" s="8">
        <v>3</v>
      </c>
      <c r="G173" s="15">
        <v>16.010000000000002</v>
      </c>
      <c r="H173" s="15">
        <v>4.84</v>
      </c>
      <c r="I173" s="15">
        <v>3.18</v>
      </c>
      <c r="J173" s="15">
        <v>205</v>
      </c>
      <c r="K173" s="31">
        <v>0.26664400000000005</v>
      </c>
      <c r="L173" s="8">
        <v>0.82499999999999996</v>
      </c>
      <c r="M173" s="8">
        <v>156.30000000000001</v>
      </c>
      <c r="N173" s="24">
        <f t="shared" si="2"/>
        <v>189.45454545454547</v>
      </c>
      <c r="O173" s="38">
        <v>1.8017999999999998</v>
      </c>
      <c r="P173" s="20" t="s">
        <v>692</v>
      </c>
      <c r="Q173" s="34" t="s">
        <v>1230</v>
      </c>
      <c r="R173" s="8">
        <v>0</v>
      </c>
      <c r="S173" s="15"/>
    </row>
    <row r="174" spans="1:20" s="10" customFormat="1" ht="90" customHeight="1" x14ac:dyDescent="0.3">
      <c r="A174" s="9">
        <v>173</v>
      </c>
      <c r="B174" s="50" t="s">
        <v>144</v>
      </c>
      <c r="C174" s="5"/>
      <c r="D174" s="58">
        <v>7</v>
      </c>
      <c r="E174" s="19" t="s">
        <v>850</v>
      </c>
      <c r="F174" s="8">
        <v>2</v>
      </c>
      <c r="G174" s="15">
        <v>16.190000000000001</v>
      </c>
      <c r="H174" s="15">
        <v>3.44</v>
      </c>
      <c r="I174" s="15">
        <v>4.17</v>
      </c>
      <c r="J174" s="8">
        <v>217</v>
      </c>
      <c r="K174" s="31">
        <v>0.26664400000000005</v>
      </c>
      <c r="L174" s="8">
        <v>0.878</v>
      </c>
      <c r="M174" s="8">
        <v>170.2</v>
      </c>
      <c r="N174" s="24">
        <f t="shared" si="2"/>
        <v>193.84965831435079</v>
      </c>
      <c r="O174" s="38">
        <v>0.14047999999999999</v>
      </c>
      <c r="P174" s="20" t="s">
        <v>693</v>
      </c>
      <c r="Q174" s="34" t="s">
        <v>1231</v>
      </c>
      <c r="R174" s="8">
        <v>0</v>
      </c>
      <c r="S174" s="15"/>
    </row>
    <row r="175" spans="1:20" s="10" customFormat="1" ht="90" customHeight="1" x14ac:dyDescent="0.3">
      <c r="A175" s="9">
        <v>174</v>
      </c>
      <c r="B175" s="50" t="s">
        <v>145</v>
      </c>
      <c r="C175" s="5"/>
      <c r="D175" s="57">
        <v>2</v>
      </c>
      <c r="E175" s="19" t="s">
        <v>239</v>
      </c>
      <c r="F175" s="8">
        <v>3</v>
      </c>
      <c r="G175" s="15">
        <v>16.010000000000002</v>
      </c>
      <c r="H175" s="15">
        <v>5.62</v>
      </c>
      <c r="I175" s="15">
        <v>11.76</v>
      </c>
      <c r="J175" s="8">
        <v>115</v>
      </c>
      <c r="K175" s="31">
        <v>14.932064</v>
      </c>
      <c r="L175" s="8">
        <v>0.83799999999999997</v>
      </c>
      <c r="M175" s="8">
        <v>86.1</v>
      </c>
      <c r="N175" s="24">
        <f t="shared" si="2"/>
        <v>102.74463007159905</v>
      </c>
      <c r="O175" s="38">
        <v>0.54469999999999996</v>
      </c>
      <c r="P175" s="20" t="s">
        <v>694</v>
      </c>
      <c r="Q175" s="34" t="s">
        <v>1232</v>
      </c>
      <c r="R175" s="8">
        <v>0</v>
      </c>
      <c r="S175" s="15"/>
    </row>
    <row r="176" spans="1:20" s="10" customFormat="1" ht="90" customHeight="1" x14ac:dyDescent="0.3">
      <c r="A176" s="9">
        <v>175</v>
      </c>
      <c r="B176" s="50" t="s">
        <v>146</v>
      </c>
      <c r="C176" s="5"/>
      <c r="D176" s="57">
        <v>2</v>
      </c>
      <c r="E176" s="19" t="s">
        <v>239</v>
      </c>
      <c r="F176" s="8">
        <v>3</v>
      </c>
      <c r="G176" s="15">
        <v>16.53</v>
      </c>
      <c r="H176" s="15">
        <v>5.47</v>
      </c>
      <c r="I176" s="15">
        <v>10.19</v>
      </c>
      <c r="J176" s="8">
        <v>176</v>
      </c>
      <c r="K176" s="31">
        <v>0.5332880000000001</v>
      </c>
      <c r="L176" s="8">
        <v>0.85</v>
      </c>
      <c r="M176" s="8">
        <v>114.2</v>
      </c>
      <c r="N176" s="24">
        <f t="shared" si="2"/>
        <v>134.35294117647061</v>
      </c>
      <c r="O176" s="38">
        <v>16.728000000000002</v>
      </c>
      <c r="P176" s="20" t="s">
        <v>695</v>
      </c>
      <c r="Q176" s="34" t="s">
        <v>1233</v>
      </c>
      <c r="R176" s="8">
        <v>0</v>
      </c>
      <c r="S176" s="15"/>
    </row>
    <row r="177" spans="1:19" s="10" customFormat="1" ht="90" customHeight="1" x14ac:dyDescent="0.3">
      <c r="A177" s="9">
        <v>176</v>
      </c>
      <c r="B177" s="50" t="s">
        <v>504</v>
      </c>
      <c r="C177" s="5"/>
      <c r="D177" s="57">
        <v>2</v>
      </c>
      <c r="E177" s="19" t="s">
        <v>239</v>
      </c>
      <c r="F177" s="8">
        <v>2</v>
      </c>
      <c r="G177" s="15">
        <v>16.34</v>
      </c>
      <c r="H177" s="15">
        <v>4.42</v>
      </c>
      <c r="I177" s="15">
        <v>5.69</v>
      </c>
      <c r="J177" s="8">
        <v>156</v>
      </c>
      <c r="K177" s="31">
        <v>5.7328460000000003</v>
      </c>
      <c r="L177" s="8">
        <v>0.92300000000000004</v>
      </c>
      <c r="M177" s="8">
        <v>128.19999999999999</v>
      </c>
      <c r="N177" s="24">
        <f t="shared" si="2"/>
        <v>138.89490790899239</v>
      </c>
      <c r="O177" s="38">
        <v>0.29812899999999998</v>
      </c>
      <c r="P177" s="20" t="s">
        <v>696</v>
      </c>
      <c r="Q177" s="34" t="s">
        <v>1234</v>
      </c>
      <c r="R177" s="8">
        <v>0</v>
      </c>
      <c r="S177" s="15"/>
    </row>
    <row r="178" spans="1:19" s="10" customFormat="1" ht="90" customHeight="1" x14ac:dyDescent="0.3">
      <c r="A178" s="9">
        <v>177</v>
      </c>
      <c r="B178" s="50" t="s">
        <v>147</v>
      </c>
      <c r="C178" s="5"/>
      <c r="D178" s="57">
        <v>2</v>
      </c>
      <c r="E178" s="19" t="s">
        <v>239</v>
      </c>
      <c r="F178" s="8">
        <v>2</v>
      </c>
      <c r="G178" s="15">
        <v>15.96</v>
      </c>
      <c r="H178" s="15">
        <v>4.12</v>
      </c>
      <c r="I178" s="15">
        <v>3.74</v>
      </c>
      <c r="J178" s="8">
        <v>183</v>
      </c>
      <c r="K178" s="31">
        <v>0.66661000000000004</v>
      </c>
      <c r="L178" s="8">
        <v>0.85</v>
      </c>
      <c r="M178" s="8">
        <v>172.3</v>
      </c>
      <c r="N178" s="24">
        <f t="shared" si="2"/>
        <v>202.70588235294119</v>
      </c>
      <c r="O178" s="38">
        <v>3.3234999999999997</v>
      </c>
      <c r="P178" s="20" t="s">
        <v>697</v>
      </c>
      <c r="Q178" s="34" t="s">
        <v>1235</v>
      </c>
      <c r="R178" s="8">
        <v>0</v>
      </c>
      <c r="S178" s="15"/>
    </row>
    <row r="179" spans="1:19" s="10" customFormat="1" ht="90" customHeight="1" x14ac:dyDescent="0.3">
      <c r="A179" s="9">
        <v>178</v>
      </c>
      <c r="B179" s="50" t="s">
        <v>148</v>
      </c>
      <c r="C179" s="5"/>
      <c r="D179" s="57">
        <v>2</v>
      </c>
      <c r="E179" s="19" t="s">
        <v>239</v>
      </c>
      <c r="F179" s="8">
        <v>3</v>
      </c>
      <c r="G179" s="15">
        <v>16.34</v>
      </c>
      <c r="H179" s="15">
        <v>4.6399999999999997</v>
      </c>
      <c r="I179" s="15">
        <v>3.33</v>
      </c>
      <c r="J179" s="8">
        <v>170</v>
      </c>
      <c r="K179" s="31">
        <v>1.599864</v>
      </c>
      <c r="L179" s="8">
        <v>0.84499999999999997</v>
      </c>
      <c r="M179" s="8">
        <v>126.2</v>
      </c>
      <c r="N179" s="24">
        <f t="shared" si="2"/>
        <v>149.3491124260355</v>
      </c>
      <c r="O179" s="38">
        <v>1.859</v>
      </c>
      <c r="P179" s="20" t="s">
        <v>698</v>
      </c>
      <c r="Q179" s="34" t="s">
        <v>1236</v>
      </c>
      <c r="R179" s="8">
        <v>0</v>
      </c>
      <c r="S179" s="15"/>
    </row>
    <row r="180" spans="1:19" s="10" customFormat="1" ht="90" customHeight="1" x14ac:dyDescent="0.3">
      <c r="A180" s="9">
        <v>179</v>
      </c>
      <c r="B180" s="50" t="s">
        <v>149</v>
      </c>
      <c r="C180" s="5"/>
      <c r="D180" s="57" t="s">
        <v>12</v>
      </c>
      <c r="E180" s="19" t="s">
        <v>252</v>
      </c>
      <c r="F180" s="8">
        <v>3</v>
      </c>
      <c r="G180" s="15">
        <v>15.48</v>
      </c>
      <c r="H180" s="15">
        <v>3.16</v>
      </c>
      <c r="I180" s="15">
        <v>3.99</v>
      </c>
      <c r="J180" s="8">
        <v>150</v>
      </c>
      <c r="K180" s="31">
        <v>6.7994219999999999</v>
      </c>
      <c r="L180" s="8">
        <v>0.85099999999999998</v>
      </c>
      <c r="M180" s="8">
        <v>144.19999999999999</v>
      </c>
      <c r="N180" s="24">
        <f t="shared" si="2"/>
        <v>169.44770857814336</v>
      </c>
      <c r="O180" s="38">
        <v>9.1056999999999999E-2</v>
      </c>
      <c r="P180" s="20" t="s">
        <v>699</v>
      </c>
      <c r="Q180" s="34" t="s">
        <v>1237</v>
      </c>
      <c r="R180" s="8">
        <v>0</v>
      </c>
      <c r="S180" s="15"/>
    </row>
    <row r="181" spans="1:19" s="10" customFormat="1" ht="90" customHeight="1" x14ac:dyDescent="0.3">
      <c r="A181" s="9">
        <v>180</v>
      </c>
      <c r="B181" s="50" t="s">
        <v>150</v>
      </c>
      <c r="C181" s="5"/>
      <c r="D181" s="57">
        <v>2</v>
      </c>
      <c r="E181" s="19" t="s">
        <v>239</v>
      </c>
      <c r="F181" s="8">
        <v>3</v>
      </c>
      <c r="G181" s="15">
        <v>16.489999999999998</v>
      </c>
      <c r="H181" s="15">
        <v>5.83</v>
      </c>
      <c r="I181" s="15">
        <v>4.1900000000000004</v>
      </c>
      <c r="J181" s="8">
        <v>140</v>
      </c>
      <c r="K181" s="31">
        <v>9.3325399999999998</v>
      </c>
      <c r="L181" s="8">
        <v>1</v>
      </c>
      <c r="M181" s="8">
        <v>125.2</v>
      </c>
      <c r="N181" s="24">
        <f t="shared" si="2"/>
        <v>125.2</v>
      </c>
      <c r="O181" s="38">
        <v>15.3</v>
      </c>
      <c r="P181" s="20" t="s">
        <v>700</v>
      </c>
      <c r="Q181" s="34" t="s">
        <v>1238</v>
      </c>
      <c r="R181" s="8">
        <v>0</v>
      </c>
      <c r="S181" s="15"/>
    </row>
    <row r="182" spans="1:19" s="10" customFormat="1" ht="90" customHeight="1" x14ac:dyDescent="0.3">
      <c r="A182" s="9">
        <v>181</v>
      </c>
      <c r="B182" s="50" t="s">
        <v>151</v>
      </c>
      <c r="C182" s="5"/>
      <c r="D182" s="57" t="s">
        <v>12</v>
      </c>
      <c r="E182" s="19" t="s">
        <v>855</v>
      </c>
      <c r="F182" s="8">
        <v>2</v>
      </c>
      <c r="G182" s="15">
        <v>17.3</v>
      </c>
      <c r="H182" s="15">
        <v>4.8</v>
      </c>
      <c r="I182" s="15">
        <v>5.8</v>
      </c>
      <c r="J182" s="8">
        <v>83</v>
      </c>
      <c r="K182" s="31">
        <v>116.790072</v>
      </c>
      <c r="L182" s="8">
        <v>0.98199999999999998</v>
      </c>
      <c r="M182" s="8">
        <v>88.11</v>
      </c>
      <c r="N182" s="24">
        <f t="shared" si="2"/>
        <v>89.72505091649694</v>
      </c>
      <c r="O182" s="38">
        <v>1.850088</v>
      </c>
      <c r="P182" s="20" t="s">
        <v>701</v>
      </c>
      <c r="Q182" s="34" t="s">
        <v>1239</v>
      </c>
      <c r="R182" s="8">
        <v>0</v>
      </c>
      <c r="S182" s="15"/>
    </row>
    <row r="183" spans="1:19" s="10" customFormat="1" ht="90" customHeight="1" x14ac:dyDescent="0.3">
      <c r="A183" s="9">
        <v>182</v>
      </c>
      <c r="B183" s="50" t="s">
        <v>152</v>
      </c>
      <c r="C183" s="5"/>
      <c r="D183" s="57">
        <v>2</v>
      </c>
      <c r="E183" s="19" t="s">
        <v>239</v>
      </c>
      <c r="F183" s="8">
        <v>2</v>
      </c>
      <c r="G183" s="15">
        <v>16.95</v>
      </c>
      <c r="H183" s="15">
        <v>3.92</v>
      </c>
      <c r="I183" s="15">
        <v>5.38</v>
      </c>
      <c r="J183" s="8">
        <v>183</v>
      </c>
      <c r="K183" s="31">
        <v>1.0665760000000002</v>
      </c>
      <c r="L183" s="8">
        <v>0.995</v>
      </c>
      <c r="M183" s="8">
        <v>142.19999999999999</v>
      </c>
      <c r="N183" s="24">
        <f t="shared" si="2"/>
        <v>142.9145728643216</v>
      </c>
      <c r="O183" s="38">
        <v>4.4476500000000003</v>
      </c>
      <c r="P183" s="20" t="s">
        <v>702</v>
      </c>
      <c r="Q183" s="34" t="s">
        <v>1240</v>
      </c>
      <c r="R183" s="8">
        <v>0</v>
      </c>
      <c r="S183" s="15"/>
    </row>
    <row r="184" spans="1:19" s="10" customFormat="1" ht="90" customHeight="1" x14ac:dyDescent="0.3">
      <c r="A184" s="9">
        <v>183</v>
      </c>
      <c r="B184" s="50" t="s">
        <v>153</v>
      </c>
      <c r="C184" s="5"/>
      <c r="D184" s="57" t="s">
        <v>12</v>
      </c>
      <c r="E184" s="19" t="s">
        <v>252</v>
      </c>
      <c r="F184" s="8">
        <v>1</v>
      </c>
      <c r="G184" s="15">
        <v>16</v>
      </c>
      <c r="H184" s="15">
        <v>3.7</v>
      </c>
      <c r="I184" s="15">
        <v>4.0999999999999996</v>
      </c>
      <c r="J184" s="8">
        <v>173</v>
      </c>
      <c r="K184" s="31">
        <v>1.9998300000000002</v>
      </c>
      <c r="L184" s="8">
        <v>0.98899999999999999</v>
      </c>
      <c r="M184" s="8">
        <v>142.24</v>
      </c>
      <c r="N184" s="24">
        <f t="shared" si="2"/>
        <v>143.82204246713854</v>
      </c>
      <c r="O184" s="38">
        <v>1.6812999999999998</v>
      </c>
      <c r="P184" s="20" t="s">
        <v>703</v>
      </c>
      <c r="Q184" s="34" t="s">
        <v>1241</v>
      </c>
      <c r="R184" s="8">
        <v>0</v>
      </c>
      <c r="S184" s="15"/>
    </row>
    <row r="185" spans="1:19" s="10" customFormat="1" ht="90" customHeight="1" x14ac:dyDescent="0.3">
      <c r="A185" s="9">
        <v>184</v>
      </c>
      <c r="B185" s="50" t="s">
        <v>154</v>
      </c>
      <c r="C185" s="5"/>
      <c r="D185" s="58">
        <v>7</v>
      </c>
      <c r="E185" s="19" t="s">
        <v>238</v>
      </c>
      <c r="F185" s="8">
        <v>3</v>
      </c>
      <c r="G185" s="15">
        <v>18.39</v>
      </c>
      <c r="H185" s="15">
        <v>6.44</v>
      </c>
      <c r="I185" s="15">
        <v>5.66</v>
      </c>
      <c r="J185" s="8">
        <v>224</v>
      </c>
      <c r="K185" s="31">
        <v>0.13332200000000002</v>
      </c>
      <c r="L185" s="8">
        <v>1.0860000000000001</v>
      </c>
      <c r="M185" s="8">
        <v>154.22999999999999</v>
      </c>
      <c r="N185" s="24">
        <f t="shared" si="2"/>
        <v>142.01657458563534</v>
      </c>
      <c r="O185" s="38">
        <v>4.8218399999999999</v>
      </c>
      <c r="P185" s="20" t="s">
        <v>1035</v>
      </c>
      <c r="Q185" s="34" t="s">
        <v>1442</v>
      </c>
      <c r="R185" s="8">
        <v>0</v>
      </c>
      <c r="S185" s="15"/>
    </row>
    <row r="186" spans="1:19" s="10" customFormat="1" ht="90" customHeight="1" x14ac:dyDescent="0.3">
      <c r="A186" s="9">
        <v>185</v>
      </c>
      <c r="B186" s="50" t="s">
        <v>155</v>
      </c>
      <c r="C186" s="5"/>
      <c r="D186" s="57" t="s">
        <v>12</v>
      </c>
      <c r="E186" s="19" t="s">
        <v>252</v>
      </c>
      <c r="F186" s="8">
        <v>3</v>
      </c>
      <c r="G186" s="15">
        <v>16.7</v>
      </c>
      <c r="H186" s="15">
        <v>7.73</v>
      </c>
      <c r="I186" s="15">
        <v>7.08</v>
      </c>
      <c r="J186" s="8">
        <v>155</v>
      </c>
      <c r="K186" s="31">
        <v>2.7997620000000003</v>
      </c>
      <c r="L186" s="8">
        <v>1.0249999999999999</v>
      </c>
      <c r="M186" s="8">
        <v>130.1</v>
      </c>
      <c r="N186" s="24">
        <f t="shared" si="2"/>
        <v>126.92682926829269</v>
      </c>
      <c r="O186" s="38">
        <v>0.93582499999999991</v>
      </c>
      <c r="P186" s="20" t="s">
        <v>704</v>
      </c>
      <c r="Q186" s="34" t="s">
        <v>1242</v>
      </c>
      <c r="R186" s="8">
        <v>0</v>
      </c>
      <c r="S186" s="15"/>
    </row>
    <row r="187" spans="1:19" s="10" customFormat="1" ht="90" customHeight="1" x14ac:dyDescent="0.3">
      <c r="A187" s="9">
        <v>186</v>
      </c>
      <c r="B187" s="50" t="s">
        <v>156</v>
      </c>
      <c r="C187" s="5"/>
      <c r="D187" s="57">
        <v>2</v>
      </c>
      <c r="E187" s="19" t="s">
        <v>239</v>
      </c>
      <c r="F187" s="8">
        <v>3</v>
      </c>
      <c r="G187" s="15">
        <v>15.49</v>
      </c>
      <c r="H187" s="15">
        <v>3.21</v>
      </c>
      <c r="I187" s="15">
        <v>3.94</v>
      </c>
      <c r="J187" s="8">
        <v>162</v>
      </c>
      <c r="K187" s="31">
        <v>2.533118</v>
      </c>
      <c r="L187" s="8">
        <v>0.85699999999999998</v>
      </c>
      <c r="M187" s="8">
        <v>158.19999999999999</v>
      </c>
      <c r="N187" s="24">
        <f t="shared" si="2"/>
        <v>184.59743290548423</v>
      </c>
      <c r="O187" s="38">
        <v>9.7698000000000007E-2</v>
      </c>
      <c r="P187" s="20" t="s">
        <v>1036</v>
      </c>
      <c r="Q187" s="34" t="s">
        <v>1443</v>
      </c>
      <c r="R187" s="8">
        <v>0</v>
      </c>
      <c r="S187" s="15"/>
    </row>
    <row r="188" spans="1:19" s="10" customFormat="1" ht="90" customHeight="1" x14ac:dyDescent="0.3">
      <c r="A188" s="9">
        <v>187</v>
      </c>
      <c r="B188" s="50" t="s">
        <v>157</v>
      </c>
      <c r="C188" s="5"/>
      <c r="D188" s="58">
        <v>7</v>
      </c>
      <c r="E188" s="19" t="s">
        <v>238</v>
      </c>
      <c r="F188" s="8">
        <v>2</v>
      </c>
      <c r="G188" s="15">
        <v>15.81</v>
      </c>
      <c r="H188" s="15">
        <v>3</v>
      </c>
      <c r="I188" s="15">
        <v>3.93</v>
      </c>
      <c r="J188" s="8">
        <v>215</v>
      </c>
      <c r="K188" s="31">
        <v>0.26664400000000005</v>
      </c>
      <c r="L188" s="8">
        <v>0.85699999999999998</v>
      </c>
      <c r="M188" s="8">
        <v>186.3</v>
      </c>
      <c r="N188" s="24">
        <f t="shared" si="2"/>
        <v>217.38623103850642</v>
      </c>
      <c r="O188" s="38">
        <v>0.106268</v>
      </c>
      <c r="P188" s="20" t="s">
        <v>705</v>
      </c>
      <c r="Q188" s="34" t="s">
        <v>1243</v>
      </c>
      <c r="R188" s="8">
        <v>0</v>
      </c>
      <c r="S188" s="15"/>
    </row>
    <row r="189" spans="1:19" s="10" customFormat="1" ht="90" customHeight="1" x14ac:dyDescent="0.3">
      <c r="A189" s="9">
        <v>188</v>
      </c>
      <c r="B189" s="50" t="s">
        <v>158</v>
      </c>
      <c r="C189" s="5"/>
      <c r="D189" s="57">
        <v>2</v>
      </c>
      <c r="E189" s="19" t="s">
        <v>239</v>
      </c>
      <c r="F189" s="8">
        <v>3</v>
      </c>
      <c r="G189" s="15">
        <v>16.64</v>
      </c>
      <c r="H189" s="15">
        <v>7.08</v>
      </c>
      <c r="I189" s="15">
        <v>12.04</v>
      </c>
      <c r="J189" s="8">
        <v>171</v>
      </c>
      <c r="K189" s="31">
        <v>0.5332880000000001</v>
      </c>
      <c r="L189" s="8">
        <v>1.0129999999999999</v>
      </c>
      <c r="M189" s="8">
        <v>132.19999999999999</v>
      </c>
      <c r="N189" s="24">
        <f t="shared" si="2"/>
        <v>130.50345508390919</v>
      </c>
      <c r="O189" s="38">
        <v>0.60070899999999994</v>
      </c>
      <c r="P189" s="20" t="s">
        <v>706</v>
      </c>
      <c r="Q189" s="34" t="s">
        <v>1244</v>
      </c>
      <c r="R189" s="8">
        <v>0</v>
      </c>
      <c r="S189" s="15"/>
    </row>
    <row r="190" spans="1:19" s="10" customFormat="1" ht="90" customHeight="1" x14ac:dyDescent="0.3">
      <c r="A190" s="9">
        <v>189</v>
      </c>
      <c r="B190" s="50" t="s">
        <v>159</v>
      </c>
      <c r="C190" s="5"/>
      <c r="D190" s="57" t="s">
        <v>12</v>
      </c>
      <c r="E190" s="19" t="s">
        <v>252</v>
      </c>
      <c r="F190" s="8">
        <v>2</v>
      </c>
      <c r="G190" s="15">
        <v>15.93</v>
      </c>
      <c r="H190" s="15">
        <v>4.6900000000000004</v>
      </c>
      <c r="I190" s="15">
        <v>2.68</v>
      </c>
      <c r="J190" s="8">
        <v>189</v>
      </c>
      <c r="K190" s="31">
        <v>0.26664400000000005</v>
      </c>
      <c r="L190" s="8">
        <v>0.84499999999999997</v>
      </c>
      <c r="M190" s="8">
        <v>154.19999999999999</v>
      </c>
      <c r="N190" s="24">
        <f t="shared" si="2"/>
        <v>182.48520710059171</v>
      </c>
      <c r="O190" s="38">
        <v>0.342225</v>
      </c>
      <c r="P190" s="20" t="s">
        <v>707</v>
      </c>
      <c r="Q190" s="34" t="s">
        <v>1245</v>
      </c>
      <c r="R190" s="8">
        <v>0</v>
      </c>
      <c r="S190" s="15"/>
    </row>
    <row r="191" spans="1:19" s="10" customFormat="1" ht="90" customHeight="1" x14ac:dyDescent="0.3">
      <c r="A191" s="9">
        <v>190</v>
      </c>
      <c r="B191" s="50" t="s">
        <v>160</v>
      </c>
      <c r="C191" s="5"/>
      <c r="D191" s="57">
        <v>2</v>
      </c>
      <c r="E191" s="19" t="s">
        <v>239</v>
      </c>
      <c r="F191" s="8">
        <v>2</v>
      </c>
      <c r="G191" s="15">
        <v>15.44</v>
      </c>
      <c r="H191" s="15">
        <v>3.1</v>
      </c>
      <c r="I191" s="15">
        <v>3.85</v>
      </c>
      <c r="J191" s="8">
        <v>170</v>
      </c>
      <c r="K191" s="31">
        <v>1.8665080000000001</v>
      </c>
      <c r="L191" s="8">
        <v>0.85099999999999998</v>
      </c>
      <c r="M191" s="8">
        <v>158.19999999999999</v>
      </c>
      <c r="N191" s="24">
        <f t="shared" si="2"/>
        <v>185.89894242068155</v>
      </c>
      <c r="O191" s="38">
        <v>0.43230800000000003</v>
      </c>
      <c r="P191" s="20" t="s">
        <v>708</v>
      </c>
      <c r="Q191" s="34" t="s">
        <v>1246</v>
      </c>
      <c r="R191" s="8">
        <v>0</v>
      </c>
      <c r="S191" s="15"/>
    </row>
    <row r="192" spans="1:19" s="10" customFormat="1" ht="90" customHeight="1" x14ac:dyDescent="0.3">
      <c r="A192" s="9">
        <v>191</v>
      </c>
      <c r="B192" s="50" t="s">
        <v>161</v>
      </c>
      <c r="C192" s="5"/>
      <c r="D192" s="58">
        <v>7</v>
      </c>
      <c r="E192" s="19" t="s">
        <v>238</v>
      </c>
      <c r="F192" s="8">
        <v>3</v>
      </c>
      <c r="G192" s="15">
        <v>17.07</v>
      </c>
      <c r="H192" s="15">
        <v>5.34</v>
      </c>
      <c r="I192" s="15">
        <v>4.3899999999999997</v>
      </c>
      <c r="J192" s="8">
        <v>221</v>
      </c>
      <c r="K192" s="31">
        <v>0.26664400000000005</v>
      </c>
      <c r="L192" s="8">
        <v>0.89</v>
      </c>
      <c r="M192" s="8">
        <v>124.2</v>
      </c>
      <c r="N192" s="24">
        <f t="shared" si="2"/>
        <v>139.55056179775281</v>
      </c>
      <c r="O192" s="38">
        <v>3.5493199999999998</v>
      </c>
      <c r="P192" s="20" t="s">
        <v>709</v>
      </c>
      <c r="Q192" s="34" t="s">
        <v>1247</v>
      </c>
      <c r="R192" s="8">
        <v>0</v>
      </c>
      <c r="S192" s="15"/>
    </row>
    <row r="193" spans="1:19" s="10" customFormat="1" ht="90" customHeight="1" x14ac:dyDescent="0.3">
      <c r="A193" s="9">
        <v>192</v>
      </c>
      <c r="B193" s="50" t="s">
        <v>162</v>
      </c>
      <c r="C193" s="5"/>
      <c r="D193" s="57" t="s">
        <v>12</v>
      </c>
      <c r="E193" s="19" t="s">
        <v>252</v>
      </c>
      <c r="F193" s="8">
        <v>2</v>
      </c>
      <c r="G193" s="15">
        <v>16.38</v>
      </c>
      <c r="H193" s="15">
        <v>5.56</v>
      </c>
      <c r="I193" s="15">
        <v>6.17</v>
      </c>
      <c r="J193" s="8">
        <v>155</v>
      </c>
      <c r="K193" s="31">
        <v>3.4663720000000002</v>
      </c>
      <c r="L193" s="8">
        <v>0.89800000000000002</v>
      </c>
      <c r="M193" s="8">
        <v>128.19999999999999</v>
      </c>
      <c r="N193" s="24">
        <f t="shared" si="2"/>
        <v>142.76169265033406</v>
      </c>
      <c r="O193" s="38">
        <v>0.29095200000000004</v>
      </c>
      <c r="P193" s="20" t="s">
        <v>710</v>
      </c>
      <c r="Q193" s="34" t="s">
        <v>1248</v>
      </c>
      <c r="R193" s="8">
        <v>0</v>
      </c>
      <c r="S193" s="15"/>
    </row>
    <row r="194" spans="1:19" s="10" customFormat="1" ht="90" customHeight="1" x14ac:dyDescent="0.3">
      <c r="A194" s="9">
        <v>193</v>
      </c>
      <c r="B194" s="50" t="s">
        <v>163</v>
      </c>
      <c r="C194" s="5"/>
      <c r="D194" s="58">
        <v>7</v>
      </c>
      <c r="E194" s="19" t="s">
        <v>238</v>
      </c>
      <c r="F194" s="8">
        <v>3</v>
      </c>
      <c r="G194" s="15">
        <v>18.440000000000001</v>
      </c>
      <c r="H194" s="15">
        <v>5.86</v>
      </c>
      <c r="I194" s="15">
        <v>5.25</v>
      </c>
      <c r="J194" s="8">
        <v>221</v>
      </c>
      <c r="K194" s="31">
        <v>0.13332200000000002</v>
      </c>
      <c r="L194" s="8">
        <v>1.1100000000000001</v>
      </c>
      <c r="M194" s="8">
        <v>170.2</v>
      </c>
      <c r="N194" s="24">
        <f t="shared" si="2"/>
        <v>153.33333333333331</v>
      </c>
      <c r="O194" s="38">
        <v>0.83250000000000013</v>
      </c>
      <c r="P194" s="20" t="s">
        <v>711</v>
      </c>
      <c r="Q194" s="34" t="s">
        <v>1249</v>
      </c>
      <c r="R194" s="8">
        <v>0</v>
      </c>
      <c r="S194" s="15"/>
    </row>
    <row r="195" spans="1:19" s="10" customFormat="1" ht="90" customHeight="1" x14ac:dyDescent="0.3">
      <c r="A195" s="9">
        <v>194</v>
      </c>
      <c r="B195" s="50" t="s">
        <v>164</v>
      </c>
      <c r="C195" s="5"/>
      <c r="D195" s="57">
        <v>2</v>
      </c>
      <c r="E195" s="19" t="s">
        <v>239</v>
      </c>
      <c r="F195" s="8">
        <v>3</v>
      </c>
      <c r="G195" s="15">
        <v>16.3</v>
      </c>
      <c r="H195" s="15">
        <v>4.2699999999999996</v>
      </c>
      <c r="I195" s="15">
        <v>5.39</v>
      </c>
      <c r="J195" s="8">
        <v>200</v>
      </c>
      <c r="K195" s="31">
        <v>0.26664400000000005</v>
      </c>
      <c r="L195" s="8">
        <v>0.89</v>
      </c>
      <c r="M195" s="8">
        <v>142.19999999999999</v>
      </c>
      <c r="N195" s="24">
        <f t="shared" ref="N195:N258" si="3">M195/L195</f>
        <v>159.77528089887639</v>
      </c>
      <c r="O195" s="38">
        <v>0.3382</v>
      </c>
      <c r="P195" s="20" t="s">
        <v>712</v>
      </c>
      <c r="Q195" s="34" t="s">
        <v>1250</v>
      </c>
      <c r="R195" s="8">
        <v>0</v>
      </c>
      <c r="S195" s="15"/>
    </row>
    <row r="196" spans="1:19" s="10" customFormat="1" ht="90" customHeight="1" x14ac:dyDescent="0.3">
      <c r="A196" s="9">
        <v>195</v>
      </c>
      <c r="B196" s="50" t="s">
        <v>165</v>
      </c>
      <c r="C196" s="5"/>
      <c r="D196" s="57" t="s">
        <v>12</v>
      </c>
      <c r="E196" s="19" t="s">
        <v>252</v>
      </c>
      <c r="F196" s="8">
        <v>3</v>
      </c>
      <c r="G196" s="15">
        <v>16.46</v>
      </c>
      <c r="H196" s="15">
        <v>7.05</v>
      </c>
      <c r="I196" s="15">
        <v>5.72</v>
      </c>
      <c r="J196" s="8">
        <v>216</v>
      </c>
      <c r="K196" s="31">
        <v>0.26664400000000005</v>
      </c>
      <c r="L196" s="8">
        <v>0.98199999999999998</v>
      </c>
      <c r="M196" s="8">
        <v>158.19999999999999</v>
      </c>
      <c r="N196" s="24">
        <f t="shared" si="3"/>
        <v>161.09979633401221</v>
      </c>
      <c r="O196" s="38">
        <v>0.48216200000000004</v>
      </c>
      <c r="P196" s="20" t="s">
        <v>713</v>
      </c>
      <c r="Q196" s="34" t="s">
        <v>1251</v>
      </c>
      <c r="R196" s="8">
        <v>0</v>
      </c>
      <c r="S196" s="15"/>
    </row>
    <row r="197" spans="1:19" s="10" customFormat="1" ht="90" customHeight="1" x14ac:dyDescent="0.3">
      <c r="A197" s="9">
        <v>196</v>
      </c>
      <c r="B197" s="50" t="s">
        <v>166</v>
      </c>
      <c r="C197" s="5"/>
      <c r="D197" s="57">
        <v>2</v>
      </c>
      <c r="E197" s="19" t="s">
        <v>239</v>
      </c>
      <c r="F197" s="8">
        <v>3</v>
      </c>
      <c r="G197" s="15">
        <v>16.96</v>
      </c>
      <c r="H197" s="15">
        <v>6.81</v>
      </c>
      <c r="I197" s="15">
        <v>4.99</v>
      </c>
      <c r="J197" s="8">
        <v>230</v>
      </c>
      <c r="K197" s="31">
        <v>0.13332200000000002</v>
      </c>
      <c r="L197" s="8">
        <v>1.006</v>
      </c>
      <c r="M197" s="8">
        <v>152.19999999999999</v>
      </c>
      <c r="N197" s="24">
        <f t="shared" si="3"/>
        <v>151.29224652087473</v>
      </c>
      <c r="O197" s="38">
        <v>2.6759599999999999</v>
      </c>
      <c r="P197" s="20" t="s">
        <v>714</v>
      </c>
      <c r="Q197" s="34" t="s">
        <v>1252</v>
      </c>
      <c r="R197" s="8">
        <v>0</v>
      </c>
      <c r="S197" s="15"/>
    </row>
    <row r="198" spans="1:19" s="10" customFormat="1" ht="90" customHeight="1" x14ac:dyDescent="0.3">
      <c r="A198" s="9">
        <v>197</v>
      </c>
      <c r="B198" s="50" t="s">
        <v>167</v>
      </c>
      <c r="C198" s="5"/>
      <c r="D198" s="58">
        <v>7</v>
      </c>
      <c r="E198" s="19" t="s">
        <v>238</v>
      </c>
      <c r="F198" s="8">
        <v>3</v>
      </c>
      <c r="G198" s="15">
        <v>18.600000000000001</v>
      </c>
      <c r="H198" s="15">
        <v>10.3</v>
      </c>
      <c r="I198" s="15">
        <v>8</v>
      </c>
      <c r="J198" s="8">
        <v>195</v>
      </c>
      <c r="K198" s="31">
        <v>0.66661000000000004</v>
      </c>
      <c r="L198" s="8">
        <v>1.1200000000000001</v>
      </c>
      <c r="M198" s="8">
        <v>112.13</v>
      </c>
      <c r="N198" s="24">
        <f t="shared" si="3"/>
        <v>100.11607142857142</v>
      </c>
      <c r="O198" s="38">
        <v>6.4959999999999996</v>
      </c>
      <c r="P198" s="20" t="s">
        <v>715</v>
      </c>
      <c r="Q198" s="34" t="s">
        <v>1253</v>
      </c>
      <c r="R198" s="8">
        <v>0</v>
      </c>
      <c r="S198" s="15" t="s">
        <v>1444</v>
      </c>
    </row>
    <row r="199" spans="1:19" s="10" customFormat="1" ht="90" customHeight="1" x14ac:dyDescent="0.3">
      <c r="A199" s="9">
        <v>198</v>
      </c>
      <c r="B199" s="50" t="s">
        <v>168</v>
      </c>
      <c r="C199" s="5"/>
      <c r="D199" s="57" t="s">
        <v>12</v>
      </c>
      <c r="E199" s="19" t="s">
        <v>252</v>
      </c>
      <c r="F199" s="8">
        <v>3</v>
      </c>
      <c r="G199" s="15">
        <v>15.74</v>
      </c>
      <c r="H199" s="15">
        <v>6.68</v>
      </c>
      <c r="I199" s="15">
        <v>4.08</v>
      </c>
      <c r="J199" s="8">
        <v>121</v>
      </c>
      <c r="K199" s="31">
        <v>16.131962000000001</v>
      </c>
      <c r="L199" s="8">
        <v>0.81699999999999995</v>
      </c>
      <c r="M199" s="8">
        <v>100.2</v>
      </c>
      <c r="N199" s="24">
        <f t="shared" si="3"/>
        <v>122.64381884944922</v>
      </c>
      <c r="O199" s="38">
        <v>1.1536040000000001</v>
      </c>
      <c r="P199" s="20" t="s">
        <v>716</v>
      </c>
      <c r="Q199" s="34" t="s">
        <v>1254</v>
      </c>
      <c r="R199" s="8">
        <v>0</v>
      </c>
      <c r="S199" s="15"/>
    </row>
    <row r="200" spans="1:19" s="10" customFormat="1" ht="90" customHeight="1" x14ac:dyDescent="0.3">
      <c r="A200" s="9">
        <v>199</v>
      </c>
      <c r="B200" s="50" t="s">
        <v>465</v>
      </c>
      <c r="C200" s="5"/>
      <c r="D200" s="57" t="s">
        <v>12</v>
      </c>
      <c r="E200" s="19" t="s">
        <v>252</v>
      </c>
      <c r="F200" s="8">
        <v>3</v>
      </c>
      <c r="G200" s="15">
        <v>16.510000000000002</v>
      </c>
      <c r="H200" s="15">
        <v>8.06</v>
      </c>
      <c r="I200" s="15">
        <v>6.15</v>
      </c>
      <c r="J200" s="8">
        <v>125</v>
      </c>
      <c r="K200" s="31">
        <v>15.332030000000001</v>
      </c>
      <c r="L200" s="8">
        <v>0.86</v>
      </c>
      <c r="M200" s="8">
        <v>84.1</v>
      </c>
      <c r="N200" s="24">
        <f t="shared" si="3"/>
        <v>97.790697674418595</v>
      </c>
      <c r="O200" s="38">
        <v>4.6783999999999999</v>
      </c>
      <c r="P200" s="20" t="s">
        <v>717</v>
      </c>
      <c r="Q200" s="34" t="s">
        <v>1255</v>
      </c>
      <c r="R200" s="8">
        <v>0</v>
      </c>
      <c r="S200" s="15"/>
    </row>
    <row r="201" spans="1:19" s="10" customFormat="1" ht="90" customHeight="1" x14ac:dyDescent="0.3">
      <c r="A201" s="9">
        <v>200</v>
      </c>
      <c r="B201" s="51" t="s">
        <v>367</v>
      </c>
      <c r="C201" s="5"/>
      <c r="D201" s="57" t="s">
        <v>267</v>
      </c>
      <c r="E201" s="19" t="s">
        <v>856</v>
      </c>
      <c r="F201" s="8">
        <v>2</v>
      </c>
      <c r="G201" s="15">
        <v>17.8</v>
      </c>
      <c r="H201" s="15">
        <v>1</v>
      </c>
      <c r="I201" s="15">
        <v>3.1</v>
      </c>
      <c r="J201" s="8">
        <v>144</v>
      </c>
      <c r="K201" s="31">
        <v>7</v>
      </c>
      <c r="L201" s="8">
        <v>0.88</v>
      </c>
      <c r="M201" s="8">
        <v>106.17</v>
      </c>
      <c r="N201" s="24">
        <f t="shared" si="3"/>
        <v>120.64772727272728</v>
      </c>
      <c r="O201" s="38">
        <v>5.3499999999999999E-2</v>
      </c>
      <c r="P201" s="20" t="s">
        <v>718</v>
      </c>
      <c r="Q201" s="34" t="s">
        <v>1256</v>
      </c>
      <c r="R201" s="8">
        <v>1</v>
      </c>
      <c r="S201" s="15"/>
    </row>
    <row r="202" spans="1:19" s="10" customFormat="1" ht="90" customHeight="1" x14ac:dyDescent="0.3">
      <c r="A202" s="9">
        <v>201</v>
      </c>
      <c r="B202" s="51" t="s">
        <v>270</v>
      </c>
      <c r="C202" s="5"/>
      <c r="D202" s="57" t="s">
        <v>268</v>
      </c>
      <c r="E202" s="19" t="s">
        <v>269</v>
      </c>
      <c r="F202" s="15" t="s">
        <v>9</v>
      </c>
      <c r="G202" s="15">
        <v>19.399999999999999</v>
      </c>
      <c r="H202" s="15">
        <v>7.4</v>
      </c>
      <c r="I202" s="15">
        <v>5.3</v>
      </c>
      <c r="J202" s="8">
        <v>179</v>
      </c>
      <c r="K202" s="31">
        <v>1.33</v>
      </c>
      <c r="L202" s="8">
        <v>1.05</v>
      </c>
      <c r="M202" s="8">
        <v>106.12</v>
      </c>
      <c r="N202" s="24">
        <f t="shared" si="3"/>
        <v>101.06666666666666</v>
      </c>
      <c r="O202" s="38">
        <v>3.3500000000000002E-2</v>
      </c>
      <c r="P202" s="20" t="s">
        <v>719</v>
      </c>
      <c r="Q202" s="34" t="s">
        <v>1257</v>
      </c>
      <c r="R202" s="8">
        <v>1</v>
      </c>
      <c r="S202" s="15"/>
    </row>
    <row r="203" spans="1:19" s="10" customFormat="1" ht="90" customHeight="1" x14ac:dyDescent="0.3">
      <c r="A203" s="9">
        <v>202</v>
      </c>
      <c r="B203" s="52" t="s">
        <v>271</v>
      </c>
      <c r="C203" s="17"/>
      <c r="D203" s="57" t="s">
        <v>268</v>
      </c>
      <c r="E203" s="19" t="s">
        <v>432</v>
      </c>
      <c r="F203" s="8">
        <v>1</v>
      </c>
      <c r="G203" s="15">
        <v>19.2</v>
      </c>
      <c r="H203" s="15">
        <v>4.4000000000000004</v>
      </c>
      <c r="I203" s="15">
        <v>9.4</v>
      </c>
      <c r="J203" s="8">
        <v>206</v>
      </c>
      <c r="K203" s="31">
        <v>0.62661339999999999</v>
      </c>
      <c r="L203" s="8">
        <v>1.0840000000000001</v>
      </c>
      <c r="M203" s="8">
        <v>138.16999999999999</v>
      </c>
      <c r="N203" s="24">
        <f t="shared" si="3"/>
        <v>127.4630996309963</v>
      </c>
      <c r="O203" s="38">
        <v>0.10081200000000001</v>
      </c>
      <c r="P203" s="20" t="s">
        <v>720</v>
      </c>
      <c r="Q203" s="34" t="s">
        <v>1258</v>
      </c>
      <c r="R203" s="8">
        <v>1</v>
      </c>
      <c r="S203" s="15"/>
    </row>
    <row r="204" spans="1:19" s="10" customFormat="1" ht="90" customHeight="1" x14ac:dyDescent="0.3">
      <c r="A204" s="9">
        <v>203</v>
      </c>
      <c r="B204" s="52" t="s">
        <v>272</v>
      </c>
      <c r="C204" s="5"/>
      <c r="D204" s="57" t="s">
        <v>268</v>
      </c>
      <c r="E204" s="19" t="s">
        <v>432</v>
      </c>
      <c r="F204" s="8">
        <v>1</v>
      </c>
      <c r="G204" s="15">
        <v>17.8</v>
      </c>
      <c r="H204" s="15">
        <v>17.399999999999999</v>
      </c>
      <c r="I204" s="15">
        <v>8.6999999999999993</v>
      </c>
      <c r="J204" s="8">
        <v>285</v>
      </c>
      <c r="K204" s="31">
        <v>8.2659640000000006E-3</v>
      </c>
      <c r="L204" s="8">
        <v>1.26</v>
      </c>
      <c r="M204" s="8">
        <v>120.17</v>
      </c>
      <c r="N204" s="24">
        <f t="shared" si="3"/>
        <v>95.373015873015873</v>
      </c>
      <c r="O204" s="38">
        <v>0.10445400000000001</v>
      </c>
      <c r="P204" s="20" t="s">
        <v>721</v>
      </c>
      <c r="Q204" s="34" t="s">
        <v>1259</v>
      </c>
      <c r="R204" s="8">
        <v>1</v>
      </c>
      <c r="S204" s="15"/>
    </row>
    <row r="205" spans="1:19" s="10" customFormat="1" ht="90" customHeight="1" x14ac:dyDescent="0.3">
      <c r="A205" s="9">
        <v>204</v>
      </c>
      <c r="B205" s="53" t="s">
        <v>273</v>
      </c>
      <c r="C205" s="14"/>
      <c r="D205" s="57" t="s">
        <v>268</v>
      </c>
      <c r="E205" s="21" t="s">
        <v>857</v>
      </c>
      <c r="F205" s="8">
        <v>1</v>
      </c>
      <c r="G205" s="15">
        <v>17</v>
      </c>
      <c r="H205" s="15">
        <v>11</v>
      </c>
      <c r="I205" s="15">
        <v>26</v>
      </c>
      <c r="J205" s="8">
        <v>196</v>
      </c>
      <c r="K205" s="31">
        <v>6.5000000000000002E-2</v>
      </c>
      <c r="L205" s="8">
        <v>1.113</v>
      </c>
      <c r="M205" s="8">
        <v>62.07</v>
      </c>
      <c r="N205" s="24">
        <f t="shared" si="3"/>
        <v>55.768194070080867</v>
      </c>
      <c r="O205" s="38">
        <v>4.51878E-2</v>
      </c>
      <c r="P205" s="20" t="s">
        <v>722</v>
      </c>
      <c r="Q205" s="34" t="s">
        <v>1260</v>
      </c>
      <c r="R205" s="8">
        <v>1</v>
      </c>
      <c r="S205" s="15"/>
    </row>
    <row r="206" spans="1:19" s="10" customFormat="1" ht="90" customHeight="1" x14ac:dyDescent="0.3">
      <c r="A206" s="9">
        <v>205</v>
      </c>
      <c r="B206" s="51" t="s">
        <v>4</v>
      </c>
      <c r="C206" s="1"/>
      <c r="D206" s="57" t="s">
        <v>274</v>
      </c>
      <c r="E206" s="19" t="s">
        <v>432</v>
      </c>
      <c r="F206" s="8">
        <v>2</v>
      </c>
      <c r="G206" s="15">
        <v>19.8</v>
      </c>
      <c r="H206" s="15">
        <v>5.2</v>
      </c>
      <c r="I206" s="15">
        <v>6.4</v>
      </c>
      <c r="J206" s="8">
        <v>196</v>
      </c>
      <c r="K206" s="31">
        <v>0.5332880000000001</v>
      </c>
      <c r="L206" s="8">
        <v>1.073</v>
      </c>
      <c r="M206" s="8">
        <v>136.15</v>
      </c>
      <c r="N206" s="24">
        <f t="shared" si="3"/>
        <v>126.88723205964587</v>
      </c>
      <c r="O206" s="38">
        <v>8.2621E-2</v>
      </c>
      <c r="P206" s="20" t="s">
        <v>723</v>
      </c>
      <c r="Q206" s="34" t="s">
        <v>1261</v>
      </c>
      <c r="R206" s="8">
        <v>1</v>
      </c>
      <c r="S206" s="15"/>
    </row>
    <row r="207" spans="1:19" s="10" customFormat="1" ht="90" customHeight="1" x14ac:dyDescent="0.3">
      <c r="A207" s="9">
        <v>206</v>
      </c>
      <c r="B207" s="50" t="s">
        <v>170</v>
      </c>
      <c r="C207" s="5"/>
      <c r="D207" s="57" t="s">
        <v>276</v>
      </c>
      <c r="E207" s="19" t="s">
        <v>277</v>
      </c>
      <c r="F207" s="8">
        <v>2</v>
      </c>
      <c r="G207" s="15">
        <v>18</v>
      </c>
      <c r="H207" s="15">
        <v>1.4</v>
      </c>
      <c r="I207" s="15">
        <v>2</v>
      </c>
      <c r="J207" s="8">
        <v>110.6</v>
      </c>
      <c r="K207" s="31">
        <v>37.863447999999998</v>
      </c>
      <c r="L207" s="8">
        <v>0.87</v>
      </c>
      <c r="M207" s="8">
        <v>92.14</v>
      </c>
      <c r="N207" s="24">
        <f t="shared" si="3"/>
        <v>105.9080459770115</v>
      </c>
      <c r="O207" s="38">
        <v>1.8600000000000002E-2</v>
      </c>
      <c r="P207" s="20" t="s">
        <v>724</v>
      </c>
      <c r="Q207" s="34" t="s">
        <v>1262</v>
      </c>
      <c r="R207" s="8">
        <v>1</v>
      </c>
      <c r="S207" s="15"/>
    </row>
    <row r="208" spans="1:19" s="10" customFormat="1" ht="90" customHeight="1" x14ac:dyDescent="0.3">
      <c r="A208" s="9">
        <v>207</v>
      </c>
      <c r="B208" s="50" t="s">
        <v>275</v>
      </c>
      <c r="C208" s="5"/>
      <c r="D208" s="57" t="s">
        <v>278</v>
      </c>
      <c r="E208" s="19" t="s">
        <v>279</v>
      </c>
      <c r="F208" s="8">
        <v>3</v>
      </c>
      <c r="G208" s="15">
        <v>17.2</v>
      </c>
      <c r="H208" s="15">
        <v>1.8</v>
      </c>
      <c r="I208" s="15">
        <v>4.3</v>
      </c>
      <c r="J208" s="8">
        <v>177</v>
      </c>
      <c r="K208" s="31">
        <v>2.6397756000000001</v>
      </c>
      <c r="L208" s="8">
        <v>0.84109999999999996</v>
      </c>
      <c r="M208" s="8">
        <v>136.24</v>
      </c>
      <c r="N208" s="24">
        <f t="shared" si="3"/>
        <v>161.97836166924267</v>
      </c>
      <c r="O208" s="38">
        <v>6.8000000000000005E-2</v>
      </c>
      <c r="P208" s="20" t="s">
        <v>725</v>
      </c>
      <c r="Q208" s="34" t="s">
        <v>1263</v>
      </c>
      <c r="R208" s="8">
        <v>1</v>
      </c>
      <c r="S208" s="15"/>
    </row>
    <row r="209" spans="1:20" s="10" customFormat="1" ht="90" customHeight="1" x14ac:dyDescent="0.3">
      <c r="A209" s="9">
        <v>208</v>
      </c>
      <c r="B209" s="50" t="s">
        <v>262</v>
      </c>
      <c r="C209" s="5"/>
      <c r="D209" s="57" t="s">
        <v>263</v>
      </c>
      <c r="E209" s="19" t="s">
        <v>252</v>
      </c>
      <c r="F209" s="8">
        <v>3</v>
      </c>
      <c r="G209" s="15">
        <v>16.2</v>
      </c>
      <c r="H209" s="15">
        <v>1</v>
      </c>
      <c r="I209" s="15">
        <v>1.8</v>
      </c>
      <c r="J209" s="8">
        <v>165</v>
      </c>
      <c r="K209" s="31">
        <v>3.9063346000000005</v>
      </c>
      <c r="L209" s="8">
        <v>0.872</v>
      </c>
      <c r="M209" s="8">
        <v>136.19999999999999</v>
      </c>
      <c r="N209" s="24">
        <f t="shared" si="3"/>
        <v>156.1926605504587</v>
      </c>
      <c r="O209" s="38">
        <v>4.87E-2</v>
      </c>
      <c r="P209" s="20" t="s">
        <v>726</v>
      </c>
      <c r="Q209" s="34" t="s">
        <v>1264</v>
      </c>
      <c r="R209" s="8">
        <v>0</v>
      </c>
      <c r="S209" s="15"/>
    </row>
    <row r="210" spans="1:20" s="10" customFormat="1" ht="90" customHeight="1" x14ac:dyDescent="0.3">
      <c r="A210" s="9">
        <v>209</v>
      </c>
      <c r="B210" s="50" t="s">
        <v>284</v>
      </c>
      <c r="C210" s="5"/>
      <c r="D210" s="57" t="s">
        <v>263</v>
      </c>
      <c r="E210" s="19" t="s">
        <v>241</v>
      </c>
      <c r="F210" s="8">
        <v>3</v>
      </c>
      <c r="G210" s="15">
        <v>17.3</v>
      </c>
      <c r="H210" s="15">
        <v>6.4</v>
      </c>
      <c r="I210" s="15">
        <v>8.1999999999999993</v>
      </c>
      <c r="J210" s="8">
        <v>154</v>
      </c>
      <c r="K210" s="31">
        <v>4.2663040000000008</v>
      </c>
      <c r="L210" s="8">
        <v>0.98</v>
      </c>
      <c r="M210" s="8">
        <v>101.15</v>
      </c>
      <c r="N210" s="24">
        <f t="shared" si="3"/>
        <v>103.21428571428572</v>
      </c>
      <c r="O210" s="38">
        <v>0.13151599999999999</v>
      </c>
      <c r="P210" s="20" t="s">
        <v>1037</v>
      </c>
      <c r="Q210" s="34" t="s">
        <v>1445</v>
      </c>
      <c r="R210" s="8">
        <v>0</v>
      </c>
      <c r="S210" s="15"/>
      <c r="T210" s="23"/>
    </row>
    <row r="211" spans="1:20" s="10" customFormat="1" ht="90" customHeight="1" x14ac:dyDescent="0.3">
      <c r="A211" s="9">
        <v>210</v>
      </c>
      <c r="B211" s="50" t="s">
        <v>187</v>
      </c>
      <c r="C211" s="5"/>
      <c r="D211" s="57" t="s">
        <v>274</v>
      </c>
      <c r="E211" s="19" t="s">
        <v>432</v>
      </c>
      <c r="F211" s="8">
        <v>2</v>
      </c>
      <c r="G211" s="15">
        <v>18.899999999999999</v>
      </c>
      <c r="H211" s="15">
        <v>11.2</v>
      </c>
      <c r="I211" s="15">
        <v>7</v>
      </c>
      <c r="J211" s="8">
        <v>254</v>
      </c>
      <c r="K211" s="31">
        <v>8.5859368000000009E-3</v>
      </c>
      <c r="L211" s="8">
        <v>1.0820000000000001</v>
      </c>
      <c r="M211" s="8">
        <v>150.18</v>
      </c>
      <c r="N211" s="24">
        <f t="shared" si="3"/>
        <v>138.79852125693159</v>
      </c>
      <c r="O211" s="38">
        <v>9.197000000000001E-2</v>
      </c>
      <c r="P211" s="20" t="s">
        <v>727</v>
      </c>
      <c r="Q211" s="34" t="s">
        <v>1265</v>
      </c>
      <c r="R211" s="8">
        <v>1</v>
      </c>
      <c r="S211" s="15" t="s">
        <v>475</v>
      </c>
    </row>
    <row r="212" spans="1:20" s="10" customFormat="1" ht="90" customHeight="1" x14ac:dyDescent="0.3">
      <c r="A212" s="9">
        <v>211</v>
      </c>
      <c r="B212" s="50" t="s">
        <v>188</v>
      </c>
      <c r="C212" s="5"/>
      <c r="D212" s="57" t="s">
        <v>331</v>
      </c>
      <c r="E212" s="19" t="s">
        <v>280</v>
      </c>
      <c r="F212" s="8">
        <v>2</v>
      </c>
      <c r="G212" s="15">
        <v>19.600000000000001</v>
      </c>
      <c r="H212" s="15">
        <v>2</v>
      </c>
      <c r="I212" s="15">
        <v>2.9</v>
      </c>
      <c r="J212" s="8">
        <v>207.6</v>
      </c>
      <c r="K212" s="31">
        <v>0.49062496</v>
      </c>
      <c r="L212" s="8">
        <v>0.97</v>
      </c>
      <c r="M212" s="8">
        <v>132.21</v>
      </c>
      <c r="N212" s="24">
        <f t="shared" si="3"/>
        <v>136.29896907216497</v>
      </c>
      <c r="O212" s="38">
        <v>3.6471999999999997E-2</v>
      </c>
      <c r="P212" s="20" t="s">
        <v>728</v>
      </c>
      <c r="Q212" s="34" t="s">
        <v>1266</v>
      </c>
      <c r="R212" s="8">
        <v>1</v>
      </c>
      <c r="S212" s="15"/>
    </row>
    <row r="213" spans="1:20" s="10" customFormat="1" ht="90" customHeight="1" x14ac:dyDescent="0.3">
      <c r="A213" s="9">
        <v>212</v>
      </c>
      <c r="B213" s="50" t="s">
        <v>281</v>
      </c>
      <c r="C213" s="5"/>
      <c r="D213" s="57" t="s">
        <v>313</v>
      </c>
      <c r="E213" s="19" t="s">
        <v>282</v>
      </c>
      <c r="F213" s="8">
        <v>1</v>
      </c>
      <c r="G213" s="15">
        <v>16.8</v>
      </c>
      <c r="H213" s="15">
        <v>5.7</v>
      </c>
      <c r="I213" s="15">
        <v>8</v>
      </c>
      <c r="J213" s="8">
        <v>65</v>
      </c>
      <c r="K213" s="31">
        <v>215.98164</v>
      </c>
      <c r="L213" s="8">
        <v>0.88900000000000001</v>
      </c>
      <c r="M213" s="8">
        <v>72.11</v>
      </c>
      <c r="N213" s="24">
        <f t="shared" si="3"/>
        <v>81.113610798650171</v>
      </c>
      <c r="O213" s="38">
        <v>4.4999999999999998E-2</v>
      </c>
      <c r="P213" s="20" t="s">
        <v>729</v>
      </c>
      <c r="Q213" s="34" t="s">
        <v>1267</v>
      </c>
      <c r="R213" s="8">
        <v>1</v>
      </c>
      <c r="S213" s="15"/>
    </row>
    <row r="214" spans="1:20" s="10" customFormat="1" ht="90" customHeight="1" x14ac:dyDescent="0.3">
      <c r="A214" s="9">
        <v>213</v>
      </c>
      <c r="B214" s="50" t="s">
        <v>189</v>
      </c>
      <c r="C214" s="5"/>
      <c r="D214" s="57" t="s">
        <v>313</v>
      </c>
      <c r="E214" s="19" t="s">
        <v>283</v>
      </c>
      <c r="F214" s="8">
        <v>2</v>
      </c>
      <c r="G214" s="15">
        <v>20.2</v>
      </c>
      <c r="H214" s="15">
        <v>0</v>
      </c>
      <c r="I214" s="15">
        <v>0.6</v>
      </c>
      <c r="J214" s="8">
        <v>46</v>
      </c>
      <c r="K214" s="31">
        <v>478.62598000000003</v>
      </c>
      <c r="L214" s="8">
        <v>1.26</v>
      </c>
      <c r="M214" s="8">
        <v>76.14</v>
      </c>
      <c r="N214" s="24">
        <f t="shared" si="3"/>
        <v>60.428571428571431</v>
      </c>
      <c r="O214" s="38">
        <v>0.104</v>
      </c>
      <c r="P214" s="20" t="s">
        <v>730</v>
      </c>
      <c r="Q214" s="34" t="s">
        <v>1268</v>
      </c>
      <c r="R214" s="8">
        <v>1</v>
      </c>
      <c r="S214" s="15"/>
    </row>
    <row r="215" spans="1:20" s="10" customFormat="1" ht="90" customHeight="1" x14ac:dyDescent="0.3">
      <c r="A215" s="9">
        <v>214</v>
      </c>
      <c r="B215" s="50" t="s">
        <v>171</v>
      </c>
      <c r="C215" s="5"/>
      <c r="D215" s="57" t="s">
        <v>1781</v>
      </c>
      <c r="E215" s="19" t="s">
        <v>285</v>
      </c>
      <c r="F215" s="8">
        <v>3</v>
      </c>
      <c r="G215" s="15">
        <v>18.899999999999999</v>
      </c>
      <c r="H215" s="15">
        <v>2.4</v>
      </c>
      <c r="I215" s="15">
        <v>7.8</v>
      </c>
      <c r="J215" s="8">
        <v>84</v>
      </c>
      <c r="K215" s="31">
        <v>106.25763400000001</v>
      </c>
      <c r="L215" s="8">
        <v>1.0649999999999999</v>
      </c>
      <c r="M215" s="8">
        <v>84.14</v>
      </c>
      <c r="N215" s="24">
        <f t="shared" si="3"/>
        <v>79.004694835680752</v>
      </c>
      <c r="O215" s="38">
        <v>0.10990800000000001</v>
      </c>
      <c r="P215" s="20" t="s">
        <v>731</v>
      </c>
      <c r="Q215" s="34" t="s">
        <v>1269</v>
      </c>
      <c r="R215" s="8">
        <v>1</v>
      </c>
      <c r="S215" s="15"/>
    </row>
    <row r="216" spans="1:20" s="10" customFormat="1" ht="90" customHeight="1" x14ac:dyDescent="0.3">
      <c r="A216" s="9">
        <v>215</v>
      </c>
      <c r="B216" s="50" t="s">
        <v>190</v>
      </c>
      <c r="C216" s="5"/>
      <c r="D216" s="57" t="s">
        <v>263</v>
      </c>
      <c r="E216" s="19" t="s">
        <v>286</v>
      </c>
      <c r="F216" s="8">
        <v>2</v>
      </c>
      <c r="G216" s="15">
        <v>18.600000000000001</v>
      </c>
      <c r="H216" s="15">
        <v>6.7</v>
      </c>
      <c r="I216" s="15">
        <v>6</v>
      </c>
      <c r="J216" s="8">
        <v>121</v>
      </c>
      <c r="K216" s="31">
        <v>24.531247999999998</v>
      </c>
      <c r="L216" s="8">
        <v>0.99870000000000003</v>
      </c>
      <c r="M216" s="8">
        <v>88.17</v>
      </c>
      <c r="N216" s="24">
        <f t="shared" si="3"/>
        <v>88.284770201261637</v>
      </c>
      <c r="O216" s="38">
        <v>9.8272079999999998E-2</v>
      </c>
      <c r="P216" s="20" t="s">
        <v>732</v>
      </c>
      <c r="Q216" s="34" t="s">
        <v>1270</v>
      </c>
      <c r="R216" s="8">
        <v>0</v>
      </c>
      <c r="S216" s="15"/>
    </row>
    <row r="217" spans="1:20" s="10" customFormat="1" ht="90" customHeight="1" x14ac:dyDescent="0.3">
      <c r="A217" s="9">
        <v>216</v>
      </c>
      <c r="B217" s="50" t="s">
        <v>191</v>
      </c>
      <c r="C217" s="5"/>
      <c r="D217" s="57" t="s">
        <v>287</v>
      </c>
      <c r="E217" s="19" t="s">
        <v>288</v>
      </c>
      <c r="F217" s="8">
        <v>2</v>
      </c>
      <c r="G217" s="15">
        <v>19.3</v>
      </c>
      <c r="H217" s="15">
        <v>7.1</v>
      </c>
      <c r="I217" s="15">
        <v>6.3</v>
      </c>
      <c r="J217" s="8">
        <v>215</v>
      </c>
      <c r="K217" s="31">
        <v>0.26664400000000005</v>
      </c>
      <c r="L217" s="8">
        <v>1.494</v>
      </c>
      <c r="M217" s="8">
        <v>187</v>
      </c>
      <c r="N217" s="24">
        <f t="shared" si="3"/>
        <v>125.1673360107095</v>
      </c>
      <c r="O217" s="38">
        <v>0.20527560000000003</v>
      </c>
      <c r="P217" s="20" t="s">
        <v>733</v>
      </c>
      <c r="Q217" s="34" t="s">
        <v>1271</v>
      </c>
      <c r="R217" s="8">
        <v>3</v>
      </c>
      <c r="S217" s="15"/>
    </row>
    <row r="218" spans="1:20" s="10" customFormat="1" ht="90" customHeight="1" x14ac:dyDescent="0.3">
      <c r="A218" s="9">
        <v>217</v>
      </c>
      <c r="B218" s="50" t="s">
        <v>200</v>
      </c>
      <c r="C218" s="5"/>
      <c r="D218" s="58">
        <v>2</v>
      </c>
      <c r="E218" s="19" t="s">
        <v>289</v>
      </c>
      <c r="F218" s="8">
        <v>3</v>
      </c>
      <c r="G218" s="8">
        <v>18.3</v>
      </c>
      <c r="H218" s="8">
        <v>4.0999999999999996</v>
      </c>
      <c r="I218" s="8">
        <v>3.2</v>
      </c>
      <c r="J218" s="8">
        <v>363</v>
      </c>
      <c r="K218" s="31">
        <v>1.0000000000000001E-5</v>
      </c>
      <c r="L218" s="8">
        <v>1.84</v>
      </c>
      <c r="M218" s="8">
        <v>366.02</v>
      </c>
      <c r="N218" s="24">
        <f t="shared" si="3"/>
        <v>198.92391304347825</v>
      </c>
      <c r="O218" s="38">
        <v>6.8448000000000002</v>
      </c>
      <c r="P218" s="20" t="s">
        <v>505</v>
      </c>
      <c r="Q218" s="34" t="s">
        <v>1446</v>
      </c>
      <c r="R218" s="8">
        <v>2</v>
      </c>
      <c r="S218" s="15"/>
      <c r="T218" s="23"/>
    </row>
    <row r="219" spans="1:20" s="10" customFormat="1" ht="90" customHeight="1" x14ac:dyDescent="0.3">
      <c r="A219" s="9">
        <v>218</v>
      </c>
      <c r="B219" s="50" t="s">
        <v>290</v>
      </c>
      <c r="C219" s="5"/>
      <c r="D219" s="58">
        <v>6</v>
      </c>
      <c r="E219" s="19" t="s">
        <v>265</v>
      </c>
      <c r="F219" s="8">
        <v>1</v>
      </c>
      <c r="G219" s="15">
        <v>22</v>
      </c>
      <c r="H219" s="15">
        <v>3.9</v>
      </c>
      <c r="I219" s="15">
        <v>5.5</v>
      </c>
      <c r="J219" s="8">
        <v>181</v>
      </c>
      <c r="K219" s="31">
        <v>1.599864</v>
      </c>
      <c r="L219" s="8">
        <v>3.32</v>
      </c>
      <c r="M219" s="8">
        <v>267.83999999999997</v>
      </c>
      <c r="N219" s="24">
        <f t="shared" si="3"/>
        <v>80.674698795180717</v>
      </c>
      <c r="O219" s="38">
        <v>0.35899999999999999</v>
      </c>
      <c r="P219" s="20" t="s">
        <v>734</v>
      </c>
      <c r="Q219" s="34" t="s">
        <v>1272</v>
      </c>
      <c r="R219" s="8">
        <v>3</v>
      </c>
      <c r="S219" s="15"/>
    </row>
    <row r="220" spans="1:20" s="10" customFormat="1" ht="90" customHeight="1" x14ac:dyDescent="0.3">
      <c r="A220" s="9">
        <v>219</v>
      </c>
      <c r="B220" s="50" t="s">
        <v>494</v>
      </c>
      <c r="C220" s="5"/>
      <c r="D220" s="58">
        <v>7</v>
      </c>
      <c r="E220" s="19" t="s">
        <v>495</v>
      </c>
      <c r="F220" s="8"/>
      <c r="G220" s="15">
        <v>19.8</v>
      </c>
      <c r="H220" s="15">
        <v>7.7</v>
      </c>
      <c r="I220" s="15">
        <v>4.4000000000000004</v>
      </c>
      <c r="J220" s="8">
        <v>109</v>
      </c>
      <c r="K220" s="31">
        <v>47.595954000000006</v>
      </c>
      <c r="L220" s="8">
        <v>2.4220000000000002</v>
      </c>
      <c r="M220" s="8">
        <v>176.4</v>
      </c>
      <c r="N220" s="24">
        <f t="shared" si="3"/>
        <v>72.832369942196536</v>
      </c>
      <c r="O220" s="38">
        <v>1.1189640000000001</v>
      </c>
      <c r="P220" s="20" t="s">
        <v>735</v>
      </c>
      <c r="Q220" s="34" t="s">
        <v>1273</v>
      </c>
      <c r="R220" s="8">
        <v>2</v>
      </c>
      <c r="S220" s="15"/>
    </row>
    <row r="221" spans="1:20" s="10" customFormat="1" ht="90" customHeight="1" x14ac:dyDescent="0.3">
      <c r="A221" s="9">
        <v>220</v>
      </c>
      <c r="B221" s="50" t="s">
        <v>291</v>
      </c>
      <c r="C221" s="5"/>
      <c r="D221" s="58">
        <v>7</v>
      </c>
      <c r="E221" s="19" t="s">
        <v>292</v>
      </c>
      <c r="F221" s="8">
        <v>3</v>
      </c>
      <c r="G221" s="8">
        <v>17.399999999999999</v>
      </c>
      <c r="H221" s="8">
        <v>5.9</v>
      </c>
      <c r="I221" s="8">
        <v>5.6</v>
      </c>
      <c r="J221" s="8">
        <v>269.5</v>
      </c>
      <c r="K221" s="31">
        <v>1E-3</v>
      </c>
      <c r="L221" s="8">
        <v>0.96</v>
      </c>
      <c r="M221" s="8">
        <v>178.4</v>
      </c>
      <c r="N221" s="24">
        <f t="shared" si="3"/>
        <v>185.83333333333334</v>
      </c>
      <c r="O221" s="38">
        <v>8.1023999999999994</v>
      </c>
      <c r="P221" s="20" t="s">
        <v>736</v>
      </c>
      <c r="Q221" s="34" t="s">
        <v>1274</v>
      </c>
      <c r="R221" s="8">
        <v>0</v>
      </c>
      <c r="S221" s="15"/>
    </row>
    <row r="222" spans="1:20" s="10" customFormat="1" ht="90" customHeight="1" x14ac:dyDescent="0.3">
      <c r="A222" s="9">
        <v>221</v>
      </c>
      <c r="B222" s="50" t="s">
        <v>192</v>
      </c>
      <c r="C222" s="5"/>
      <c r="D222" s="57" t="s">
        <v>294</v>
      </c>
      <c r="E222" s="19" t="s">
        <v>293</v>
      </c>
      <c r="F222" s="8">
        <v>2</v>
      </c>
      <c r="G222" s="15">
        <v>19.600000000000001</v>
      </c>
      <c r="H222" s="15">
        <v>3.4</v>
      </c>
      <c r="I222" s="15">
        <v>5.2</v>
      </c>
      <c r="J222" s="8">
        <v>298</v>
      </c>
      <c r="K222" s="31">
        <v>1.3732166000000002E-3</v>
      </c>
      <c r="L222" s="8">
        <v>1.0429999999999999</v>
      </c>
      <c r="M222" s="8">
        <v>198.26</v>
      </c>
      <c r="N222" s="24">
        <f t="shared" si="3"/>
        <v>190.0862895493768</v>
      </c>
      <c r="O222" s="38">
        <v>3.4418999999999998E-2</v>
      </c>
      <c r="P222" s="20" t="s">
        <v>737</v>
      </c>
      <c r="Q222" s="34" t="s">
        <v>1275</v>
      </c>
      <c r="R222" s="8">
        <v>1</v>
      </c>
      <c r="S222" s="15"/>
    </row>
    <row r="223" spans="1:20" s="10" customFormat="1" ht="90" customHeight="1" x14ac:dyDescent="0.3">
      <c r="A223" s="9">
        <v>222</v>
      </c>
      <c r="B223" s="50" t="s">
        <v>193</v>
      </c>
      <c r="C223" s="5"/>
      <c r="D223" s="57" t="s">
        <v>294</v>
      </c>
      <c r="E223" s="19" t="s">
        <v>295</v>
      </c>
      <c r="F223" s="8">
        <v>2</v>
      </c>
      <c r="G223" s="15">
        <v>19.399999999999999</v>
      </c>
      <c r="H223" s="15">
        <v>3.4</v>
      </c>
      <c r="I223" s="15">
        <v>4</v>
      </c>
      <c r="J223" s="8">
        <v>259</v>
      </c>
      <c r="K223" s="31">
        <v>2.9997450000000002E-2</v>
      </c>
      <c r="L223" s="8">
        <v>1.073</v>
      </c>
      <c r="M223" s="8">
        <v>170.21</v>
      </c>
      <c r="N223" s="24">
        <f t="shared" si="3"/>
        <v>158.63000931966451</v>
      </c>
      <c r="O223" s="38">
        <v>3.8628000000000003E-2</v>
      </c>
      <c r="P223" s="20" t="s">
        <v>738</v>
      </c>
      <c r="Q223" s="34" t="s">
        <v>1276</v>
      </c>
      <c r="R223" s="8">
        <v>1</v>
      </c>
      <c r="S223" s="15"/>
    </row>
    <row r="224" spans="1:20" s="10" customFormat="1" ht="90" customHeight="1" x14ac:dyDescent="0.3">
      <c r="A224" s="9">
        <v>223</v>
      </c>
      <c r="B224" s="50" t="s">
        <v>194</v>
      </c>
      <c r="C224" s="5"/>
      <c r="D224" s="57" t="s">
        <v>294</v>
      </c>
      <c r="E224" s="19" t="s">
        <v>296</v>
      </c>
      <c r="F224" s="8">
        <v>2</v>
      </c>
      <c r="G224" s="15">
        <v>20.5</v>
      </c>
      <c r="H224" s="15">
        <v>4.9000000000000004</v>
      </c>
      <c r="I224" s="15">
        <v>2.5</v>
      </c>
      <c r="J224" s="8">
        <v>259</v>
      </c>
      <c r="K224" s="31">
        <v>3.8663380000000004E-2</v>
      </c>
      <c r="L224" s="8">
        <v>1.1938</v>
      </c>
      <c r="M224" s="8">
        <v>162.62</v>
      </c>
      <c r="N224" s="24">
        <f t="shared" si="3"/>
        <v>136.22047244094489</v>
      </c>
      <c r="O224" s="38">
        <v>8.5000000000000006E-2</v>
      </c>
      <c r="P224" s="20" t="s">
        <v>739</v>
      </c>
      <c r="Q224" s="34" t="s">
        <v>1277</v>
      </c>
      <c r="R224" s="8">
        <v>3</v>
      </c>
      <c r="S224" s="15"/>
    </row>
    <row r="225" spans="1:20" s="10" customFormat="1" ht="90" customHeight="1" x14ac:dyDescent="0.3">
      <c r="A225" s="9">
        <v>224</v>
      </c>
      <c r="B225" s="50" t="s">
        <v>196</v>
      </c>
      <c r="C225" s="5"/>
      <c r="D225" s="58">
        <v>7</v>
      </c>
      <c r="E225" s="19"/>
      <c r="F225" s="8">
        <v>3</v>
      </c>
      <c r="G225" s="15">
        <v>19.899999999999999</v>
      </c>
      <c r="H225" s="15">
        <v>2.7</v>
      </c>
      <c r="I225" s="15">
        <v>3.8</v>
      </c>
      <c r="J225" s="8">
        <v>334</v>
      </c>
      <c r="K225" s="31">
        <v>1.0000000000000001E-5</v>
      </c>
      <c r="L225" s="8">
        <v>1.085</v>
      </c>
      <c r="M225" s="8">
        <v>204.3</v>
      </c>
      <c r="N225" s="24">
        <f t="shared" si="3"/>
        <v>188.29493087557606</v>
      </c>
      <c r="O225" s="38">
        <v>6.7269999999999994</v>
      </c>
      <c r="P225" s="20" t="s">
        <v>740</v>
      </c>
      <c r="Q225" s="34" t="s">
        <v>1278</v>
      </c>
      <c r="R225" s="8">
        <v>0</v>
      </c>
      <c r="S225" s="15"/>
    </row>
    <row r="226" spans="1:20" s="10" customFormat="1" ht="90" customHeight="1" x14ac:dyDescent="0.3">
      <c r="A226" s="9">
        <v>225</v>
      </c>
      <c r="B226" s="50" t="s">
        <v>297</v>
      </c>
      <c r="C226" s="5"/>
      <c r="D226" s="57" t="s">
        <v>298</v>
      </c>
      <c r="E226" s="19" t="s">
        <v>299</v>
      </c>
      <c r="F226" s="8">
        <v>3</v>
      </c>
      <c r="G226" s="15">
        <v>20</v>
      </c>
      <c r="H226" s="15">
        <v>10.6</v>
      </c>
      <c r="I226" s="15">
        <v>3.1</v>
      </c>
      <c r="J226" s="8">
        <v>211</v>
      </c>
      <c r="K226" s="31">
        <v>0.32663890000000001</v>
      </c>
      <c r="L226" s="8">
        <v>1.2</v>
      </c>
      <c r="M226" s="8">
        <v>123.11</v>
      </c>
      <c r="N226" s="24">
        <f t="shared" si="3"/>
        <v>102.59166666666667</v>
      </c>
      <c r="O226" s="38">
        <v>4.8000000000000001E-2</v>
      </c>
      <c r="P226" s="20" t="s">
        <v>741</v>
      </c>
      <c r="Q226" s="34" t="s">
        <v>1279</v>
      </c>
      <c r="R226" s="8">
        <v>1</v>
      </c>
      <c r="S226" s="15"/>
    </row>
    <row r="227" spans="1:20" s="10" customFormat="1" ht="90" customHeight="1" x14ac:dyDescent="0.3">
      <c r="A227" s="9">
        <v>226</v>
      </c>
      <c r="B227" s="50" t="s">
        <v>197</v>
      </c>
      <c r="C227" s="5"/>
      <c r="D227" s="57" t="s">
        <v>345</v>
      </c>
      <c r="E227" s="19" t="s">
        <v>300</v>
      </c>
      <c r="F227" s="8">
        <v>2</v>
      </c>
      <c r="G227" s="15">
        <v>20</v>
      </c>
      <c r="H227" s="15">
        <v>5.0999999999999996</v>
      </c>
      <c r="I227" s="15">
        <v>5.2</v>
      </c>
      <c r="J227" s="8">
        <v>323.5</v>
      </c>
      <c r="K227" s="31">
        <v>2.9864128000000001E-4</v>
      </c>
      <c r="L227" s="8">
        <v>1.1121000000000001</v>
      </c>
      <c r="M227" s="8">
        <v>212.25</v>
      </c>
      <c r="N227" s="24">
        <f t="shared" si="3"/>
        <v>190.85513892635552</v>
      </c>
      <c r="O227" s="38">
        <v>4.292706000000001E-2</v>
      </c>
      <c r="P227" s="20" t="s">
        <v>742</v>
      </c>
      <c r="Q227" s="34" t="s">
        <v>1280</v>
      </c>
      <c r="R227" s="8">
        <v>1</v>
      </c>
      <c r="S227" s="15"/>
    </row>
    <row r="228" spans="1:20" s="10" customFormat="1" ht="90" customHeight="1" x14ac:dyDescent="0.3">
      <c r="A228" s="9">
        <v>227</v>
      </c>
      <c r="B228" s="50" t="s">
        <v>198</v>
      </c>
      <c r="C228" s="5"/>
      <c r="D228" s="58">
        <v>7</v>
      </c>
      <c r="E228" s="19" t="s">
        <v>292</v>
      </c>
      <c r="F228" s="8">
        <v>2</v>
      </c>
      <c r="G228" s="15">
        <v>18.3</v>
      </c>
      <c r="H228" s="15">
        <v>5.6</v>
      </c>
      <c r="I228" s="15">
        <v>5.5</v>
      </c>
      <c r="J228" s="8">
        <v>250</v>
      </c>
      <c r="K228" s="31">
        <v>1.3332200000000001E-2</v>
      </c>
      <c r="L228" s="8">
        <v>1.01</v>
      </c>
      <c r="M228" s="8">
        <v>178.23</v>
      </c>
      <c r="N228" s="24">
        <f t="shared" si="3"/>
        <v>176.46534653465346</v>
      </c>
      <c r="O228" s="38">
        <v>7.4134000000000005E-2</v>
      </c>
      <c r="P228" s="20" t="s">
        <v>743</v>
      </c>
      <c r="Q228" s="34" t="s">
        <v>1281</v>
      </c>
      <c r="R228" s="8">
        <v>0</v>
      </c>
      <c r="S228" s="15"/>
    </row>
    <row r="229" spans="1:20" s="10" customFormat="1" ht="90" customHeight="1" x14ac:dyDescent="0.3">
      <c r="A229" s="9">
        <v>228</v>
      </c>
      <c r="B229" s="50" t="s">
        <v>199</v>
      </c>
      <c r="C229" s="5"/>
      <c r="D229" s="57" t="s">
        <v>345</v>
      </c>
      <c r="E229" s="19" t="s">
        <v>301</v>
      </c>
      <c r="F229" s="8">
        <v>2</v>
      </c>
      <c r="G229" s="15">
        <v>19.600000000000001</v>
      </c>
      <c r="H229" s="15">
        <v>4.8</v>
      </c>
      <c r="I229" s="15">
        <v>4.7</v>
      </c>
      <c r="J229" s="8">
        <v>193</v>
      </c>
      <c r="K229" s="31">
        <v>0.6399456</v>
      </c>
      <c r="L229" s="8">
        <v>1.05</v>
      </c>
      <c r="M229" s="8">
        <v>124.21</v>
      </c>
      <c r="N229" s="24">
        <f t="shared" si="3"/>
        <v>118.29523809523809</v>
      </c>
      <c r="O229" s="38">
        <v>0.21840000000000001</v>
      </c>
      <c r="P229" s="20" t="s">
        <v>744</v>
      </c>
      <c r="Q229" s="34" t="s">
        <v>1282</v>
      </c>
      <c r="R229" s="8">
        <v>1</v>
      </c>
      <c r="S229" s="15"/>
    </row>
    <row r="230" spans="1:20" s="10" customFormat="1" ht="90" customHeight="1" x14ac:dyDescent="0.3">
      <c r="A230" s="9">
        <v>229</v>
      </c>
      <c r="B230" s="50" t="s">
        <v>201</v>
      </c>
      <c r="C230" s="5"/>
      <c r="D230" s="57" t="s">
        <v>294</v>
      </c>
      <c r="E230" s="19" t="s">
        <v>302</v>
      </c>
      <c r="F230" s="8">
        <v>1</v>
      </c>
      <c r="G230" s="15">
        <v>17.399999999999999</v>
      </c>
      <c r="H230" s="15">
        <v>4.0999999999999996</v>
      </c>
      <c r="I230" s="15">
        <v>13.5</v>
      </c>
      <c r="J230" s="8">
        <v>161</v>
      </c>
      <c r="K230" s="31">
        <v>0.87592554000000011</v>
      </c>
      <c r="L230" s="8">
        <v>0.96</v>
      </c>
      <c r="M230" s="8">
        <v>100.16</v>
      </c>
      <c r="N230" s="24">
        <f t="shared" si="3"/>
        <v>104.33333333333333</v>
      </c>
      <c r="O230" s="38">
        <v>3.1199999999999999E-2</v>
      </c>
      <c r="P230" s="20" t="s">
        <v>745</v>
      </c>
      <c r="Q230" s="34" t="s">
        <v>1283</v>
      </c>
      <c r="R230" s="8">
        <v>1</v>
      </c>
      <c r="S230" s="15"/>
    </row>
    <row r="231" spans="1:20" s="10" customFormat="1" ht="90" customHeight="1" x14ac:dyDescent="0.3">
      <c r="A231" s="9">
        <v>230</v>
      </c>
      <c r="B231" s="50" t="s">
        <v>202</v>
      </c>
      <c r="C231" s="5"/>
      <c r="D231" s="57" t="s">
        <v>268</v>
      </c>
      <c r="E231" s="19" t="s">
        <v>303</v>
      </c>
      <c r="F231" s="8">
        <v>2</v>
      </c>
      <c r="G231" s="15">
        <v>18</v>
      </c>
      <c r="H231" s="15">
        <v>12.3</v>
      </c>
      <c r="I231" s="15">
        <v>7.2</v>
      </c>
      <c r="J231" s="8">
        <v>202</v>
      </c>
      <c r="K231" s="31">
        <v>0.45996090000000001</v>
      </c>
      <c r="L231" s="8">
        <v>1.03</v>
      </c>
      <c r="M231" s="8">
        <v>99.13</v>
      </c>
      <c r="N231" s="24">
        <f t="shared" si="3"/>
        <v>96.242718446601941</v>
      </c>
      <c r="O231" s="38">
        <v>3.5019999999999996E-2</v>
      </c>
      <c r="P231" s="20" t="s">
        <v>746</v>
      </c>
      <c r="Q231" s="34" t="s">
        <v>1284</v>
      </c>
      <c r="R231" s="8">
        <v>1</v>
      </c>
      <c r="S231" s="15"/>
    </row>
    <row r="232" spans="1:20" s="10" customFormat="1" ht="90" customHeight="1" x14ac:dyDescent="0.3">
      <c r="A232" s="9">
        <v>231</v>
      </c>
      <c r="B232" s="50" t="s">
        <v>204</v>
      </c>
      <c r="C232" s="5"/>
      <c r="D232" s="58">
        <v>6</v>
      </c>
      <c r="E232" s="19" t="s">
        <v>1448</v>
      </c>
      <c r="F232" s="8">
        <v>3</v>
      </c>
      <c r="G232" s="15">
        <v>18.100000000000001</v>
      </c>
      <c r="H232" s="15">
        <v>4.5</v>
      </c>
      <c r="I232" s="15">
        <v>4.9000000000000004</v>
      </c>
      <c r="J232" s="8">
        <v>193</v>
      </c>
      <c r="K232" s="31">
        <v>0.79993199999999998</v>
      </c>
      <c r="L232" s="8">
        <v>0.96299999999999997</v>
      </c>
      <c r="M232" s="8">
        <v>136.19</v>
      </c>
      <c r="N232" s="24">
        <f t="shared" si="3"/>
        <v>141.42263759086188</v>
      </c>
      <c r="O232" s="38">
        <v>1.9491119999999997</v>
      </c>
      <c r="P232" s="20" t="s">
        <v>506</v>
      </c>
      <c r="Q232" s="34" t="s">
        <v>1447</v>
      </c>
      <c r="R232" s="8">
        <v>1</v>
      </c>
      <c r="S232" s="15"/>
      <c r="T232" s="23"/>
    </row>
    <row r="233" spans="1:20" s="10" customFormat="1" ht="90" customHeight="1" x14ac:dyDescent="0.3">
      <c r="A233" s="9">
        <v>232</v>
      </c>
      <c r="B233" s="50" t="s">
        <v>203</v>
      </c>
      <c r="C233" s="5"/>
      <c r="D233" s="57" t="s">
        <v>12</v>
      </c>
      <c r="E233" s="19" t="s">
        <v>261</v>
      </c>
      <c r="F233" s="8">
        <v>3</v>
      </c>
      <c r="G233" s="15">
        <v>16.7</v>
      </c>
      <c r="H233" s="15">
        <v>4.3</v>
      </c>
      <c r="I233" s="15">
        <v>4.3</v>
      </c>
      <c r="J233" s="8">
        <v>106</v>
      </c>
      <c r="K233" s="31">
        <v>46.129412000000002</v>
      </c>
      <c r="L233" s="8">
        <v>0.86</v>
      </c>
      <c r="M233" s="8">
        <v>100.16</v>
      </c>
      <c r="N233" s="24">
        <f t="shared" si="3"/>
        <v>116.46511627906976</v>
      </c>
      <c r="O233" s="38">
        <v>8.1900000000000001E-2</v>
      </c>
      <c r="P233" s="20" t="s">
        <v>747</v>
      </c>
      <c r="Q233" s="34" t="s">
        <v>1285</v>
      </c>
      <c r="R233" s="8">
        <v>0</v>
      </c>
      <c r="S233" s="15"/>
    </row>
    <row r="234" spans="1:20" s="10" customFormat="1" ht="90" customHeight="1" x14ac:dyDescent="0.3">
      <c r="A234" s="9">
        <v>233</v>
      </c>
      <c r="B234" s="50" t="s">
        <v>172</v>
      </c>
      <c r="C234" s="5"/>
      <c r="D234" s="58">
        <v>2</v>
      </c>
      <c r="E234" s="19" t="s">
        <v>239</v>
      </c>
      <c r="F234" s="8">
        <v>3</v>
      </c>
      <c r="G234" s="15">
        <v>17.8</v>
      </c>
      <c r="H234" s="15">
        <v>8.4</v>
      </c>
      <c r="I234" s="15">
        <v>7.7</v>
      </c>
      <c r="J234" s="8">
        <v>130</v>
      </c>
      <c r="K234" s="31">
        <v>16.531928000000001</v>
      </c>
      <c r="L234" s="8">
        <v>1.0920000000000001</v>
      </c>
      <c r="M234" s="8">
        <v>104.1</v>
      </c>
      <c r="N234" s="24">
        <f t="shared" si="3"/>
        <v>95.329670329670321</v>
      </c>
      <c r="O234" s="38">
        <v>1.9284720000000002</v>
      </c>
      <c r="P234" s="20" t="s">
        <v>1038</v>
      </c>
      <c r="Q234" s="34" t="s">
        <v>1286</v>
      </c>
      <c r="R234" s="8">
        <v>0</v>
      </c>
      <c r="S234" s="15"/>
      <c r="T234" s="23"/>
    </row>
    <row r="235" spans="1:20" s="10" customFormat="1" ht="90" customHeight="1" x14ac:dyDescent="0.3">
      <c r="A235" s="9">
        <v>234</v>
      </c>
      <c r="B235" s="50" t="s">
        <v>173</v>
      </c>
      <c r="C235" s="5"/>
      <c r="D235" s="58"/>
      <c r="E235" s="19"/>
      <c r="F235" s="8">
        <v>3</v>
      </c>
      <c r="G235" s="8">
        <v>17.5</v>
      </c>
      <c r="H235" s="8">
        <v>3.7</v>
      </c>
      <c r="I235" s="8">
        <v>3.6</v>
      </c>
      <c r="J235" s="8">
        <v>200</v>
      </c>
      <c r="K235" s="31">
        <v>0.39996599999999999</v>
      </c>
      <c r="L235" s="8">
        <v>0.93600000000000005</v>
      </c>
      <c r="M235" s="8">
        <v>150.22</v>
      </c>
      <c r="N235" s="24">
        <f t="shared" si="3"/>
        <v>160.49145299145297</v>
      </c>
      <c r="O235" s="38">
        <v>2.2464000000000004</v>
      </c>
      <c r="P235" s="20" t="s">
        <v>507</v>
      </c>
      <c r="Q235" s="34" t="s">
        <v>1449</v>
      </c>
      <c r="R235" s="8">
        <v>0</v>
      </c>
      <c r="S235" s="15"/>
      <c r="T235" s="23"/>
    </row>
    <row r="236" spans="1:20" s="10" customFormat="1" ht="90" customHeight="1" x14ac:dyDescent="0.3">
      <c r="A236" s="9">
        <v>235</v>
      </c>
      <c r="B236" s="50" t="s">
        <v>205</v>
      </c>
      <c r="C236" s="5"/>
      <c r="D236" s="58">
        <v>7</v>
      </c>
      <c r="E236" s="19" t="s">
        <v>264</v>
      </c>
      <c r="F236" s="8">
        <v>3</v>
      </c>
      <c r="G236" s="15">
        <v>18.399999999999999</v>
      </c>
      <c r="H236" s="15">
        <v>6.3</v>
      </c>
      <c r="I236" s="15">
        <v>13.7</v>
      </c>
      <c r="J236" s="8">
        <v>205</v>
      </c>
      <c r="K236" s="31">
        <v>0.12532268000000002</v>
      </c>
      <c r="L236" s="8">
        <v>1.0449999999999999</v>
      </c>
      <c r="M236" s="8">
        <v>108.14</v>
      </c>
      <c r="N236" s="24">
        <f t="shared" si="3"/>
        <v>103.48325358851676</v>
      </c>
      <c r="O236" s="38">
        <v>3.0409499999999996E-2</v>
      </c>
      <c r="P236" s="20" t="s">
        <v>748</v>
      </c>
      <c r="Q236" s="34" t="s">
        <v>1287</v>
      </c>
      <c r="R236" s="8">
        <v>0</v>
      </c>
      <c r="S236" s="15"/>
    </row>
    <row r="237" spans="1:20" s="10" customFormat="1" ht="90" customHeight="1" x14ac:dyDescent="0.3">
      <c r="A237" s="9">
        <v>236</v>
      </c>
      <c r="B237" s="50" t="s">
        <v>19</v>
      </c>
      <c r="C237" s="5"/>
      <c r="D237" s="57" t="s">
        <v>305</v>
      </c>
      <c r="E237" s="19" t="s">
        <v>304</v>
      </c>
      <c r="F237" s="8">
        <v>2</v>
      </c>
      <c r="G237" s="15">
        <v>16.5</v>
      </c>
      <c r="H237" s="15">
        <v>3.5</v>
      </c>
      <c r="I237" s="15">
        <v>6.9</v>
      </c>
      <c r="J237" s="8">
        <v>212</v>
      </c>
      <c r="K237" s="31">
        <v>1.02257974E-2</v>
      </c>
      <c r="L237" s="8">
        <v>0.89</v>
      </c>
      <c r="M237" s="8">
        <v>156.30000000000001</v>
      </c>
      <c r="N237" s="24">
        <f t="shared" si="3"/>
        <v>175.61797752808991</v>
      </c>
      <c r="O237" s="38">
        <v>0.18334</v>
      </c>
      <c r="P237" s="20" t="s">
        <v>749</v>
      </c>
      <c r="Q237" s="34" t="s">
        <v>1288</v>
      </c>
      <c r="R237" s="8">
        <v>1</v>
      </c>
      <c r="S237" s="15" t="s">
        <v>475</v>
      </c>
    </row>
    <row r="238" spans="1:20" s="10" customFormat="1" ht="90" customHeight="1" x14ac:dyDescent="0.3">
      <c r="A238" s="9">
        <v>237</v>
      </c>
      <c r="B238" s="50" t="s">
        <v>174</v>
      </c>
      <c r="C238" s="5"/>
      <c r="D238" s="57" t="s">
        <v>263</v>
      </c>
      <c r="E238" s="19" t="s">
        <v>306</v>
      </c>
      <c r="F238" s="8">
        <v>2</v>
      </c>
      <c r="G238" s="15">
        <v>15.3</v>
      </c>
      <c r="H238" s="15">
        <v>18</v>
      </c>
      <c r="I238" s="15">
        <v>6.1</v>
      </c>
      <c r="J238" s="8">
        <v>81.599999999999994</v>
      </c>
      <c r="K238" s="31">
        <v>118.38993600000001</v>
      </c>
      <c r="L238" s="8">
        <v>0.78700000000000003</v>
      </c>
      <c r="M238" s="8">
        <v>41.05</v>
      </c>
      <c r="N238" s="24">
        <f t="shared" si="3"/>
        <v>52.160101651842432</v>
      </c>
      <c r="O238" s="38">
        <v>6.4799999999999996E-2</v>
      </c>
      <c r="P238" s="20" t="s">
        <v>750</v>
      </c>
      <c r="Q238" s="34" t="s">
        <v>1289</v>
      </c>
      <c r="R238" s="8">
        <v>0</v>
      </c>
      <c r="S238" s="15"/>
    </row>
    <row r="239" spans="1:20" s="10" customFormat="1" ht="90" customHeight="1" x14ac:dyDescent="0.3">
      <c r="A239" s="9">
        <v>238</v>
      </c>
      <c r="B239" s="54" t="s">
        <v>175</v>
      </c>
      <c r="C239" s="5"/>
      <c r="D239" s="57" t="s">
        <v>483</v>
      </c>
      <c r="E239" s="19" t="s">
        <v>307</v>
      </c>
      <c r="F239" s="8">
        <v>1</v>
      </c>
      <c r="G239" s="15">
        <v>16</v>
      </c>
      <c r="H239" s="15">
        <v>5.7</v>
      </c>
      <c r="I239" s="15">
        <v>15.8</v>
      </c>
      <c r="J239" s="8">
        <v>117.7</v>
      </c>
      <c r="K239" s="31">
        <v>9.3325399999999998</v>
      </c>
      <c r="L239" s="8">
        <v>0.81</v>
      </c>
      <c r="M239" s="8">
        <v>74.12</v>
      </c>
      <c r="N239" s="24">
        <f t="shared" si="3"/>
        <v>91.506172839506178</v>
      </c>
      <c r="O239" s="38">
        <v>1.9100000000000002E-2</v>
      </c>
      <c r="P239" s="20" t="s">
        <v>751</v>
      </c>
      <c r="Q239" s="34" t="s">
        <v>1290</v>
      </c>
      <c r="R239" s="8">
        <v>1</v>
      </c>
      <c r="S239" s="15"/>
    </row>
    <row r="240" spans="1:20" s="10" customFormat="1" ht="90" customHeight="1" x14ac:dyDescent="0.3">
      <c r="A240" s="9">
        <v>239</v>
      </c>
      <c r="B240" s="54" t="s">
        <v>176</v>
      </c>
      <c r="C240" s="5"/>
      <c r="D240" s="57" t="s">
        <v>263</v>
      </c>
      <c r="E240" s="19" t="s">
        <v>308</v>
      </c>
      <c r="F240" s="8">
        <v>1</v>
      </c>
      <c r="G240" s="15">
        <v>15.8</v>
      </c>
      <c r="H240" s="15">
        <v>5.7</v>
      </c>
      <c r="I240" s="15">
        <v>14.5</v>
      </c>
      <c r="J240" s="8">
        <v>98</v>
      </c>
      <c r="K240" s="31">
        <v>24.397926000000002</v>
      </c>
      <c r="L240" s="8">
        <v>0.80800000000000005</v>
      </c>
      <c r="M240" s="8">
        <v>74.12</v>
      </c>
      <c r="N240" s="24">
        <f t="shared" si="3"/>
        <v>91.732673267326732</v>
      </c>
      <c r="O240" s="38">
        <v>3.5400000000000001E-2</v>
      </c>
      <c r="P240" s="20" t="s">
        <v>752</v>
      </c>
      <c r="Q240" s="34" t="s">
        <v>1291</v>
      </c>
      <c r="R240" s="8">
        <v>0</v>
      </c>
      <c r="S240" s="15"/>
    </row>
    <row r="241" spans="1:19" s="10" customFormat="1" ht="90" customHeight="1" x14ac:dyDescent="0.3">
      <c r="A241" s="9">
        <v>240</v>
      </c>
      <c r="B241" s="50" t="s">
        <v>206</v>
      </c>
      <c r="C241" s="5"/>
      <c r="D241" s="57" t="s">
        <v>263</v>
      </c>
      <c r="E241" s="19" t="s">
        <v>309</v>
      </c>
      <c r="F241" s="8">
        <v>1</v>
      </c>
      <c r="G241" s="15">
        <v>15.2</v>
      </c>
      <c r="H241" s="15">
        <v>5.0999999999999996</v>
      </c>
      <c r="I241" s="15">
        <v>14.7</v>
      </c>
      <c r="J241" s="8">
        <v>82.4</v>
      </c>
      <c r="K241" s="31">
        <v>54.262054000000006</v>
      </c>
      <c r="L241" s="8">
        <v>0.78</v>
      </c>
      <c r="M241" s="8">
        <v>74.12</v>
      </c>
      <c r="N241" s="24">
        <f t="shared" si="3"/>
        <v>95.025641025641022</v>
      </c>
      <c r="O241" s="38">
        <v>2.23E-2</v>
      </c>
      <c r="P241" s="20" t="s">
        <v>753</v>
      </c>
      <c r="Q241" s="34" t="s">
        <v>1292</v>
      </c>
      <c r="R241" s="8">
        <v>0</v>
      </c>
      <c r="S241" s="15"/>
    </row>
    <row r="242" spans="1:19" s="10" customFormat="1" ht="90" customHeight="1" x14ac:dyDescent="0.3">
      <c r="A242" s="9">
        <v>241</v>
      </c>
      <c r="B242" s="54" t="s">
        <v>177</v>
      </c>
      <c r="C242" s="5"/>
      <c r="D242" s="57" t="s">
        <v>263</v>
      </c>
      <c r="E242" s="19" t="s">
        <v>310</v>
      </c>
      <c r="F242" s="8">
        <v>1</v>
      </c>
      <c r="G242" s="15">
        <v>15</v>
      </c>
      <c r="H242" s="15">
        <v>3.7</v>
      </c>
      <c r="I242" s="15">
        <v>6</v>
      </c>
      <c r="J242" s="8">
        <v>98</v>
      </c>
      <c r="K242" s="31">
        <v>62.661340000000003</v>
      </c>
      <c r="L242" s="8">
        <v>0.86599999999999999</v>
      </c>
      <c r="M242" s="8">
        <v>116.16</v>
      </c>
      <c r="N242" s="24">
        <f t="shared" si="3"/>
        <v>134.1339491916859</v>
      </c>
      <c r="O242" s="38">
        <v>0.10305400000000001</v>
      </c>
      <c r="P242" s="20" t="s">
        <v>754</v>
      </c>
      <c r="Q242" s="34" t="s">
        <v>1293</v>
      </c>
      <c r="R242" s="8">
        <v>0</v>
      </c>
      <c r="S242" s="15"/>
    </row>
    <row r="243" spans="1:19" s="10" customFormat="1" ht="90" customHeight="1" x14ac:dyDescent="0.3">
      <c r="A243" s="9">
        <v>242</v>
      </c>
      <c r="B243" s="54" t="s">
        <v>178</v>
      </c>
      <c r="C243" s="5"/>
      <c r="D243" s="57" t="s">
        <v>263</v>
      </c>
      <c r="E243" s="19" t="s">
        <v>311</v>
      </c>
      <c r="F243" s="8">
        <v>1</v>
      </c>
      <c r="G243" s="15">
        <v>15.8</v>
      </c>
      <c r="H243" s="15">
        <v>8.1999999999999993</v>
      </c>
      <c r="I243" s="15">
        <v>10.8</v>
      </c>
      <c r="J243" s="8">
        <v>166</v>
      </c>
      <c r="K243" s="31">
        <v>1.08</v>
      </c>
      <c r="L243" s="8">
        <v>0.93100000000000005</v>
      </c>
      <c r="M243" s="8">
        <v>116.16</v>
      </c>
      <c r="N243" s="24">
        <f t="shared" si="3"/>
        <v>124.7690655209452</v>
      </c>
      <c r="O243" s="38">
        <v>3.1199999999999999E-2</v>
      </c>
      <c r="P243" s="20" t="s">
        <v>755</v>
      </c>
      <c r="Q243" s="34" t="s">
        <v>1294</v>
      </c>
      <c r="R243" s="8">
        <v>0</v>
      </c>
      <c r="S243" s="15"/>
    </row>
    <row r="244" spans="1:19" s="10" customFormat="1" ht="90" customHeight="1" x14ac:dyDescent="0.3">
      <c r="A244" s="9">
        <v>243</v>
      </c>
      <c r="B244" s="50" t="s">
        <v>207</v>
      </c>
      <c r="C244" s="5"/>
      <c r="D244" s="57" t="s">
        <v>274</v>
      </c>
      <c r="E244" s="19" t="s">
        <v>312</v>
      </c>
      <c r="F244" s="8">
        <v>2</v>
      </c>
      <c r="G244" s="15">
        <v>16.8</v>
      </c>
      <c r="H244" s="15">
        <v>11.5</v>
      </c>
      <c r="I244" s="15">
        <v>9.4</v>
      </c>
      <c r="J244" s="8">
        <v>165</v>
      </c>
      <c r="K244" s="31">
        <v>2.6664400000000001</v>
      </c>
      <c r="L244" s="8">
        <v>0.93700000000000006</v>
      </c>
      <c r="M244" s="8">
        <v>87.12</v>
      </c>
      <c r="N244" s="24">
        <f t="shared" si="3"/>
        <v>92.977588046958374</v>
      </c>
      <c r="O244" s="38">
        <v>3.2199999999999999E-2</v>
      </c>
      <c r="P244" s="20" t="s">
        <v>756</v>
      </c>
      <c r="Q244" s="34" t="s">
        <v>1295</v>
      </c>
      <c r="R244" s="8">
        <v>1</v>
      </c>
      <c r="S244" s="15"/>
    </row>
    <row r="245" spans="1:19" s="10" customFormat="1" ht="90" customHeight="1" x14ac:dyDescent="0.3">
      <c r="A245" s="9">
        <v>244</v>
      </c>
      <c r="B245" s="50" t="s">
        <v>179</v>
      </c>
      <c r="C245" s="5"/>
      <c r="D245" s="57" t="s">
        <v>313</v>
      </c>
      <c r="E245" s="19" t="s">
        <v>314</v>
      </c>
      <c r="F245" s="8">
        <v>2</v>
      </c>
      <c r="G245" s="15">
        <v>17.399999999999999</v>
      </c>
      <c r="H245" s="15">
        <v>13.7</v>
      </c>
      <c r="I245" s="15">
        <v>11.3</v>
      </c>
      <c r="J245" s="8">
        <v>153</v>
      </c>
      <c r="K245" s="31">
        <v>5.1595614000000003</v>
      </c>
      <c r="L245" s="8">
        <v>0.95</v>
      </c>
      <c r="M245" s="8">
        <v>73.09</v>
      </c>
      <c r="N245" s="24">
        <f t="shared" si="3"/>
        <v>76.936842105263167</v>
      </c>
      <c r="O245" s="38">
        <v>6.8000000000000005E-2</v>
      </c>
      <c r="P245" s="20" t="s">
        <v>757</v>
      </c>
      <c r="Q245" s="34" t="s">
        <v>1296</v>
      </c>
      <c r="R245" s="8">
        <v>1</v>
      </c>
      <c r="S245" s="15"/>
    </row>
    <row r="246" spans="1:19" s="10" customFormat="1" ht="90" customHeight="1" x14ac:dyDescent="0.3">
      <c r="A246" s="9">
        <v>245</v>
      </c>
      <c r="B246" s="54" t="s">
        <v>180</v>
      </c>
      <c r="C246" s="5"/>
      <c r="D246" s="57" t="s">
        <v>313</v>
      </c>
      <c r="E246" s="19" t="s">
        <v>315</v>
      </c>
      <c r="F246" s="8">
        <v>2</v>
      </c>
      <c r="G246" s="15">
        <v>17.5</v>
      </c>
      <c r="H246" s="15">
        <v>1.8</v>
      </c>
      <c r="I246" s="15">
        <v>9</v>
      </c>
      <c r="J246" s="8">
        <v>102</v>
      </c>
      <c r="K246" s="31">
        <v>50.795682000000006</v>
      </c>
      <c r="L246" s="8">
        <v>1.03</v>
      </c>
      <c r="M246" s="8">
        <v>88.11</v>
      </c>
      <c r="N246" s="24">
        <f t="shared" si="3"/>
        <v>85.543689320388353</v>
      </c>
      <c r="O246" s="38">
        <v>0.107</v>
      </c>
      <c r="P246" s="20" t="s">
        <v>758</v>
      </c>
      <c r="Q246" s="34" t="s">
        <v>1297</v>
      </c>
      <c r="R246" s="8">
        <v>1</v>
      </c>
      <c r="S246" s="15"/>
    </row>
    <row r="247" spans="1:19" s="10" customFormat="1" ht="90" customHeight="1" x14ac:dyDescent="0.3">
      <c r="A247" s="9">
        <v>246</v>
      </c>
      <c r="B247" s="54" t="s">
        <v>508</v>
      </c>
      <c r="C247" s="5"/>
      <c r="D247" s="58"/>
      <c r="E247" s="19"/>
      <c r="F247" s="8">
        <v>1</v>
      </c>
      <c r="G247" s="15">
        <v>16.7</v>
      </c>
      <c r="H247" s="15">
        <v>8.1999999999999993</v>
      </c>
      <c r="I247" s="15">
        <v>15.5</v>
      </c>
      <c r="J247" s="8">
        <v>235</v>
      </c>
      <c r="K247" s="31">
        <v>0.01</v>
      </c>
      <c r="L247" s="8">
        <v>1.02</v>
      </c>
      <c r="M247" s="8">
        <v>134.18</v>
      </c>
      <c r="N247" s="24">
        <f t="shared" si="3"/>
        <v>131.54901960784315</v>
      </c>
      <c r="O247" s="38">
        <v>3.61E-2</v>
      </c>
      <c r="P247" s="20" t="s">
        <v>759</v>
      </c>
      <c r="Q247" s="34" t="s">
        <v>1298</v>
      </c>
      <c r="R247" s="8">
        <v>0</v>
      </c>
      <c r="S247" s="15"/>
    </row>
    <row r="248" spans="1:19" s="10" customFormat="1" ht="90" customHeight="1" x14ac:dyDescent="0.3">
      <c r="A248" s="9">
        <v>247</v>
      </c>
      <c r="B248" s="50" t="s">
        <v>208</v>
      </c>
      <c r="C248" s="5"/>
      <c r="D248" s="57" t="s">
        <v>317</v>
      </c>
      <c r="E248" s="19" t="s">
        <v>316</v>
      </c>
      <c r="F248" s="8">
        <v>1</v>
      </c>
      <c r="G248" s="15">
        <v>17.8</v>
      </c>
      <c r="H248" s="15">
        <v>8.4</v>
      </c>
      <c r="I248" s="15">
        <v>5.0999999999999996</v>
      </c>
      <c r="J248" s="8">
        <v>156</v>
      </c>
      <c r="K248" s="31">
        <v>6.6661000000000001</v>
      </c>
      <c r="L248" s="8">
        <v>0.94499999999999995</v>
      </c>
      <c r="M248" s="8">
        <v>98.14</v>
      </c>
      <c r="N248" s="24">
        <f t="shared" si="3"/>
        <v>103.85185185185186</v>
      </c>
      <c r="O248" s="38">
        <v>4.7200000000000006E-2</v>
      </c>
      <c r="P248" s="20" t="s">
        <v>760</v>
      </c>
      <c r="Q248" s="34" t="s">
        <v>1299</v>
      </c>
      <c r="R248" s="8">
        <v>1</v>
      </c>
      <c r="S248" s="15"/>
    </row>
    <row r="249" spans="1:19" s="10" customFormat="1" ht="90" customHeight="1" x14ac:dyDescent="0.3">
      <c r="A249" s="9">
        <v>248</v>
      </c>
      <c r="B249" s="50" t="s">
        <v>209</v>
      </c>
      <c r="C249" s="5"/>
      <c r="D249" s="57" t="s">
        <v>317</v>
      </c>
      <c r="E249" s="19" t="s">
        <v>318</v>
      </c>
      <c r="F249" s="8">
        <v>1</v>
      </c>
      <c r="G249" s="15">
        <v>16</v>
      </c>
      <c r="H249" s="15">
        <v>7.6</v>
      </c>
      <c r="I249" s="15">
        <v>12.5</v>
      </c>
      <c r="J249" s="8">
        <v>154</v>
      </c>
      <c r="K249" s="31">
        <v>4.9995750000000001</v>
      </c>
      <c r="L249" s="8">
        <v>1.0309999999999999</v>
      </c>
      <c r="M249" s="8">
        <v>118.13</v>
      </c>
      <c r="N249" s="24">
        <f t="shared" si="3"/>
        <v>114.57807953443259</v>
      </c>
      <c r="O249" s="38">
        <v>4.2683399999999989E-2</v>
      </c>
      <c r="P249" s="20" t="s">
        <v>761</v>
      </c>
      <c r="Q249" s="34" t="s">
        <v>1300</v>
      </c>
      <c r="R249" s="8">
        <v>1</v>
      </c>
      <c r="S249" s="15"/>
    </row>
    <row r="250" spans="1:19" s="10" customFormat="1" ht="90" customHeight="1" x14ac:dyDescent="0.3">
      <c r="A250" s="9">
        <v>249</v>
      </c>
      <c r="B250" s="50" t="s">
        <v>181</v>
      </c>
      <c r="C250" s="5"/>
      <c r="D250" s="57" t="s">
        <v>274</v>
      </c>
      <c r="E250" s="19" t="s">
        <v>319</v>
      </c>
      <c r="F250" s="8">
        <v>1</v>
      </c>
      <c r="G250" s="15">
        <v>18</v>
      </c>
      <c r="H250" s="15">
        <v>21.7</v>
      </c>
      <c r="I250" s="15">
        <v>5.0999999999999996</v>
      </c>
      <c r="J250" s="8">
        <v>244</v>
      </c>
      <c r="K250" s="31">
        <v>1.3332200000000001E-2</v>
      </c>
      <c r="L250" s="8">
        <v>1.321</v>
      </c>
      <c r="M250" s="8">
        <v>88.06</v>
      </c>
      <c r="N250" s="24">
        <f t="shared" si="3"/>
        <v>66.661619984859954</v>
      </c>
      <c r="O250" s="38">
        <v>6.3407999999999992E-2</v>
      </c>
      <c r="P250" s="20" t="s">
        <v>762</v>
      </c>
      <c r="Q250" s="34" t="s">
        <v>1301</v>
      </c>
      <c r="R250" s="8">
        <v>1</v>
      </c>
      <c r="S250" s="15" t="s">
        <v>475</v>
      </c>
    </row>
    <row r="251" spans="1:19" s="10" customFormat="1" ht="90" customHeight="1" x14ac:dyDescent="0.3">
      <c r="A251" s="9">
        <v>250</v>
      </c>
      <c r="B251" s="50" t="s">
        <v>210</v>
      </c>
      <c r="C251" s="5"/>
      <c r="D251" s="57" t="s">
        <v>1782</v>
      </c>
      <c r="E251" s="19" t="s">
        <v>320</v>
      </c>
      <c r="F251" s="8">
        <v>1</v>
      </c>
      <c r="G251" s="15">
        <v>18</v>
      </c>
      <c r="H251" s="15">
        <v>16.600000000000001</v>
      </c>
      <c r="I251" s="15">
        <v>7.4</v>
      </c>
      <c r="J251" s="8">
        <v>204</v>
      </c>
      <c r="K251" s="31">
        <v>0.59994900000000007</v>
      </c>
      <c r="L251" s="8">
        <v>1.1299999999999999</v>
      </c>
      <c r="M251" s="8">
        <v>86.09</v>
      </c>
      <c r="N251" s="24">
        <f t="shared" si="3"/>
        <v>76.185840707964616</v>
      </c>
      <c r="O251" s="38">
        <v>2.486E-2</v>
      </c>
      <c r="P251" s="20" t="s">
        <v>763</v>
      </c>
      <c r="Q251" s="34" t="s">
        <v>1302</v>
      </c>
      <c r="R251" s="8">
        <v>1</v>
      </c>
      <c r="S251" s="15"/>
    </row>
    <row r="252" spans="1:19" s="10" customFormat="1" ht="90" customHeight="1" x14ac:dyDescent="0.3">
      <c r="A252" s="9">
        <v>251</v>
      </c>
      <c r="B252" s="50" t="s">
        <v>211</v>
      </c>
      <c r="C252" s="5"/>
      <c r="D252" s="57" t="s">
        <v>263</v>
      </c>
      <c r="E252" s="19" t="s">
        <v>321</v>
      </c>
      <c r="F252" s="8">
        <v>1</v>
      </c>
      <c r="G252" s="15">
        <v>14.9</v>
      </c>
      <c r="H252" s="15">
        <v>4.5</v>
      </c>
      <c r="I252" s="15">
        <v>8.1999999999999993</v>
      </c>
      <c r="J252" s="8">
        <v>89</v>
      </c>
      <c r="K252" s="31">
        <v>80.486491400000006</v>
      </c>
      <c r="L252" s="8">
        <v>0.874</v>
      </c>
      <c r="M252" s="8">
        <v>102.13</v>
      </c>
      <c r="N252" s="24">
        <f t="shared" si="3"/>
        <v>116.85354691075514</v>
      </c>
      <c r="O252" s="38">
        <v>3.3500000000000002E-2</v>
      </c>
      <c r="P252" s="20" t="s">
        <v>764</v>
      </c>
      <c r="Q252" s="34" t="s">
        <v>1303</v>
      </c>
      <c r="R252" s="8">
        <v>0</v>
      </c>
      <c r="S252" s="15"/>
    </row>
    <row r="253" spans="1:19" s="10" customFormat="1" ht="90" customHeight="1" x14ac:dyDescent="0.3">
      <c r="A253" s="9">
        <v>252</v>
      </c>
      <c r="B253" s="50" t="s">
        <v>182</v>
      </c>
      <c r="C253" s="5"/>
      <c r="D253" s="57" t="s">
        <v>268</v>
      </c>
      <c r="E253" s="19" t="s">
        <v>322</v>
      </c>
      <c r="F253" s="8">
        <v>1</v>
      </c>
      <c r="G253" s="15">
        <v>17</v>
      </c>
      <c r="H253" s="15">
        <v>8</v>
      </c>
      <c r="I253" s="15">
        <v>5</v>
      </c>
      <c r="J253" s="8">
        <v>215</v>
      </c>
      <c r="K253" s="31">
        <v>0.58661680000000005</v>
      </c>
      <c r="L253" s="8">
        <v>0.92</v>
      </c>
      <c r="M253" s="8">
        <v>138.21</v>
      </c>
      <c r="N253" s="24">
        <f t="shared" si="3"/>
        <v>150.22826086956522</v>
      </c>
      <c r="O253" s="38">
        <v>4.1599999999999998E-2</v>
      </c>
      <c r="P253" s="20" t="s">
        <v>765</v>
      </c>
      <c r="Q253" s="34" t="s">
        <v>1304</v>
      </c>
      <c r="R253" s="8">
        <v>1</v>
      </c>
      <c r="S253" s="15"/>
    </row>
    <row r="254" spans="1:19" s="10" customFormat="1" ht="90" customHeight="1" x14ac:dyDescent="0.3">
      <c r="A254" s="9">
        <v>253</v>
      </c>
      <c r="B254" s="50" t="s">
        <v>212</v>
      </c>
      <c r="C254" s="5"/>
      <c r="D254" s="57" t="s">
        <v>263</v>
      </c>
      <c r="E254" s="19" t="s">
        <v>321</v>
      </c>
      <c r="F254" s="8">
        <v>1</v>
      </c>
      <c r="G254" s="15">
        <v>16</v>
      </c>
      <c r="H254" s="15">
        <v>9</v>
      </c>
      <c r="I254" s="15">
        <v>5.0999999999999996</v>
      </c>
      <c r="J254" s="8">
        <v>80</v>
      </c>
      <c r="K254" s="31">
        <v>120.789732</v>
      </c>
      <c r="L254" s="8">
        <v>0.80500000000000005</v>
      </c>
      <c r="M254" s="8">
        <v>72.11</v>
      </c>
      <c r="N254" s="24">
        <f t="shared" si="3"/>
        <v>89.577639751552795</v>
      </c>
      <c r="O254" s="38">
        <v>2.8899999999999999E-2</v>
      </c>
      <c r="P254" s="20" t="s">
        <v>766</v>
      </c>
      <c r="Q254" s="34" t="s">
        <v>1305</v>
      </c>
      <c r="R254" s="8">
        <v>0</v>
      </c>
      <c r="S254" s="15"/>
    </row>
    <row r="255" spans="1:19" s="10" customFormat="1" ht="90" customHeight="1" x14ac:dyDescent="0.3">
      <c r="A255" s="9">
        <v>254</v>
      </c>
      <c r="B255" s="50" t="s">
        <v>213</v>
      </c>
      <c r="C255" s="5"/>
      <c r="D255" s="57" t="s">
        <v>268</v>
      </c>
      <c r="E255" s="19" t="s">
        <v>323</v>
      </c>
      <c r="F255" s="8"/>
      <c r="G255" s="15">
        <v>17</v>
      </c>
      <c r="H255" s="15">
        <v>7.3</v>
      </c>
      <c r="I255" s="15">
        <v>7.1</v>
      </c>
      <c r="J255" s="8">
        <v>40</v>
      </c>
      <c r="K255" s="31">
        <v>579.95069999999998</v>
      </c>
      <c r="L255" s="8">
        <v>1.33</v>
      </c>
      <c r="M255" s="8">
        <v>84.93</v>
      </c>
      <c r="N255" s="24">
        <f t="shared" si="3"/>
        <v>63.857142857142861</v>
      </c>
      <c r="O255" s="38">
        <v>2.3E-2</v>
      </c>
      <c r="P255" s="20" t="s">
        <v>767</v>
      </c>
      <c r="Q255" s="34" t="s">
        <v>1306</v>
      </c>
      <c r="R255" s="8">
        <v>3</v>
      </c>
      <c r="S255" s="15"/>
    </row>
    <row r="256" spans="1:19" s="10" customFormat="1" ht="90" customHeight="1" x14ac:dyDescent="0.3">
      <c r="A256" s="9">
        <v>255</v>
      </c>
      <c r="B256" s="50" t="s">
        <v>214</v>
      </c>
      <c r="C256" s="5"/>
      <c r="D256" s="57" t="s">
        <v>263</v>
      </c>
      <c r="E256" s="19" t="s">
        <v>324</v>
      </c>
      <c r="F256" s="8">
        <v>1</v>
      </c>
      <c r="G256" s="15">
        <v>15.3</v>
      </c>
      <c r="H256" s="15">
        <v>6.1</v>
      </c>
      <c r="I256" s="15">
        <v>4.0999999999999996</v>
      </c>
      <c r="J256" s="8">
        <v>116</v>
      </c>
      <c r="K256" s="31">
        <v>26.531078000000001</v>
      </c>
      <c r="L256" s="8">
        <v>0.8</v>
      </c>
      <c r="M256" s="8">
        <v>100.16</v>
      </c>
      <c r="N256" s="24">
        <f t="shared" si="3"/>
        <v>125.19999999999999</v>
      </c>
      <c r="O256" s="38">
        <v>4.4400000000000002E-2</v>
      </c>
      <c r="P256" s="20" t="s">
        <v>768</v>
      </c>
      <c r="Q256" s="34" t="s">
        <v>1307</v>
      </c>
      <c r="R256" s="8">
        <v>0</v>
      </c>
      <c r="S256" s="15"/>
    </row>
    <row r="257" spans="1:20" s="10" customFormat="1" ht="90" customHeight="1" x14ac:dyDescent="0.3">
      <c r="A257" s="9">
        <v>256</v>
      </c>
      <c r="B257" s="50" t="s">
        <v>215</v>
      </c>
      <c r="C257" s="5"/>
      <c r="D257" s="57" t="s">
        <v>325</v>
      </c>
      <c r="E257" s="19" t="s">
        <v>326</v>
      </c>
      <c r="F257" s="8">
        <v>1</v>
      </c>
      <c r="G257" s="15">
        <v>16.600000000000001</v>
      </c>
      <c r="H257" s="15">
        <v>12.3</v>
      </c>
      <c r="I257" s="15">
        <v>5.5</v>
      </c>
      <c r="J257" s="8">
        <v>132</v>
      </c>
      <c r="K257" s="31">
        <v>13.465522</v>
      </c>
      <c r="L257" s="8">
        <v>0.99</v>
      </c>
      <c r="M257" s="8">
        <v>89.09</v>
      </c>
      <c r="N257" s="24">
        <f t="shared" si="3"/>
        <v>89.98989898989899</v>
      </c>
      <c r="O257" s="38">
        <v>9.3257999999999994E-2</v>
      </c>
      <c r="P257" s="20" t="s">
        <v>769</v>
      </c>
      <c r="Q257" s="34" t="s">
        <v>1308</v>
      </c>
      <c r="R257" s="8">
        <v>1</v>
      </c>
      <c r="S257" s="15"/>
    </row>
    <row r="258" spans="1:20" s="10" customFormat="1" ht="90" customHeight="1" x14ac:dyDescent="0.3">
      <c r="A258" s="9">
        <v>257</v>
      </c>
      <c r="B258" s="50" t="s">
        <v>216</v>
      </c>
      <c r="C258" s="5"/>
      <c r="D258" s="58">
        <v>7</v>
      </c>
      <c r="E258" s="19" t="s">
        <v>327</v>
      </c>
      <c r="F258" s="8">
        <v>1</v>
      </c>
      <c r="G258" s="15">
        <v>17.8</v>
      </c>
      <c r="H258" s="15">
        <v>5.7</v>
      </c>
      <c r="I258" s="15">
        <v>14.3</v>
      </c>
      <c r="J258" s="8">
        <v>245</v>
      </c>
      <c r="K258" s="31">
        <v>9.3325400000000003E-3</v>
      </c>
      <c r="L258" s="8">
        <v>1.1100000000000001</v>
      </c>
      <c r="M258" s="8">
        <v>138.16999999999999</v>
      </c>
      <c r="N258" s="24">
        <f t="shared" si="3"/>
        <v>124.47747747747745</v>
      </c>
      <c r="O258" s="38">
        <v>4.7730000000000009E-2</v>
      </c>
      <c r="P258" s="20" t="s">
        <v>770</v>
      </c>
      <c r="Q258" s="34" t="s">
        <v>1309</v>
      </c>
      <c r="R258" s="8">
        <v>0</v>
      </c>
      <c r="S258" s="15"/>
    </row>
    <row r="259" spans="1:20" s="10" customFormat="1" ht="90" customHeight="1" x14ac:dyDescent="0.3">
      <c r="A259" s="9">
        <v>258</v>
      </c>
      <c r="B259" s="50" t="s">
        <v>217</v>
      </c>
      <c r="C259" s="5"/>
      <c r="D259" s="58">
        <v>2</v>
      </c>
      <c r="E259" s="19" t="s">
        <v>239</v>
      </c>
      <c r="F259" s="8">
        <v>2</v>
      </c>
      <c r="G259" s="15">
        <v>15.6</v>
      </c>
      <c r="H259" s="15">
        <v>5.6</v>
      </c>
      <c r="I259" s="15">
        <v>9.8000000000000007</v>
      </c>
      <c r="J259" s="8">
        <v>146</v>
      </c>
      <c r="K259" s="31">
        <v>5.2262224000000002</v>
      </c>
      <c r="L259" s="8">
        <v>0.96899999999999997</v>
      </c>
      <c r="M259" s="8">
        <v>132.16</v>
      </c>
      <c r="N259" s="24">
        <f t="shared" ref="N259:N322" si="4">M259/L259</f>
        <v>136.38802889576883</v>
      </c>
      <c r="O259" s="38">
        <v>4.0399999999999998E-2</v>
      </c>
      <c r="P259" s="20" t="s">
        <v>771</v>
      </c>
      <c r="Q259" s="34" t="s">
        <v>1310</v>
      </c>
      <c r="R259" s="8">
        <v>0</v>
      </c>
      <c r="S259" s="15"/>
    </row>
    <row r="260" spans="1:20" s="10" customFormat="1" ht="90" customHeight="1" x14ac:dyDescent="0.3">
      <c r="A260" s="9">
        <v>259</v>
      </c>
      <c r="B260" s="50" t="s">
        <v>183</v>
      </c>
      <c r="C260" s="5"/>
      <c r="D260" s="57" t="s">
        <v>268</v>
      </c>
      <c r="E260" s="19" t="s">
        <v>328</v>
      </c>
      <c r="F260" s="8">
        <v>2</v>
      </c>
      <c r="G260" s="15">
        <v>17.8</v>
      </c>
      <c r="H260" s="15">
        <v>8.1999999999999993</v>
      </c>
      <c r="I260" s="15">
        <v>12.9</v>
      </c>
      <c r="J260" s="8">
        <v>178</v>
      </c>
      <c r="K260" s="31">
        <v>1.0665760000000002</v>
      </c>
      <c r="L260" s="8">
        <v>1.05</v>
      </c>
      <c r="M260" s="8">
        <v>102.13</v>
      </c>
      <c r="N260" s="24">
        <f t="shared" si="4"/>
        <v>97.266666666666652</v>
      </c>
      <c r="O260" s="38">
        <v>4.0600000000000004E-2</v>
      </c>
      <c r="P260" s="20" t="s">
        <v>772</v>
      </c>
      <c r="Q260" s="34" t="s">
        <v>1311</v>
      </c>
      <c r="R260" s="8">
        <v>1</v>
      </c>
      <c r="S260" s="15"/>
    </row>
    <row r="261" spans="1:20" s="10" customFormat="1" ht="90" customHeight="1" x14ac:dyDescent="0.3">
      <c r="A261" s="9">
        <v>260</v>
      </c>
      <c r="B261" s="50" t="s">
        <v>184</v>
      </c>
      <c r="C261" s="5"/>
      <c r="D261" s="57" t="s">
        <v>247</v>
      </c>
      <c r="E261" s="19" t="s">
        <v>266</v>
      </c>
      <c r="F261" s="8">
        <v>1</v>
      </c>
      <c r="G261" s="15">
        <v>18.7</v>
      </c>
      <c r="H261" s="15">
        <v>2.6</v>
      </c>
      <c r="I261" s="15">
        <v>9</v>
      </c>
      <c r="J261" s="8">
        <v>182</v>
      </c>
      <c r="K261" s="31">
        <v>1.4665420000000002</v>
      </c>
      <c r="L261" s="8">
        <v>0.996</v>
      </c>
      <c r="M261" s="8">
        <v>116.16</v>
      </c>
      <c r="N261" s="24">
        <f t="shared" si="4"/>
        <v>116.62650602409639</v>
      </c>
      <c r="O261" s="38">
        <v>3.9043200000000002</v>
      </c>
      <c r="P261" s="20" t="s">
        <v>773</v>
      </c>
      <c r="Q261" s="34" t="s">
        <v>1312</v>
      </c>
      <c r="R261" s="8">
        <v>1</v>
      </c>
      <c r="S261" s="15"/>
    </row>
    <row r="262" spans="1:20" s="10" customFormat="1" ht="90" customHeight="1" x14ac:dyDescent="0.3">
      <c r="A262" s="9">
        <v>261</v>
      </c>
      <c r="B262" s="50" t="s">
        <v>185</v>
      </c>
      <c r="C262" s="5"/>
      <c r="D262" s="57" t="s">
        <v>247</v>
      </c>
      <c r="E262" s="19" t="s">
        <v>266</v>
      </c>
      <c r="F262" s="8">
        <v>3</v>
      </c>
      <c r="G262" s="15">
        <v>19</v>
      </c>
      <c r="H262" s="15">
        <v>3</v>
      </c>
      <c r="I262" s="15">
        <v>2.9</v>
      </c>
      <c r="J262" s="8">
        <v>176</v>
      </c>
      <c r="K262" s="31">
        <v>1.9598334000000002</v>
      </c>
      <c r="L262" s="8">
        <v>0.96499999999999997</v>
      </c>
      <c r="M262" s="8">
        <v>118.2</v>
      </c>
      <c r="N262" s="24">
        <f t="shared" si="4"/>
        <v>122.48704663212436</v>
      </c>
      <c r="O262" s="38">
        <v>0.3</v>
      </c>
      <c r="P262" s="20" t="s">
        <v>774</v>
      </c>
      <c r="Q262" s="34" t="s">
        <v>1313</v>
      </c>
      <c r="R262" s="8">
        <v>1</v>
      </c>
      <c r="S262" s="15"/>
    </row>
    <row r="263" spans="1:20" s="10" customFormat="1" ht="90" customHeight="1" x14ac:dyDescent="0.3">
      <c r="A263" s="9">
        <v>262</v>
      </c>
      <c r="B263" s="50" t="s">
        <v>329</v>
      </c>
      <c r="C263" s="5"/>
      <c r="D263" s="57">
        <v>7</v>
      </c>
      <c r="E263" s="21" t="s">
        <v>330</v>
      </c>
      <c r="F263" s="8">
        <v>1</v>
      </c>
      <c r="G263" s="15">
        <v>18.899999999999999</v>
      </c>
      <c r="H263" s="15">
        <v>8.1999999999999993</v>
      </c>
      <c r="I263" s="15">
        <v>4.7</v>
      </c>
      <c r="J263" s="8">
        <v>199</v>
      </c>
      <c r="K263" s="31">
        <v>0.50662360000000006</v>
      </c>
      <c r="L263" s="8">
        <v>1.0880000000000001</v>
      </c>
      <c r="M263" s="8">
        <v>136.15</v>
      </c>
      <c r="N263" s="24">
        <f t="shared" si="4"/>
        <v>125.13786764705883</v>
      </c>
      <c r="O263" s="38">
        <v>4.4934399999999999E-2</v>
      </c>
      <c r="P263" s="20" t="s">
        <v>775</v>
      </c>
      <c r="Q263" s="34" t="s">
        <v>1314</v>
      </c>
      <c r="R263" s="8">
        <v>0</v>
      </c>
      <c r="S263" s="15"/>
    </row>
    <row r="264" spans="1:20" s="10" customFormat="1" ht="90" customHeight="1" x14ac:dyDescent="0.3">
      <c r="A264" s="9">
        <v>263</v>
      </c>
      <c r="B264" s="50" t="s">
        <v>218</v>
      </c>
      <c r="C264" s="5"/>
      <c r="D264" s="58"/>
      <c r="E264" s="19" t="s">
        <v>255</v>
      </c>
      <c r="F264" s="8">
        <v>1</v>
      </c>
      <c r="G264" s="15">
        <v>17.899999999999999</v>
      </c>
      <c r="H264" s="15">
        <v>6.2</v>
      </c>
      <c r="I264" s="15">
        <v>6</v>
      </c>
      <c r="J264" s="8">
        <v>212</v>
      </c>
      <c r="K264" s="31">
        <v>0.35996940000000005</v>
      </c>
      <c r="L264" s="8">
        <v>1.0489999999999999</v>
      </c>
      <c r="M264" s="8">
        <v>150.18</v>
      </c>
      <c r="N264" s="24">
        <f t="shared" si="4"/>
        <v>143.16491897044807</v>
      </c>
      <c r="O264" s="38">
        <v>5.5596999999999994E-2</v>
      </c>
      <c r="P264" s="20" t="s">
        <v>776</v>
      </c>
      <c r="Q264" s="34" t="s">
        <v>1315</v>
      </c>
      <c r="R264" s="8">
        <v>0</v>
      </c>
      <c r="S264" s="15"/>
    </row>
    <row r="265" spans="1:20" s="10" customFormat="1" ht="90" customHeight="1" x14ac:dyDescent="0.3">
      <c r="A265" s="9">
        <v>264</v>
      </c>
      <c r="B265" s="50" t="s">
        <v>219</v>
      </c>
      <c r="C265" s="5"/>
      <c r="D265" s="57" t="s">
        <v>331</v>
      </c>
      <c r="E265" s="19" t="s">
        <v>332</v>
      </c>
      <c r="F265" s="8">
        <v>2</v>
      </c>
      <c r="G265" s="15">
        <v>19.7</v>
      </c>
      <c r="H265" s="15">
        <v>0.8</v>
      </c>
      <c r="I265" s="15">
        <v>4.7</v>
      </c>
      <c r="J265" s="8">
        <v>245</v>
      </c>
      <c r="K265" s="31">
        <v>8.9325740000000015E-2</v>
      </c>
      <c r="L265" s="8">
        <v>1.0202</v>
      </c>
      <c r="M265" s="8">
        <v>142.19999999999999</v>
      </c>
      <c r="N265" s="24">
        <f t="shared" si="4"/>
        <v>139.38443442462261</v>
      </c>
      <c r="O265" s="38">
        <v>0.1030402</v>
      </c>
      <c r="P265" s="20" t="s">
        <v>777</v>
      </c>
      <c r="Q265" s="34" t="s">
        <v>1316</v>
      </c>
      <c r="R265" s="8">
        <v>1</v>
      </c>
      <c r="S265" s="15"/>
    </row>
    <row r="266" spans="1:20" s="10" customFormat="1" ht="90" customHeight="1" x14ac:dyDescent="0.3">
      <c r="A266" s="9">
        <v>265</v>
      </c>
      <c r="B266" s="50" t="s">
        <v>334</v>
      </c>
      <c r="C266" s="5"/>
      <c r="D266" s="57"/>
      <c r="E266" s="19"/>
      <c r="F266" s="8">
        <v>3</v>
      </c>
      <c r="G266" s="15">
        <v>19</v>
      </c>
      <c r="H266" s="15">
        <v>1</v>
      </c>
      <c r="I266" s="15">
        <v>4</v>
      </c>
      <c r="J266" s="8">
        <v>268</v>
      </c>
      <c r="K266" s="31">
        <v>2.6664400000000001E-2</v>
      </c>
      <c r="L266" s="8">
        <v>1.016</v>
      </c>
      <c r="M266" s="8">
        <v>156.19999999999999</v>
      </c>
      <c r="N266" s="24">
        <f t="shared" si="4"/>
        <v>153.74015748031493</v>
      </c>
      <c r="O266" s="38">
        <v>12.110719999999999</v>
      </c>
      <c r="P266" s="20" t="s">
        <v>778</v>
      </c>
      <c r="Q266" s="34" t="s">
        <v>1317</v>
      </c>
      <c r="R266" s="8">
        <v>0</v>
      </c>
      <c r="S266" s="15"/>
    </row>
    <row r="267" spans="1:20" s="10" customFormat="1" ht="90" customHeight="1" x14ac:dyDescent="0.3">
      <c r="A267" s="9">
        <v>266</v>
      </c>
      <c r="B267" s="50" t="s">
        <v>335</v>
      </c>
      <c r="C267" s="5"/>
      <c r="D267" s="57" t="s">
        <v>331</v>
      </c>
      <c r="E267" s="19" t="s">
        <v>336</v>
      </c>
      <c r="F267" s="8">
        <v>2</v>
      </c>
      <c r="G267" s="15">
        <v>18.7</v>
      </c>
      <c r="H267" s="15">
        <v>0</v>
      </c>
      <c r="I267" s="15">
        <v>1</v>
      </c>
      <c r="J267" s="8">
        <v>240.1</v>
      </c>
      <c r="K267" s="31">
        <v>5.3328800000000003E-2</v>
      </c>
      <c r="L267" s="8">
        <v>0.95</v>
      </c>
      <c r="M267" s="8">
        <v>160.26</v>
      </c>
      <c r="N267" s="24">
        <f t="shared" si="4"/>
        <v>168.69473684210527</v>
      </c>
      <c r="O267" s="38">
        <v>0.34200000000000003</v>
      </c>
      <c r="P267" s="20" t="s">
        <v>779</v>
      </c>
      <c r="Q267" s="34" t="s">
        <v>1318</v>
      </c>
      <c r="R267" s="8">
        <v>1</v>
      </c>
      <c r="S267" s="15"/>
    </row>
    <row r="268" spans="1:20" s="10" customFormat="1" ht="90" customHeight="1" x14ac:dyDescent="0.3">
      <c r="A268" s="9">
        <v>267</v>
      </c>
      <c r="B268" s="50" t="s">
        <v>333</v>
      </c>
      <c r="C268" s="5"/>
      <c r="D268" s="58">
        <v>7</v>
      </c>
      <c r="E268" s="19" t="s">
        <v>238</v>
      </c>
      <c r="F268" s="8">
        <v>3</v>
      </c>
      <c r="G268" s="15">
        <v>18.100000000000001</v>
      </c>
      <c r="H268" s="15">
        <v>2.8</v>
      </c>
      <c r="I268" s="15">
        <v>2.8</v>
      </c>
      <c r="J268" s="8">
        <v>249</v>
      </c>
      <c r="K268" s="31">
        <v>9.0658960000000011E-2</v>
      </c>
      <c r="L268" s="8">
        <v>0.94599999999999995</v>
      </c>
      <c r="M268" s="8">
        <v>160.25</v>
      </c>
      <c r="N268" s="24">
        <f t="shared" si="4"/>
        <v>169.39746300211416</v>
      </c>
      <c r="O268" s="38">
        <v>0.55399999999999994</v>
      </c>
      <c r="P268" s="20" t="s">
        <v>1039</v>
      </c>
      <c r="Q268" s="34" t="s">
        <v>1450</v>
      </c>
      <c r="R268" s="8">
        <v>0</v>
      </c>
      <c r="S268" s="15"/>
      <c r="T268" s="23"/>
    </row>
    <row r="269" spans="1:20" s="10" customFormat="1" ht="90" customHeight="1" x14ac:dyDescent="0.3">
      <c r="A269" s="9">
        <v>268</v>
      </c>
      <c r="B269" s="50" t="s">
        <v>186</v>
      </c>
      <c r="C269" s="5"/>
      <c r="D269" s="58">
        <v>7</v>
      </c>
      <c r="E269" s="19" t="s">
        <v>337</v>
      </c>
      <c r="F269" s="8">
        <v>1</v>
      </c>
      <c r="G269" s="15">
        <v>18.8</v>
      </c>
      <c r="H269" s="15">
        <v>9</v>
      </c>
      <c r="I269" s="15">
        <v>4</v>
      </c>
      <c r="J269" s="8">
        <v>202</v>
      </c>
      <c r="K269" s="31">
        <v>0.52928834000000002</v>
      </c>
      <c r="L269" s="8">
        <v>1.028</v>
      </c>
      <c r="M269" s="8">
        <v>120.15</v>
      </c>
      <c r="N269" s="24">
        <f t="shared" si="4"/>
        <v>116.87743190661479</v>
      </c>
      <c r="O269" s="38">
        <v>3.4599999999999999E-2</v>
      </c>
      <c r="P269" s="20" t="s">
        <v>780</v>
      </c>
      <c r="Q269" s="34" t="s">
        <v>1319</v>
      </c>
      <c r="R269" s="8">
        <v>0</v>
      </c>
      <c r="S269" s="15"/>
    </row>
    <row r="270" spans="1:20" s="10" customFormat="1" ht="90" customHeight="1" x14ac:dyDescent="0.3">
      <c r="A270" s="9">
        <v>269</v>
      </c>
      <c r="B270" s="50" t="s">
        <v>220</v>
      </c>
      <c r="C270" s="5"/>
      <c r="D270" s="57" t="s">
        <v>900</v>
      </c>
      <c r="E270" s="19" t="s">
        <v>338</v>
      </c>
      <c r="F270" s="8">
        <v>2</v>
      </c>
      <c r="G270" s="15">
        <v>16</v>
      </c>
      <c r="H270" s="15">
        <v>0</v>
      </c>
      <c r="I270" s="15">
        <v>1</v>
      </c>
      <c r="J270" s="8">
        <v>101</v>
      </c>
      <c r="K270" s="31">
        <v>61.328120000000006</v>
      </c>
      <c r="L270" s="8">
        <v>0.77</v>
      </c>
      <c r="M270" s="8">
        <v>98.19</v>
      </c>
      <c r="N270" s="24">
        <f t="shared" si="4"/>
        <v>127.51948051948051</v>
      </c>
      <c r="O270" s="38">
        <v>4.36E-2</v>
      </c>
      <c r="P270" s="20" t="s">
        <v>781</v>
      </c>
      <c r="Q270" s="34" t="s">
        <v>1320</v>
      </c>
      <c r="R270" s="8">
        <v>1</v>
      </c>
      <c r="S270" s="15"/>
    </row>
    <row r="271" spans="1:20" s="10" customFormat="1" ht="90" customHeight="1" x14ac:dyDescent="0.3">
      <c r="A271" s="9">
        <v>270</v>
      </c>
      <c r="B271" s="50" t="s">
        <v>221</v>
      </c>
      <c r="C271" s="5"/>
      <c r="D271" s="58"/>
      <c r="E271" s="19"/>
      <c r="F271" s="8">
        <v>1</v>
      </c>
      <c r="G271" s="15">
        <v>17.399999999999999</v>
      </c>
      <c r="H271" s="15">
        <v>11.3</v>
      </c>
      <c r="I271" s="15">
        <v>27.2</v>
      </c>
      <c r="J271" s="8">
        <v>290</v>
      </c>
      <c r="K271" s="31">
        <v>2.2398095999999999E-4</v>
      </c>
      <c r="L271" s="8">
        <v>1.26</v>
      </c>
      <c r="M271" s="8">
        <v>92.09</v>
      </c>
      <c r="N271" s="24">
        <f t="shared" si="4"/>
        <v>73.087301587301596</v>
      </c>
      <c r="O271" s="38">
        <v>3.9600000000000003E-2</v>
      </c>
      <c r="P271" s="20" t="s">
        <v>782</v>
      </c>
      <c r="Q271" s="34" t="s">
        <v>1321</v>
      </c>
      <c r="R271" s="8">
        <v>0</v>
      </c>
      <c r="S271" s="15"/>
    </row>
    <row r="272" spans="1:20" s="10" customFormat="1" ht="90" customHeight="1" x14ac:dyDescent="0.3">
      <c r="A272" s="9">
        <v>271</v>
      </c>
      <c r="B272" s="50" t="s">
        <v>222</v>
      </c>
      <c r="C272" s="5"/>
      <c r="D272" s="57" t="s">
        <v>340</v>
      </c>
      <c r="E272" s="19" t="s">
        <v>339</v>
      </c>
      <c r="F272" s="8">
        <v>3</v>
      </c>
      <c r="G272" s="15">
        <v>17.8</v>
      </c>
      <c r="H272" s="15">
        <v>3.1</v>
      </c>
      <c r="I272" s="15">
        <v>5.7</v>
      </c>
      <c r="J272" s="8">
        <v>61</v>
      </c>
      <c r="K272" s="31">
        <v>262.64434</v>
      </c>
      <c r="L272" s="8">
        <v>1.492</v>
      </c>
      <c r="M272" s="8">
        <v>119.38</v>
      </c>
      <c r="N272" s="24">
        <f t="shared" si="4"/>
        <v>80.013404825737268</v>
      </c>
      <c r="O272" s="38">
        <v>5.2299999999999999E-2</v>
      </c>
      <c r="P272" s="20" t="s">
        <v>783</v>
      </c>
      <c r="Q272" s="34" t="s">
        <v>1322</v>
      </c>
      <c r="R272" s="8">
        <v>3</v>
      </c>
      <c r="S272" s="15"/>
    </row>
    <row r="273" spans="1:20" s="10" customFormat="1" ht="90" customHeight="1" x14ac:dyDescent="0.3">
      <c r="A273" s="9">
        <v>272</v>
      </c>
      <c r="B273" s="50" t="s">
        <v>223</v>
      </c>
      <c r="C273" s="5"/>
      <c r="D273" s="57" t="s">
        <v>342</v>
      </c>
      <c r="E273" s="19" t="s">
        <v>341</v>
      </c>
      <c r="F273" s="8">
        <v>2</v>
      </c>
      <c r="G273" s="15">
        <v>19</v>
      </c>
      <c r="H273" s="15">
        <v>4.3</v>
      </c>
      <c r="I273" s="15">
        <v>2</v>
      </c>
      <c r="J273" s="8">
        <v>132</v>
      </c>
      <c r="K273" s="31">
        <v>15.998640000000002</v>
      </c>
      <c r="L273" s="8">
        <v>1.1060000000000001</v>
      </c>
      <c r="M273" s="8">
        <v>112.56</v>
      </c>
      <c r="N273" s="24">
        <f t="shared" si="4"/>
        <v>101.77215189873417</v>
      </c>
      <c r="O273" s="38">
        <v>3.5000000000000003E-2</v>
      </c>
      <c r="P273" s="20" t="s">
        <v>784</v>
      </c>
      <c r="Q273" s="34" t="s">
        <v>1323</v>
      </c>
      <c r="R273" s="8">
        <v>3</v>
      </c>
      <c r="S273" s="15"/>
    </row>
    <row r="274" spans="1:20" s="10" customFormat="1" ht="90" customHeight="1" x14ac:dyDescent="0.3">
      <c r="A274" s="9">
        <v>273</v>
      </c>
      <c r="B274" s="50" t="s">
        <v>224</v>
      </c>
      <c r="C274" s="5"/>
      <c r="D274" s="57" t="s">
        <v>294</v>
      </c>
      <c r="E274" s="19" t="s">
        <v>343</v>
      </c>
      <c r="F274" s="8">
        <v>2</v>
      </c>
      <c r="G274" s="15">
        <v>19.2</v>
      </c>
      <c r="H274" s="15">
        <v>6.3</v>
      </c>
      <c r="I274" s="15">
        <v>3.3</v>
      </c>
      <c r="J274" s="8">
        <v>180</v>
      </c>
      <c r="K274" s="31">
        <v>1.8131792000000002</v>
      </c>
      <c r="L274" s="8">
        <v>1.306</v>
      </c>
      <c r="M274" s="8">
        <v>147</v>
      </c>
      <c r="N274" s="24">
        <f t="shared" si="4"/>
        <v>112.5574272588055</v>
      </c>
      <c r="O274" s="38">
        <v>3.9E-2</v>
      </c>
      <c r="P274" s="20" t="s">
        <v>785</v>
      </c>
      <c r="Q274" s="34" t="s">
        <v>1324</v>
      </c>
      <c r="R274" s="8">
        <v>3</v>
      </c>
      <c r="S274" s="15"/>
    </row>
    <row r="275" spans="1:20" s="10" customFormat="1" ht="90" customHeight="1" x14ac:dyDescent="0.3">
      <c r="A275" s="9">
        <v>274</v>
      </c>
      <c r="B275" s="50" t="s">
        <v>225</v>
      </c>
      <c r="C275" s="5"/>
      <c r="D275" s="57" t="s">
        <v>345</v>
      </c>
      <c r="E275" s="19" t="s">
        <v>344</v>
      </c>
      <c r="F275" s="8">
        <v>3</v>
      </c>
      <c r="G275" s="15">
        <v>20.2</v>
      </c>
      <c r="H275" s="15">
        <v>4.2</v>
      </c>
      <c r="I275" s="15">
        <v>3.2</v>
      </c>
      <c r="J275" s="8">
        <v>213</v>
      </c>
      <c r="K275" s="31">
        <v>0.61328120000000008</v>
      </c>
      <c r="L275" s="8">
        <v>1.4590000000000001</v>
      </c>
      <c r="M275" s="8">
        <v>181.45</v>
      </c>
      <c r="N275" s="24">
        <f t="shared" si="4"/>
        <v>124.36600411240575</v>
      </c>
      <c r="O275" s="38">
        <v>6.5071400000000001E-2</v>
      </c>
      <c r="P275" s="20" t="s">
        <v>786</v>
      </c>
      <c r="Q275" s="34" t="s">
        <v>1325</v>
      </c>
      <c r="R275" s="8">
        <v>3</v>
      </c>
      <c r="S275" s="15"/>
    </row>
    <row r="276" spans="1:20" s="10" customFormat="1" ht="90" customHeight="1" x14ac:dyDescent="0.3">
      <c r="A276" s="9">
        <v>275</v>
      </c>
      <c r="B276" s="50" t="s">
        <v>226</v>
      </c>
      <c r="C276" s="5"/>
      <c r="D276" s="57" t="s">
        <v>347</v>
      </c>
      <c r="E276" s="19" t="s">
        <v>346</v>
      </c>
      <c r="F276" s="8">
        <v>3</v>
      </c>
      <c r="G276" s="15">
        <v>19.2</v>
      </c>
      <c r="H276" s="15">
        <v>6.2</v>
      </c>
      <c r="I276" s="15">
        <v>8</v>
      </c>
      <c r="J276" s="8">
        <v>128</v>
      </c>
      <c r="K276" s="31">
        <v>31.677307200000005</v>
      </c>
      <c r="L276" s="8">
        <v>1.286</v>
      </c>
      <c r="M276" s="8">
        <v>118.59</v>
      </c>
      <c r="N276" s="24">
        <f t="shared" si="4"/>
        <v>92.216174183514781</v>
      </c>
      <c r="O276" s="38">
        <v>0.52726000000000006</v>
      </c>
      <c r="P276" s="20" t="s">
        <v>787</v>
      </c>
      <c r="Q276" s="34" t="s">
        <v>1326</v>
      </c>
      <c r="R276" s="8">
        <v>3</v>
      </c>
      <c r="S276" s="15"/>
    </row>
    <row r="277" spans="1:20" s="10" customFormat="1" ht="90" customHeight="1" x14ac:dyDescent="0.3">
      <c r="A277" s="9">
        <v>276</v>
      </c>
      <c r="B277" s="50" t="s">
        <v>227</v>
      </c>
      <c r="C277" s="5"/>
      <c r="D277" s="57" t="s">
        <v>900</v>
      </c>
      <c r="E277" s="19" t="s">
        <v>348</v>
      </c>
      <c r="F277" s="8">
        <v>2</v>
      </c>
      <c r="G277" s="15">
        <v>19</v>
      </c>
      <c r="H277" s="15">
        <v>4.9000000000000004</v>
      </c>
      <c r="I277" s="15">
        <v>2.2999999999999998</v>
      </c>
      <c r="J277" s="8">
        <v>159</v>
      </c>
      <c r="K277" s="31">
        <v>4.5729446000000005</v>
      </c>
      <c r="L277" s="8">
        <v>1.0826</v>
      </c>
      <c r="M277" s="8">
        <v>126.59</v>
      </c>
      <c r="N277" s="24">
        <f t="shared" si="4"/>
        <v>116.93146129687788</v>
      </c>
      <c r="O277" s="38">
        <v>4.9691340000000001E-2</v>
      </c>
      <c r="P277" s="20" t="s">
        <v>788</v>
      </c>
      <c r="Q277" s="34" t="s">
        <v>1327</v>
      </c>
      <c r="R277" s="8">
        <v>3</v>
      </c>
      <c r="S277" s="15"/>
    </row>
    <row r="278" spans="1:20" s="10" customFormat="1" ht="90" customHeight="1" x14ac:dyDescent="0.3">
      <c r="A278" s="9">
        <v>277</v>
      </c>
      <c r="B278" s="50" t="s">
        <v>988</v>
      </c>
      <c r="C278" s="17"/>
      <c r="D278" s="57" t="s">
        <v>975</v>
      </c>
      <c r="E278" s="19" t="s">
        <v>990</v>
      </c>
      <c r="F278" s="8">
        <v>2</v>
      </c>
      <c r="G278" s="15">
        <v>18.600000000000001</v>
      </c>
      <c r="H278" s="15">
        <v>3.2</v>
      </c>
      <c r="I278" s="15">
        <v>2.5</v>
      </c>
      <c r="J278" s="8">
        <v>162</v>
      </c>
      <c r="K278" s="31">
        <v>4.9062496000000007</v>
      </c>
      <c r="L278" s="8">
        <v>1.0720000000000001</v>
      </c>
      <c r="M278" s="8">
        <v>126.6</v>
      </c>
      <c r="N278" s="24">
        <f t="shared" si="4"/>
        <v>118.09701492537312</v>
      </c>
      <c r="O278" s="38">
        <v>0.13721600000000003</v>
      </c>
      <c r="P278" s="20" t="s">
        <v>989</v>
      </c>
      <c r="Q278" s="34" t="s">
        <v>1328</v>
      </c>
      <c r="R278" s="8">
        <v>3</v>
      </c>
      <c r="S278" s="15"/>
    </row>
    <row r="279" spans="1:20" s="10" customFormat="1" ht="90" customHeight="1" x14ac:dyDescent="0.3">
      <c r="A279" s="9">
        <v>278</v>
      </c>
      <c r="B279" s="50" t="s">
        <v>228</v>
      </c>
      <c r="C279" s="5"/>
      <c r="D279" s="57" t="s">
        <v>349</v>
      </c>
      <c r="E279" s="19" t="s">
        <v>350</v>
      </c>
      <c r="F279" s="8">
        <v>3</v>
      </c>
      <c r="G279" s="15">
        <v>20</v>
      </c>
      <c r="H279" s="15">
        <v>5</v>
      </c>
      <c r="I279" s="15">
        <v>7</v>
      </c>
      <c r="J279" s="8">
        <v>149.5</v>
      </c>
      <c r="K279" s="31">
        <v>7.1993880000000008</v>
      </c>
      <c r="L279" s="8">
        <v>2.89</v>
      </c>
      <c r="M279" s="8">
        <v>252.73</v>
      </c>
      <c r="N279" s="24">
        <f t="shared" si="4"/>
        <v>87.449826989619368</v>
      </c>
      <c r="O279" s="38">
        <v>2.1039200000000005</v>
      </c>
      <c r="P279" s="20" t="s">
        <v>789</v>
      </c>
      <c r="Q279" s="34" t="s">
        <v>1329</v>
      </c>
      <c r="R279" s="8">
        <v>3</v>
      </c>
      <c r="S279" s="15"/>
    </row>
    <row r="280" spans="1:20" s="10" customFormat="1" ht="90" customHeight="1" x14ac:dyDescent="0.3">
      <c r="A280" s="9">
        <v>279</v>
      </c>
      <c r="B280" s="50" t="s">
        <v>229</v>
      </c>
      <c r="C280" s="5"/>
      <c r="D280" s="57" t="s">
        <v>975</v>
      </c>
      <c r="E280" s="19" t="s">
        <v>351</v>
      </c>
      <c r="F280" s="8">
        <v>2</v>
      </c>
      <c r="G280" s="15">
        <v>19.2</v>
      </c>
      <c r="H280" s="15">
        <v>5.5</v>
      </c>
      <c r="I280" s="15">
        <v>4.0999999999999996</v>
      </c>
      <c r="J280" s="8">
        <v>156</v>
      </c>
      <c r="K280" s="31">
        <v>5.5728596000000001</v>
      </c>
      <c r="L280" s="8">
        <v>1.5</v>
      </c>
      <c r="M280" s="8">
        <v>157.01</v>
      </c>
      <c r="N280" s="24">
        <f t="shared" si="4"/>
        <v>104.67333333333333</v>
      </c>
      <c r="O280" s="38">
        <v>8.1900000000000001E-2</v>
      </c>
      <c r="P280" s="20" t="s">
        <v>790</v>
      </c>
      <c r="Q280" s="34" t="s">
        <v>1330</v>
      </c>
      <c r="R280" s="8">
        <v>3</v>
      </c>
      <c r="S280" s="15"/>
    </row>
    <row r="281" spans="1:20" s="10" customFormat="1" ht="90" customHeight="1" x14ac:dyDescent="0.3">
      <c r="A281" s="9">
        <v>280</v>
      </c>
      <c r="B281" s="50" t="s">
        <v>230</v>
      </c>
      <c r="C281" s="5"/>
      <c r="D281" s="57" t="s">
        <v>975</v>
      </c>
      <c r="E281" s="19" t="s">
        <v>352</v>
      </c>
      <c r="F281" s="8">
        <v>3</v>
      </c>
      <c r="G281" s="15">
        <v>18.399999999999999</v>
      </c>
      <c r="H281" s="15">
        <v>0</v>
      </c>
      <c r="I281" s="15">
        <v>2</v>
      </c>
      <c r="J281" s="8">
        <v>80</v>
      </c>
      <c r="K281" s="31">
        <v>126.389256</v>
      </c>
      <c r="L281" s="8">
        <v>0.88</v>
      </c>
      <c r="M281" s="8">
        <v>78.11</v>
      </c>
      <c r="N281" s="24">
        <f t="shared" si="4"/>
        <v>88.76136363636364</v>
      </c>
      <c r="O281" s="38">
        <v>8.2000000000000003E-2</v>
      </c>
      <c r="P281" s="20" t="s">
        <v>791</v>
      </c>
      <c r="Q281" s="34" t="s">
        <v>1331</v>
      </c>
      <c r="R281" s="8">
        <v>1</v>
      </c>
      <c r="S281" s="15"/>
    </row>
    <row r="282" spans="1:20" s="10" customFormat="1" ht="90" customHeight="1" x14ac:dyDescent="0.3">
      <c r="A282" s="9">
        <v>281</v>
      </c>
      <c r="B282" s="50" t="s">
        <v>195</v>
      </c>
      <c r="C282" s="5"/>
      <c r="D282" s="58">
        <v>7</v>
      </c>
      <c r="E282" s="19" t="s">
        <v>327</v>
      </c>
      <c r="F282" s="8">
        <v>3</v>
      </c>
      <c r="G282" s="15">
        <v>20.6</v>
      </c>
      <c r="H282" s="15">
        <v>3.1</v>
      </c>
      <c r="I282" s="15">
        <v>4.0999999999999996</v>
      </c>
      <c r="J282" s="8">
        <v>280</v>
      </c>
      <c r="K282" s="31">
        <v>1.3332200000000002E-3</v>
      </c>
      <c r="L282" s="8">
        <v>1.48</v>
      </c>
      <c r="M282" s="8">
        <v>207.07</v>
      </c>
      <c r="N282" s="24">
        <f t="shared" si="4"/>
        <v>139.91216216216216</v>
      </c>
      <c r="O282" s="38">
        <v>0.19684000000000001</v>
      </c>
      <c r="P282" s="20" t="s">
        <v>792</v>
      </c>
      <c r="Q282" s="34" t="s">
        <v>1332</v>
      </c>
      <c r="R282" s="8">
        <v>2</v>
      </c>
      <c r="S282" s="15"/>
    </row>
    <row r="283" spans="1:20" s="10" customFormat="1" ht="90" customHeight="1" x14ac:dyDescent="0.3">
      <c r="A283" s="9">
        <v>282</v>
      </c>
      <c r="B283" s="50" t="s">
        <v>231</v>
      </c>
      <c r="C283" s="5"/>
      <c r="D283" s="57" t="s">
        <v>274</v>
      </c>
      <c r="E283" s="19" t="s">
        <v>328</v>
      </c>
      <c r="F283" s="8">
        <v>2</v>
      </c>
      <c r="G283" s="15">
        <v>16.7</v>
      </c>
      <c r="H283" s="15">
        <v>5.8</v>
      </c>
      <c r="I283" s="15">
        <v>6.2</v>
      </c>
      <c r="J283" s="8">
        <v>178</v>
      </c>
      <c r="K283" s="31">
        <v>1.9998300000000002</v>
      </c>
      <c r="L283" s="8">
        <v>1.054</v>
      </c>
      <c r="M283" s="8">
        <v>158.19999999999999</v>
      </c>
      <c r="N283" s="24">
        <f t="shared" si="4"/>
        <v>150.09487666034153</v>
      </c>
      <c r="O283" s="38">
        <v>4.0600000000000004E-2</v>
      </c>
      <c r="P283" s="20" t="s">
        <v>793</v>
      </c>
      <c r="Q283" s="34" t="s">
        <v>1333</v>
      </c>
      <c r="R283" s="8">
        <v>1</v>
      </c>
      <c r="S283" s="15"/>
    </row>
    <row r="284" spans="1:20" s="10" customFormat="1" ht="90" customHeight="1" x14ac:dyDescent="0.3">
      <c r="A284" s="9">
        <v>283</v>
      </c>
      <c r="B284" s="50" t="s">
        <v>232</v>
      </c>
      <c r="C284" s="5"/>
      <c r="D284" s="57" t="s">
        <v>345</v>
      </c>
      <c r="E284" s="19" t="s">
        <v>353</v>
      </c>
      <c r="F284" s="8">
        <v>3</v>
      </c>
      <c r="G284" s="15">
        <v>20.3</v>
      </c>
      <c r="H284" s="15">
        <v>3.5</v>
      </c>
      <c r="I284" s="15">
        <v>3.5</v>
      </c>
      <c r="J284" s="15">
        <v>296</v>
      </c>
      <c r="K284" s="31">
        <v>1.3332200000000001E-2</v>
      </c>
      <c r="L284" s="8">
        <v>1.113</v>
      </c>
      <c r="M284" s="8">
        <v>186.3</v>
      </c>
      <c r="N284" s="24">
        <f t="shared" si="4"/>
        <v>167.38544474393532</v>
      </c>
      <c r="O284" s="38">
        <v>0.86591399999999985</v>
      </c>
      <c r="P284" s="20" t="s">
        <v>794</v>
      </c>
      <c r="Q284" s="34" t="s">
        <v>1334</v>
      </c>
      <c r="R284" s="8">
        <v>1</v>
      </c>
      <c r="S284" s="15"/>
    </row>
    <row r="285" spans="1:20" s="10" customFormat="1" ht="90" customHeight="1" x14ac:dyDescent="0.3">
      <c r="A285" s="9">
        <v>284</v>
      </c>
      <c r="B285" s="50" t="s">
        <v>233</v>
      </c>
      <c r="C285" s="5"/>
      <c r="D285" s="57" t="s">
        <v>354</v>
      </c>
      <c r="E285" s="19" t="s">
        <v>355</v>
      </c>
      <c r="F285" s="8">
        <v>1</v>
      </c>
      <c r="G285" s="15">
        <v>18.5</v>
      </c>
      <c r="H285" s="15">
        <v>7.2</v>
      </c>
      <c r="I285" s="15">
        <v>5.6</v>
      </c>
      <c r="J285" s="8">
        <v>195</v>
      </c>
      <c r="K285" s="31">
        <v>0.51995580000000008</v>
      </c>
      <c r="L285" s="8">
        <v>1.0349999999999999</v>
      </c>
      <c r="M285" s="8">
        <v>120.1</v>
      </c>
      <c r="N285" s="24">
        <f t="shared" si="4"/>
        <v>116.03864734299518</v>
      </c>
      <c r="O285" s="38">
        <v>0.14386499999999999</v>
      </c>
      <c r="P285" s="20" t="s">
        <v>795</v>
      </c>
      <c r="Q285" s="34" t="s">
        <v>1335</v>
      </c>
      <c r="R285" s="8">
        <v>1</v>
      </c>
      <c r="S285" s="15" t="s">
        <v>475</v>
      </c>
    </row>
    <row r="286" spans="1:20" s="10" customFormat="1" ht="90" customHeight="1" x14ac:dyDescent="0.3">
      <c r="A286" s="9">
        <v>285</v>
      </c>
      <c r="B286" s="50" t="s">
        <v>234</v>
      </c>
      <c r="C286" s="5"/>
      <c r="D286" s="57" t="s">
        <v>237</v>
      </c>
      <c r="E286" s="19" t="s">
        <v>356</v>
      </c>
      <c r="F286" s="8">
        <v>3</v>
      </c>
      <c r="G286" s="15">
        <v>16.100000000000001</v>
      </c>
      <c r="H286" s="15">
        <v>6</v>
      </c>
      <c r="I286" s="15">
        <v>4.9000000000000004</v>
      </c>
      <c r="J286" s="8">
        <v>48.4</v>
      </c>
      <c r="K286" s="31">
        <v>446.62870000000004</v>
      </c>
      <c r="L286" s="8">
        <v>1.3620000000000001</v>
      </c>
      <c r="M286" s="8">
        <v>120.98</v>
      </c>
      <c r="N286" s="24">
        <f t="shared" si="4"/>
        <v>88.825256975036709</v>
      </c>
      <c r="O286" s="38">
        <v>5.1211199999999995</v>
      </c>
      <c r="P286" s="20" t="s">
        <v>796</v>
      </c>
      <c r="Q286" s="34" t="s">
        <v>1336</v>
      </c>
      <c r="R286" s="8">
        <v>2</v>
      </c>
      <c r="S286" s="15"/>
    </row>
    <row r="287" spans="1:20" s="10" customFormat="1" ht="90" customHeight="1" x14ac:dyDescent="0.3">
      <c r="A287" s="9">
        <v>286</v>
      </c>
      <c r="B287" s="50" t="s">
        <v>235</v>
      </c>
      <c r="C287" s="5"/>
      <c r="D287" s="57" t="s">
        <v>237</v>
      </c>
      <c r="E287" s="19" t="s">
        <v>73</v>
      </c>
      <c r="F287" s="8">
        <v>3</v>
      </c>
      <c r="G287" s="15">
        <v>17.8</v>
      </c>
      <c r="H287" s="15">
        <v>5.6</v>
      </c>
      <c r="I287" s="15">
        <v>5.6</v>
      </c>
      <c r="J287" s="8">
        <v>113</v>
      </c>
      <c r="K287" s="31">
        <v>19.9983</v>
      </c>
      <c r="L287" s="8">
        <v>0.91400000000000003</v>
      </c>
      <c r="M287" s="8">
        <v>81.099999999999994</v>
      </c>
      <c r="N287" s="24">
        <f t="shared" si="4"/>
        <v>88.730853391684889</v>
      </c>
      <c r="O287" s="38">
        <v>0.1706</v>
      </c>
      <c r="P287" s="20" t="s">
        <v>797</v>
      </c>
      <c r="Q287" s="34" t="s">
        <v>1337</v>
      </c>
      <c r="R287" s="8">
        <v>0</v>
      </c>
      <c r="S287" s="15"/>
    </row>
    <row r="288" spans="1:20" s="10" customFormat="1" ht="90" customHeight="1" x14ac:dyDescent="0.3">
      <c r="A288" s="9">
        <v>287</v>
      </c>
      <c r="B288" s="50" t="s">
        <v>236</v>
      </c>
      <c r="C288" s="5"/>
      <c r="D288" s="58">
        <v>7</v>
      </c>
      <c r="E288" s="19" t="s">
        <v>238</v>
      </c>
      <c r="F288" s="8">
        <v>3</v>
      </c>
      <c r="G288" s="8">
        <v>19.399999999999999</v>
      </c>
      <c r="H288" s="8">
        <v>4.4000000000000004</v>
      </c>
      <c r="I288" s="8">
        <v>4.5999999999999996</v>
      </c>
      <c r="J288" s="8">
        <v>234</v>
      </c>
      <c r="K288" s="31">
        <v>2.933084E-2</v>
      </c>
      <c r="L288" s="8">
        <v>1.0309999999999999</v>
      </c>
      <c r="M288" s="8">
        <v>143.18</v>
      </c>
      <c r="N288" s="24">
        <f t="shared" si="4"/>
        <v>138.87487875848691</v>
      </c>
      <c r="O288" s="38">
        <v>3.3899279999999998</v>
      </c>
      <c r="P288" s="20" t="s">
        <v>509</v>
      </c>
      <c r="Q288" s="34" t="s">
        <v>1451</v>
      </c>
      <c r="R288" s="8">
        <v>0</v>
      </c>
      <c r="S288" s="15" t="s">
        <v>859</v>
      </c>
      <c r="T288" s="23"/>
    </row>
    <row r="289" spans="1:20" s="10" customFormat="1" ht="90" customHeight="1" x14ac:dyDescent="0.3">
      <c r="A289" s="9">
        <v>288</v>
      </c>
      <c r="B289" s="50" t="s">
        <v>511</v>
      </c>
      <c r="C289" s="5"/>
      <c r="D289" s="58">
        <v>2</v>
      </c>
      <c r="E289" s="19" t="s">
        <v>239</v>
      </c>
      <c r="F289" s="8">
        <v>3</v>
      </c>
      <c r="G289" s="8">
        <v>18.3</v>
      </c>
      <c r="H289" s="8">
        <v>8.1</v>
      </c>
      <c r="I289" s="8">
        <v>6.1</v>
      </c>
      <c r="J289" s="8">
        <v>160</v>
      </c>
      <c r="K289" s="31">
        <v>7.5593574000000006</v>
      </c>
      <c r="L289" s="8">
        <v>0.97899999999999998</v>
      </c>
      <c r="M289" s="8">
        <v>96.13</v>
      </c>
      <c r="N289" s="24">
        <f t="shared" si="4"/>
        <v>98.192032686414706</v>
      </c>
      <c r="O289" s="38">
        <v>36.223000000000006</v>
      </c>
      <c r="P289" s="20" t="s">
        <v>510</v>
      </c>
      <c r="Q289" s="34" t="s">
        <v>1452</v>
      </c>
      <c r="R289" s="8">
        <v>0</v>
      </c>
      <c r="S289" s="15"/>
      <c r="T289" s="23"/>
    </row>
    <row r="290" spans="1:20" s="10" customFormat="1" ht="90" customHeight="1" x14ac:dyDescent="0.3">
      <c r="A290" s="9">
        <v>289</v>
      </c>
      <c r="B290" s="50" t="s">
        <v>240</v>
      </c>
      <c r="C290" s="5"/>
      <c r="D290" s="58">
        <v>7</v>
      </c>
      <c r="E290" s="19" t="s">
        <v>238</v>
      </c>
      <c r="F290" s="8">
        <v>3</v>
      </c>
      <c r="G290" s="8">
        <v>18.2</v>
      </c>
      <c r="H290" s="8">
        <v>6.8</v>
      </c>
      <c r="I290" s="8">
        <v>7.8</v>
      </c>
      <c r="J290" s="8">
        <v>165</v>
      </c>
      <c r="K290" s="31">
        <v>0.98658280000000009</v>
      </c>
      <c r="L290" s="8">
        <v>0.92900000000000005</v>
      </c>
      <c r="M290" s="8">
        <v>95.14</v>
      </c>
      <c r="N290" s="24">
        <f t="shared" si="4"/>
        <v>102.41119483315393</v>
      </c>
      <c r="O290" s="38">
        <v>100.33200000000001</v>
      </c>
      <c r="P290" s="20" t="s">
        <v>512</v>
      </c>
      <c r="Q290" s="34" t="s">
        <v>1453</v>
      </c>
      <c r="R290" s="8">
        <v>0</v>
      </c>
      <c r="S290" s="15"/>
      <c r="T290" s="23"/>
    </row>
    <row r="291" spans="1:20" s="10" customFormat="1" ht="90" customHeight="1" x14ac:dyDescent="0.3">
      <c r="A291" s="9">
        <v>290</v>
      </c>
      <c r="B291" s="50" t="s">
        <v>357</v>
      </c>
      <c r="C291" s="5"/>
      <c r="D291" s="57" t="s">
        <v>237</v>
      </c>
      <c r="E291" s="19" t="s">
        <v>241</v>
      </c>
      <c r="F291" s="8">
        <v>3</v>
      </c>
      <c r="G291" s="8">
        <v>17.399999999999999</v>
      </c>
      <c r="H291" s="8">
        <v>5</v>
      </c>
      <c r="I291" s="8">
        <v>5.2</v>
      </c>
      <c r="J291" s="8">
        <v>140</v>
      </c>
      <c r="K291" s="31">
        <v>3.6930194000000003</v>
      </c>
      <c r="L291" s="8">
        <v>0.91200000000000003</v>
      </c>
      <c r="M291" s="8">
        <v>110.16</v>
      </c>
      <c r="N291" s="24">
        <f t="shared" si="4"/>
        <v>120.78947368421052</v>
      </c>
      <c r="O291" s="38">
        <v>9.2476800000000008</v>
      </c>
      <c r="P291" s="20" t="s">
        <v>513</v>
      </c>
      <c r="Q291" s="34" t="s">
        <v>1454</v>
      </c>
      <c r="R291" s="8">
        <v>0</v>
      </c>
      <c r="S291" s="15"/>
      <c r="T291" s="23"/>
    </row>
    <row r="292" spans="1:20" s="10" customFormat="1" ht="90" customHeight="1" x14ac:dyDescent="0.3">
      <c r="A292" s="9">
        <v>291</v>
      </c>
      <c r="B292" s="50" t="s">
        <v>514</v>
      </c>
      <c r="C292" s="5"/>
      <c r="D292" s="57" t="s">
        <v>237</v>
      </c>
      <c r="E292" s="21" t="s">
        <v>242</v>
      </c>
      <c r="F292" s="8">
        <v>3</v>
      </c>
      <c r="G292" s="8">
        <v>18.899999999999999</v>
      </c>
      <c r="H292" s="8">
        <v>12.5</v>
      </c>
      <c r="I292" s="8">
        <v>8.1</v>
      </c>
      <c r="J292" s="8">
        <v>215</v>
      </c>
      <c r="K292" s="31">
        <v>0.42663040000000002</v>
      </c>
      <c r="L292" s="8">
        <v>1.17</v>
      </c>
      <c r="M292" s="8">
        <v>126.18</v>
      </c>
      <c r="N292" s="24">
        <f t="shared" si="4"/>
        <v>107.84615384615385</v>
      </c>
      <c r="O292" s="38">
        <v>0.98045999999999989</v>
      </c>
      <c r="P292" s="20" t="s">
        <v>515</v>
      </c>
      <c r="Q292" s="34" t="s">
        <v>1455</v>
      </c>
      <c r="R292" s="8">
        <v>0</v>
      </c>
      <c r="S292" s="15"/>
      <c r="T292" s="23"/>
    </row>
    <row r="293" spans="1:20" s="10" customFormat="1" ht="90" customHeight="1" x14ac:dyDescent="0.3">
      <c r="A293" s="9">
        <v>292</v>
      </c>
      <c r="B293" s="55" t="s">
        <v>119</v>
      </c>
      <c r="C293" s="5"/>
      <c r="D293" s="58">
        <v>2</v>
      </c>
      <c r="E293" s="19" t="s">
        <v>243</v>
      </c>
      <c r="F293" s="8">
        <v>3</v>
      </c>
      <c r="G293" s="8">
        <v>18.399999999999999</v>
      </c>
      <c r="H293" s="8">
        <v>9.8000000000000007</v>
      </c>
      <c r="I293" s="8">
        <v>6.2</v>
      </c>
      <c r="J293" s="8">
        <v>150</v>
      </c>
      <c r="K293" s="31">
        <v>5.3328800000000003</v>
      </c>
      <c r="L293" s="8">
        <v>0.98</v>
      </c>
      <c r="M293" s="8">
        <v>82.1</v>
      </c>
      <c r="N293" s="24">
        <f t="shared" si="4"/>
        <v>83.775510204081627</v>
      </c>
      <c r="O293" s="38">
        <v>6.1543999999999999</v>
      </c>
      <c r="P293" s="20" t="s">
        <v>798</v>
      </c>
      <c r="Q293" s="34" t="s">
        <v>1338</v>
      </c>
      <c r="R293" s="8">
        <v>0</v>
      </c>
      <c r="S293" s="15"/>
    </row>
    <row r="294" spans="1:20" s="10" customFormat="1" ht="90" customHeight="1" x14ac:dyDescent="0.3">
      <c r="A294" s="9">
        <v>293</v>
      </c>
      <c r="B294" s="50" t="s">
        <v>246</v>
      </c>
      <c r="C294" s="5"/>
      <c r="D294" s="57" t="s">
        <v>247</v>
      </c>
      <c r="E294" s="19" t="s">
        <v>245</v>
      </c>
      <c r="F294" s="8">
        <v>3</v>
      </c>
      <c r="G294" s="8">
        <v>16.899999999999999</v>
      </c>
      <c r="H294" s="8">
        <v>2.7</v>
      </c>
      <c r="I294" s="8">
        <v>4</v>
      </c>
      <c r="J294" s="8">
        <v>74</v>
      </c>
      <c r="K294" s="31">
        <v>106.6576</v>
      </c>
      <c r="L294" s="8">
        <v>0.77900000000000003</v>
      </c>
      <c r="M294" s="8">
        <v>82.1</v>
      </c>
      <c r="N294" s="24">
        <f t="shared" si="4"/>
        <v>105.39152759948651</v>
      </c>
      <c r="O294" s="38">
        <v>4.5026200000000003</v>
      </c>
      <c r="P294" s="20" t="s">
        <v>799</v>
      </c>
      <c r="Q294" s="34" t="s">
        <v>1339</v>
      </c>
      <c r="R294" s="8">
        <v>1</v>
      </c>
      <c r="S294" s="15"/>
    </row>
    <row r="295" spans="1:20" s="10" customFormat="1" ht="90" customHeight="1" x14ac:dyDescent="0.3">
      <c r="A295" s="9">
        <v>294</v>
      </c>
      <c r="B295" s="50" t="s">
        <v>248</v>
      </c>
      <c r="C295" s="5"/>
      <c r="D295" s="59" t="s">
        <v>313</v>
      </c>
      <c r="E295" s="19" t="s">
        <v>249</v>
      </c>
      <c r="F295" s="8">
        <v>3</v>
      </c>
      <c r="G295" s="15">
        <v>16.7</v>
      </c>
      <c r="H295" s="15">
        <v>3.8</v>
      </c>
      <c r="I295" s="15">
        <v>1.7</v>
      </c>
      <c r="J295" s="8">
        <v>45</v>
      </c>
      <c r="K295" s="31">
        <v>507.22354899999999</v>
      </c>
      <c r="L295" s="8">
        <v>0.77300000000000002</v>
      </c>
      <c r="M295" s="8">
        <v>68.12</v>
      </c>
      <c r="N295" s="24">
        <f t="shared" si="4"/>
        <v>88.124191461837</v>
      </c>
      <c r="O295" s="38">
        <v>0.27600000000000002</v>
      </c>
      <c r="P295" s="20" t="s">
        <v>800</v>
      </c>
      <c r="Q295" s="34" t="s">
        <v>1340</v>
      </c>
      <c r="R295" s="8">
        <v>1</v>
      </c>
      <c r="S295" s="15"/>
    </row>
    <row r="296" spans="1:20" s="10" customFormat="1" ht="90" customHeight="1" x14ac:dyDescent="0.3">
      <c r="A296" s="9">
        <v>295</v>
      </c>
      <c r="B296" s="50" t="s">
        <v>244</v>
      </c>
      <c r="C296" s="5"/>
      <c r="D296" s="59"/>
      <c r="E296" s="19"/>
      <c r="F296" s="8">
        <v>3</v>
      </c>
      <c r="G296" s="15">
        <v>17.5</v>
      </c>
      <c r="H296" s="15">
        <v>5.0999999999999996</v>
      </c>
      <c r="I296" s="15">
        <v>4.9000000000000004</v>
      </c>
      <c r="J296" s="8">
        <v>202</v>
      </c>
      <c r="K296" s="31">
        <v>1.1998980000000001</v>
      </c>
      <c r="L296" s="8">
        <v>0.96599999999999997</v>
      </c>
      <c r="M296" s="8">
        <v>124.18</v>
      </c>
      <c r="N296" s="24">
        <f t="shared" si="4"/>
        <v>128.55072463768116</v>
      </c>
      <c r="O296" s="38">
        <v>4.6368</v>
      </c>
      <c r="P296" s="20" t="s">
        <v>516</v>
      </c>
      <c r="Q296" s="34" t="s">
        <v>1456</v>
      </c>
      <c r="R296" s="8">
        <v>0</v>
      </c>
      <c r="S296" s="15"/>
      <c r="T296" s="23"/>
    </row>
    <row r="297" spans="1:20" s="10" customFormat="1" ht="90" customHeight="1" x14ac:dyDescent="0.3">
      <c r="A297" s="9">
        <v>296</v>
      </c>
      <c r="B297" s="50" t="s">
        <v>250</v>
      </c>
      <c r="C297" s="5"/>
      <c r="D297" s="58">
        <v>7</v>
      </c>
      <c r="E297" s="19" t="s">
        <v>251</v>
      </c>
      <c r="F297" s="8">
        <v>3</v>
      </c>
      <c r="G297" s="8">
        <v>18.899999999999999</v>
      </c>
      <c r="H297" s="8">
        <v>9.1999999999999993</v>
      </c>
      <c r="I297" s="8">
        <v>5.2</v>
      </c>
      <c r="J297" s="8">
        <v>178</v>
      </c>
      <c r="K297" s="31">
        <v>2.2398096000000001</v>
      </c>
      <c r="L297" s="8">
        <v>1.2929999999999999</v>
      </c>
      <c r="M297" s="8">
        <v>122.15</v>
      </c>
      <c r="N297" s="24">
        <f t="shared" si="4"/>
        <v>94.470224284609444</v>
      </c>
      <c r="O297" s="38">
        <v>11.23617</v>
      </c>
      <c r="P297" s="20" t="s">
        <v>517</v>
      </c>
      <c r="Q297" s="34" t="s">
        <v>1457</v>
      </c>
      <c r="R297" s="8">
        <v>0</v>
      </c>
      <c r="S297" s="15"/>
      <c r="T297" s="23"/>
    </row>
    <row r="298" spans="1:20" s="10" customFormat="1" ht="90" customHeight="1" x14ac:dyDescent="0.3">
      <c r="A298" s="9">
        <v>297</v>
      </c>
      <c r="B298" s="50" t="s">
        <v>253</v>
      </c>
      <c r="C298" s="5"/>
      <c r="D298" s="57" t="s">
        <v>237</v>
      </c>
      <c r="E298" s="19" t="s">
        <v>252</v>
      </c>
      <c r="F298" s="8">
        <v>3</v>
      </c>
      <c r="G298" s="8">
        <v>18</v>
      </c>
      <c r="H298" s="8">
        <v>8.9</v>
      </c>
      <c r="I298" s="8">
        <v>6.7</v>
      </c>
      <c r="J298" s="8">
        <v>127</v>
      </c>
      <c r="K298" s="31">
        <v>6.6661000000000001</v>
      </c>
      <c r="L298" s="8">
        <v>0.98799999999999999</v>
      </c>
      <c r="M298" s="8">
        <v>82.1</v>
      </c>
      <c r="N298" s="24">
        <f t="shared" si="4"/>
        <v>83.097165991902827</v>
      </c>
      <c r="O298" s="38">
        <v>10.966799999999999</v>
      </c>
      <c r="P298" s="20" t="s">
        <v>518</v>
      </c>
      <c r="Q298" s="34" t="s">
        <v>1458</v>
      </c>
      <c r="R298" s="8">
        <v>0</v>
      </c>
      <c r="S298" s="15"/>
      <c r="T298" s="23"/>
    </row>
    <row r="299" spans="1:20" s="10" customFormat="1" ht="90" customHeight="1" x14ac:dyDescent="0.3">
      <c r="A299" s="9">
        <v>298</v>
      </c>
      <c r="B299" s="50" t="s">
        <v>254</v>
      </c>
      <c r="C299" s="5"/>
      <c r="D299" s="58">
        <v>2</v>
      </c>
      <c r="E299" s="19" t="s">
        <v>255</v>
      </c>
      <c r="F299" s="8">
        <v>3</v>
      </c>
      <c r="G299" s="8">
        <v>16.8</v>
      </c>
      <c r="H299" s="8">
        <v>1.6</v>
      </c>
      <c r="I299" s="8">
        <v>1.9</v>
      </c>
      <c r="J299" s="8">
        <v>209</v>
      </c>
      <c r="K299" s="31">
        <v>0.5332880000000001</v>
      </c>
      <c r="L299" s="8">
        <v>0.86699999999999999</v>
      </c>
      <c r="M299" s="8">
        <v>162.27000000000001</v>
      </c>
      <c r="N299" s="24">
        <f t="shared" si="4"/>
        <v>187.16262975778548</v>
      </c>
      <c r="O299" s="38">
        <v>0.13438499999999998</v>
      </c>
      <c r="P299" s="20" t="s">
        <v>519</v>
      </c>
      <c r="Q299" s="34" t="s">
        <v>1459</v>
      </c>
      <c r="R299" s="8">
        <v>0</v>
      </c>
      <c r="S299" s="15"/>
      <c r="T299" s="23"/>
    </row>
    <row r="300" spans="1:20" s="10" customFormat="1" ht="90" customHeight="1" x14ac:dyDescent="0.3">
      <c r="A300" s="9">
        <v>299</v>
      </c>
      <c r="B300" s="50" t="s">
        <v>256</v>
      </c>
      <c r="C300" s="5"/>
      <c r="D300" s="58">
        <v>2</v>
      </c>
      <c r="E300" s="19" t="s">
        <v>239</v>
      </c>
      <c r="F300" s="8">
        <v>3</v>
      </c>
      <c r="G300" s="8">
        <v>18.7</v>
      </c>
      <c r="H300" s="8">
        <v>6.1</v>
      </c>
      <c r="I300" s="8">
        <v>8.5</v>
      </c>
      <c r="J300" s="8">
        <v>156</v>
      </c>
      <c r="K300" s="31">
        <v>6.1328119999999995</v>
      </c>
      <c r="L300" s="15">
        <v>1.143</v>
      </c>
      <c r="M300" s="15">
        <v>114.17</v>
      </c>
      <c r="N300" s="24">
        <f t="shared" si="4"/>
        <v>99.886264216972876</v>
      </c>
      <c r="O300" s="38">
        <v>16.344899999999999</v>
      </c>
      <c r="P300" s="20" t="s">
        <v>520</v>
      </c>
      <c r="Q300" s="34" t="s">
        <v>1460</v>
      </c>
      <c r="R300" s="8">
        <v>0</v>
      </c>
      <c r="S300" s="15"/>
      <c r="T300" s="23"/>
    </row>
    <row r="301" spans="1:20" s="10" customFormat="1" ht="90" customHeight="1" x14ac:dyDescent="0.3">
      <c r="A301" s="9">
        <v>300</v>
      </c>
      <c r="B301" s="50" t="s">
        <v>11</v>
      </c>
      <c r="C301" s="5"/>
      <c r="D301" s="57" t="s">
        <v>257</v>
      </c>
      <c r="E301" s="19" t="s">
        <v>258</v>
      </c>
      <c r="F301" s="8">
        <v>2</v>
      </c>
      <c r="G301" s="15">
        <v>17</v>
      </c>
      <c r="H301" s="15">
        <v>3.3</v>
      </c>
      <c r="I301" s="15">
        <v>5.6</v>
      </c>
      <c r="J301" s="8">
        <v>294</v>
      </c>
      <c r="K301" s="31">
        <v>5.2528868000000004E-5</v>
      </c>
      <c r="L301" s="8">
        <v>0.88600000000000001</v>
      </c>
      <c r="M301" s="8">
        <v>222.4</v>
      </c>
      <c r="N301" s="24">
        <f t="shared" si="4"/>
        <v>251.01580135440182</v>
      </c>
      <c r="O301" s="38">
        <v>0.25694</v>
      </c>
      <c r="P301" s="20" t="s">
        <v>801</v>
      </c>
      <c r="Q301" s="34" t="s">
        <v>1341</v>
      </c>
      <c r="R301" s="8">
        <v>1</v>
      </c>
      <c r="S301" s="15"/>
    </row>
    <row r="302" spans="1:20" s="10" customFormat="1" ht="90" customHeight="1" x14ac:dyDescent="0.3">
      <c r="A302" s="9">
        <v>301</v>
      </c>
      <c r="B302" s="50" t="s">
        <v>259</v>
      </c>
      <c r="C302" s="5"/>
      <c r="D302" s="58"/>
      <c r="E302" s="19"/>
      <c r="F302" s="8">
        <v>1</v>
      </c>
      <c r="G302" s="15">
        <v>17.600000000000001</v>
      </c>
      <c r="H302" s="15">
        <v>3.6</v>
      </c>
      <c r="I302" s="15">
        <v>5.2</v>
      </c>
      <c r="J302" s="8">
        <v>288</v>
      </c>
      <c r="K302" s="31">
        <v>1.3332200000000001E-2</v>
      </c>
      <c r="L302" s="8">
        <v>1.028</v>
      </c>
      <c r="M302" s="8">
        <v>164.2</v>
      </c>
      <c r="N302" s="24">
        <f t="shared" si="4"/>
        <v>159.72762645914395</v>
      </c>
      <c r="O302" s="38">
        <v>6.4764000000000002E-2</v>
      </c>
      <c r="P302" s="20" t="s">
        <v>802</v>
      </c>
      <c r="Q302" s="34" t="s">
        <v>1342</v>
      </c>
      <c r="R302" s="8">
        <v>0</v>
      </c>
      <c r="S302" s="15"/>
    </row>
    <row r="303" spans="1:20" s="10" customFormat="1" ht="90" customHeight="1" x14ac:dyDescent="0.3">
      <c r="A303" s="9">
        <v>302</v>
      </c>
      <c r="B303" s="50" t="s">
        <v>260</v>
      </c>
      <c r="C303" s="5"/>
      <c r="D303" s="58"/>
      <c r="E303" s="19"/>
      <c r="F303" s="8">
        <v>1</v>
      </c>
      <c r="G303" s="15">
        <v>18.600000000000001</v>
      </c>
      <c r="H303" s="15">
        <v>10.8</v>
      </c>
      <c r="I303" s="15">
        <v>4.9000000000000004</v>
      </c>
      <c r="J303" s="8">
        <v>282</v>
      </c>
      <c r="K303" s="31">
        <v>4.1063176000000002E-3</v>
      </c>
      <c r="L303" s="8">
        <v>1.19</v>
      </c>
      <c r="M303" s="8">
        <v>194.19</v>
      </c>
      <c r="N303" s="24">
        <f t="shared" si="4"/>
        <v>163.18487394957984</v>
      </c>
      <c r="O303" s="38">
        <v>4.403E-2</v>
      </c>
      <c r="P303" s="20" t="s">
        <v>803</v>
      </c>
      <c r="Q303" s="34" t="s">
        <v>1343</v>
      </c>
      <c r="R303" s="8">
        <v>0</v>
      </c>
      <c r="S303" s="15"/>
    </row>
    <row r="304" spans="1:20" s="10" customFormat="1" ht="90" customHeight="1" x14ac:dyDescent="0.3">
      <c r="A304" s="9">
        <v>303</v>
      </c>
      <c r="B304" s="50" t="s">
        <v>169</v>
      </c>
      <c r="C304" s="5"/>
      <c r="D304" s="58">
        <v>7</v>
      </c>
      <c r="E304" s="19" t="s">
        <v>242</v>
      </c>
      <c r="F304" s="8">
        <v>2</v>
      </c>
      <c r="G304" s="8">
        <v>19.899999999999999</v>
      </c>
      <c r="H304" s="8">
        <v>13.7</v>
      </c>
      <c r="I304" s="8">
        <v>7.3</v>
      </c>
      <c r="J304" s="8">
        <v>175</v>
      </c>
      <c r="K304" s="31">
        <v>1.599864</v>
      </c>
      <c r="L304" s="8">
        <v>1.194</v>
      </c>
      <c r="M304" s="8">
        <v>102.2</v>
      </c>
      <c r="N304" s="24">
        <f t="shared" si="4"/>
        <v>85.594639865996655</v>
      </c>
      <c r="O304" s="38">
        <v>3.53424</v>
      </c>
      <c r="P304" s="20" t="s">
        <v>804</v>
      </c>
      <c r="Q304" s="34" t="s">
        <v>1344</v>
      </c>
      <c r="R304" s="8">
        <v>0</v>
      </c>
      <c r="S304" s="15"/>
    </row>
    <row r="305" spans="1:19" s="10" customFormat="1" ht="90" customHeight="1" x14ac:dyDescent="0.3">
      <c r="A305" s="9">
        <v>304</v>
      </c>
      <c r="B305" s="50" t="s">
        <v>368</v>
      </c>
      <c r="C305" s="5"/>
      <c r="D305" s="57" t="s">
        <v>274</v>
      </c>
      <c r="E305" s="19" t="s">
        <v>369</v>
      </c>
      <c r="F305" s="8">
        <v>1</v>
      </c>
      <c r="G305" s="8">
        <v>15.7</v>
      </c>
      <c r="H305" s="8">
        <v>0</v>
      </c>
      <c r="I305" s="8">
        <v>0</v>
      </c>
      <c r="J305" s="8">
        <v>174</v>
      </c>
      <c r="K305" s="31">
        <v>1.9065046000000001</v>
      </c>
      <c r="L305" s="8">
        <v>0.73</v>
      </c>
      <c r="M305" s="8">
        <v>142.28</v>
      </c>
      <c r="N305" s="24">
        <f t="shared" si="4"/>
        <v>194.9041095890411</v>
      </c>
      <c r="O305" s="38">
        <v>0.17319999999999999</v>
      </c>
      <c r="P305" s="20" t="s">
        <v>805</v>
      </c>
      <c r="Q305" s="34" t="s">
        <v>1345</v>
      </c>
      <c r="R305" s="8">
        <v>1</v>
      </c>
      <c r="S305" s="15"/>
    </row>
    <row r="306" spans="1:19" s="10" customFormat="1" ht="90" customHeight="1" x14ac:dyDescent="0.3">
      <c r="A306" s="9">
        <v>305</v>
      </c>
      <c r="B306" s="50" t="s">
        <v>370</v>
      </c>
      <c r="C306" s="5"/>
      <c r="D306" s="57" t="s">
        <v>237</v>
      </c>
      <c r="E306" s="19" t="s">
        <v>391</v>
      </c>
      <c r="F306" s="8">
        <v>1</v>
      </c>
      <c r="G306" s="8">
        <v>16</v>
      </c>
      <c r="H306" s="8">
        <v>7.6</v>
      </c>
      <c r="I306" s="8">
        <v>4.7</v>
      </c>
      <c r="J306" s="8">
        <v>102</v>
      </c>
      <c r="K306" s="31">
        <v>47.195988</v>
      </c>
      <c r="L306" s="8">
        <v>0.80900000000000005</v>
      </c>
      <c r="M306" s="8">
        <v>86.13</v>
      </c>
      <c r="N306" s="24">
        <f t="shared" si="4"/>
        <v>106.46477132262051</v>
      </c>
      <c r="O306" s="38">
        <v>7.2001000000000009E-2</v>
      </c>
      <c r="P306" s="20" t="s">
        <v>806</v>
      </c>
      <c r="Q306" s="34" t="s">
        <v>1346</v>
      </c>
      <c r="R306" s="8">
        <v>0</v>
      </c>
      <c r="S306" s="15"/>
    </row>
    <row r="307" spans="1:19" s="10" customFormat="1" ht="90" customHeight="1" x14ac:dyDescent="0.3">
      <c r="A307" s="9">
        <v>306</v>
      </c>
      <c r="B307" s="50" t="s">
        <v>371</v>
      </c>
      <c r="C307" s="5"/>
      <c r="D307" s="57" t="s">
        <v>313</v>
      </c>
      <c r="E307" s="19" t="s">
        <v>392</v>
      </c>
      <c r="F307" s="8">
        <v>1</v>
      </c>
      <c r="G307" s="8">
        <v>15.3</v>
      </c>
      <c r="H307" s="8">
        <v>6.1</v>
      </c>
      <c r="I307" s="8">
        <v>4.0999999999999996</v>
      </c>
      <c r="J307" s="8">
        <v>127</v>
      </c>
      <c r="K307" s="31">
        <v>15.465352000000001</v>
      </c>
      <c r="L307" s="8">
        <v>0.81200000000000006</v>
      </c>
      <c r="M307" s="8">
        <v>100.16</v>
      </c>
      <c r="N307" s="24">
        <f t="shared" si="4"/>
        <v>123.34975369458127</v>
      </c>
      <c r="O307" s="38">
        <v>0.51968000000000014</v>
      </c>
      <c r="P307" s="20" t="s">
        <v>807</v>
      </c>
      <c r="Q307" s="34" t="s">
        <v>1347</v>
      </c>
      <c r="R307" s="8">
        <v>1</v>
      </c>
      <c r="S307" s="15"/>
    </row>
    <row r="308" spans="1:19" s="10" customFormat="1" ht="90" customHeight="1" x14ac:dyDescent="0.3">
      <c r="A308" s="9">
        <v>307</v>
      </c>
      <c r="B308" s="50" t="s">
        <v>372</v>
      </c>
      <c r="C308" s="5"/>
      <c r="D308" s="58">
        <v>2</v>
      </c>
      <c r="E308" s="19" t="s">
        <v>393</v>
      </c>
      <c r="F308" s="8">
        <v>3</v>
      </c>
      <c r="G308" s="8">
        <v>15.7</v>
      </c>
      <c r="H308" s="8">
        <v>5.4</v>
      </c>
      <c r="I308" s="8">
        <v>3.7</v>
      </c>
      <c r="J308" s="8">
        <v>118</v>
      </c>
      <c r="K308" s="31">
        <v>15.4786842</v>
      </c>
      <c r="L308" s="8">
        <v>0.81499999999999995</v>
      </c>
      <c r="M308" s="8">
        <v>100.2</v>
      </c>
      <c r="N308" s="24">
        <f t="shared" si="4"/>
        <v>122.94478527607363</v>
      </c>
      <c r="O308" s="38">
        <v>3.9771999999999994</v>
      </c>
      <c r="P308" s="20" t="s">
        <v>808</v>
      </c>
      <c r="Q308" s="34" t="s">
        <v>1348</v>
      </c>
      <c r="R308" s="8">
        <v>0</v>
      </c>
      <c r="S308" s="15"/>
    </row>
    <row r="309" spans="1:19" s="10" customFormat="1" ht="90" customHeight="1" x14ac:dyDescent="0.3">
      <c r="A309" s="9">
        <v>308</v>
      </c>
      <c r="B309" s="50" t="s">
        <v>373</v>
      </c>
      <c r="C309" s="5"/>
      <c r="D309" s="57" t="s">
        <v>237</v>
      </c>
      <c r="E309" s="19" t="s">
        <v>394</v>
      </c>
      <c r="F309" s="8">
        <v>1</v>
      </c>
      <c r="G309" s="8">
        <v>16.2</v>
      </c>
      <c r="H309" s="8">
        <v>5.7</v>
      </c>
      <c r="I309" s="8">
        <v>4.0999999999999996</v>
      </c>
      <c r="J309" s="8">
        <v>151</v>
      </c>
      <c r="K309" s="31">
        <v>5.1328970000000007</v>
      </c>
      <c r="L309" s="8">
        <v>0.81</v>
      </c>
      <c r="M309" s="8">
        <v>114.19</v>
      </c>
      <c r="N309" s="24">
        <f t="shared" si="4"/>
        <v>140.97530864197529</v>
      </c>
      <c r="O309" s="38">
        <v>7.4520000000000003E-2</v>
      </c>
      <c r="P309" s="20" t="s">
        <v>809</v>
      </c>
      <c r="Q309" s="34" t="s">
        <v>1349</v>
      </c>
      <c r="R309" s="8">
        <v>0</v>
      </c>
      <c r="S309" s="15"/>
    </row>
    <row r="310" spans="1:19" s="10" customFormat="1" ht="90" customHeight="1" x14ac:dyDescent="0.3">
      <c r="A310" s="9">
        <v>309</v>
      </c>
      <c r="B310" s="50" t="s">
        <v>374</v>
      </c>
      <c r="C310" s="5"/>
      <c r="D310" s="57" t="s">
        <v>237</v>
      </c>
      <c r="E310" s="19" t="s">
        <v>395</v>
      </c>
      <c r="F310" s="8">
        <v>1</v>
      </c>
      <c r="G310" s="8">
        <v>16.100000000000001</v>
      </c>
      <c r="H310" s="8">
        <v>5.2</v>
      </c>
      <c r="I310" s="8">
        <v>3.8</v>
      </c>
      <c r="J310" s="8">
        <v>173</v>
      </c>
      <c r="K310" s="31">
        <v>1.7998470000000002</v>
      </c>
      <c r="L310" s="8">
        <v>0.82</v>
      </c>
      <c r="M310" s="8">
        <v>128.19999999999999</v>
      </c>
      <c r="N310" s="24">
        <f t="shared" si="4"/>
        <v>156.34146341463415</v>
      </c>
      <c r="O310" s="38">
        <v>4.9118000000000002E-2</v>
      </c>
      <c r="P310" s="20" t="s">
        <v>810</v>
      </c>
      <c r="Q310" s="34" t="s">
        <v>1350</v>
      </c>
      <c r="R310" s="8">
        <v>0</v>
      </c>
      <c r="S310" s="15"/>
    </row>
    <row r="311" spans="1:19" s="10" customFormat="1" ht="90" customHeight="1" x14ac:dyDescent="0.3">
      <c r="A311" s="9">
        <v>310</v>
      </c>
      <c r="B311" s="50" t="s">
        <v>375</v>
      </c>
      <c r="C311" s="5"/>
      <c r="D311" s="58">
        <v>7</v>
      </c>
      <c r="E311" s="19" t="s">
        <v>396</v>
      </c>
      <c r="F311" s="8">
        <v>1</v>
      </c>
      <c r="G311" s="8">
        <v>16.100000000000001</v>
      </c>
      <c r="H311" s="8">
        <v>5.0999999999999996</v>
      </c>
      <c r="I311" s="8">
        <v>3.5</v>
      </c>
      <c r="J311" s="8">
        <v>195.3</v>
      </c>
      <c r="K311" s="31">
        <v>0.82659640000000001</v>
      </c>
      <c r="L311" s="8">
        <v>0.83199999999999996</v>
      </c>
      <c r="M311" s="8">
        <v>142.19999999999999</v>
      </c>
      <c r="N311" s="24">
        <f t="shared" si="4"/>
        <v>170.91346153846152</v>
      </c>
      <c r="O311" s="38">
        <v>0.15808</v>
      </c>
      <c r="P311" s="20" t="s">
        <v>811</v>
      </c>
      <c r="Q311" s="34" t="s">
        <v>1351</v>
      </c>
      <c r="R311" s="8">
        <v>0</v>
      </c>
      <c r="S311" s="15"/>
    </row>
    <row r="312" spans="1:19" s="10" customFormat="1" ht="90" customHeight="1" x14ac:dyDescent="0.3">
      <c r="A312" s="9">
        <v>311</v>
      </c>
      <c r="B312" s="50" t="s">
        <v>376</v>
      </c>
      <c r="C312" s="5"/>
      <c r="D312" s="58">
        <v>9</v>
      </c>
      <c r="E312" s="19" t="s">
        <v>397</v>
      </c>
      <c r="F312" s="8">
        <v>2</v>
      </c>
      <c r="G312" s="8">
        <v>16.100000000000001</v>
      </c>
      <c r="H312" s="8">
        <v>4.4000000000000004</v>
      </c>
      <c r="I312" s="8">
        <v>3.1</v>
      </c>
      <c r="J312" s="8">
        <v>210</v>
      </c>
      <c r="K312" s="31">
        <v>0.35996940000000005</v>
      </c>
      <c r="L312" s="8">
        <v>0.82499999999999996</v>
      </c>
      <c r="M312" s="8">
        <v>156.30000000000001</v>
      </c>
      <c r="N312" s="24">
        <f t="shared" si="4"/>
        <v>189.45454545454547</v>
      </c>
      <c r="O312" s="38">
        <v>0.41497499999999998</v>
      </c>
      <c r="P312" s="20" t="s">
        <v>812</v>
      </c>
      <c r="Q312" s="34" t="s">
        <v>1352</v>
      </c>
      <c r="R312" s="8">
        <v>1</v>
      </c>
      <c r="S312" s="15"/>
    </row>
    <row r="313" spans="1:19" s="10" customFormat="1" ht="90" customHeight="1" x14ac:dyDescent="0.3">
      <c r="A313" s="9">
        <v>312</v>
      </c>
      <c r="B313" s="50" t="s">
        <v>377</v>
      </c>
      <c r="C313" s="5"/>
      <c r="D313" s="57" t="s">
        <v>237</v>
      </c>
      <c r="E313" s="19" t="s">
        <v>398</v>
      </c>
      <c r="F313" s="8">
        <v>1</v>
      </c>
      <c r="G313" s="8">
        <v>14.5</v>
      </c>
      <c r="H313" s="8">
        <v>2.9</v>
      </c>
      <c r="I313" s="8">
        <v>4.5999999999999996</v>
      </c>
      <c r="J313" s="8">
        <v>36</v>
      </c>
      <c r="K313" s="31">
        <v>717.27236000000005</v>
      </c>
      <c r="L313" s="8">
        <v>0.71</v>
      </c>
      <c r="M313" s="8">
        <v>74.12</v>
      </c>
      <c r="N313" s="24">
        <f t="shared" si="4"/>
        <v>104.3943661971831</v>
      </c>
      <c r="O313" s="38">
        <v>5.651599999999999E-2</v>
      </c>
      <c r="P313" s="20" t="s">
        <v>813</v>
      </c>
      <c r="Q313" s="34" t="s">
        <v>1353</v>
      </c>
      <c r="R313" s="8">
        <v>0</v>
      </c>
      <c r="S313" s="15"/>
    </row>
    <row r="314" spans="1:19" s="10" customFormat="1" ht="90" customHeight="1" x14ac:dyDescent="0.3">
      <c r="A314" s="9">
        <v>313</v>
      </c>
      <c r="B314" s="50" t="s">
        <v>378</v>
      </c>
      <c r="C314" s="5"/>
      <c r="D314" s="58"/>
      <c r="E314" s="19" t="s">
        <v>399</v>
      </c>
      <c r="F314" s="8">
        <v>2</v>
      </c>
      <c r="G314" s="8">
        <v>16</v>
      </c>
      <c r="H314" s="8">
        <v>3</v>
      </c>
      <c r="I314" s="8">
        <v>2.8</v>
      </c>
      <c r="J314" s="8">
        <v>223</v>
      </c>
      <c r="K314" s="31">
        <v>6.6661000000000012E-2</v>
      </c>
      <c r="L314" s="8">
        <v>0.79300000000000004</v>
      </c>
      <c r="M314" s="8">
        <v>186.34</v>
      </c>
      <c r="N314" s="24">
        <f t="shared" si="4"/>
        <v>234.98108448928122</v>
      </c>
      <c r="O314" s="38">
        <v>1.4971840000000001</v>
      </c>
      <c r="P314" s="20" t="s">
        <v>814</v>
      </c>
      <c r="Q314" s="34" t="s">
        <v>1354</v>
      </c>
      <c r="R314" s="8">
        <v>0</v>
      </c>
      <c r="S314" s="15"/>
    </row>
    <row r="315" spans="1:19" s="10" customFormat="1" ht="90" customHeight="1" x14ac:dyDescent="0.3">
      <c r="A315" s="9">
        <v>314</v>
      </c>
      <c r="B315" s="50" t="s">
        <v>379</v>
      </c>
      <c r="C315" s="5"/>
      <c r="D315" s="57" t="s">
        <v>237</v>
      </c>
      <c r="E315" s="19" t="s">
        <v>400</v>
      </c>
      <c r="F315" s="8">
        <v>2</v>
      </c>
      <c r="G315" s="8">
        <v>15.2</v>
      </c>
      <c r="H315" s="8">
        <v>3.4</v>
      </c>
      <c r="I315" s="8">
        <v>3.2</v>
      </c>
      <c r="J315" s="8">
        <v>141</v>
      </c>
      <c r="K315" s="31">
        <v>8.0126521999999998</v>
      </c>
      <c r="L315" s="8">
        <v>0.76400000000000001</v>
      </c>
      <c r="M315" s="8">
        <v>130.22999999999999</v>
      </c>
      <c r="N315" s="24">
        <f t="shared" si="4"/>
        <v>170.45811518324606</v>
      </c>
      <c r="O315" s="38">
        <v>3.5200000000000002E-2</v>
      </c>
      <c r="P315" s="20" t="s">
        <v>815</v>
      </c>
      <c r="Q315" s="34" t="s">
        <v>1355</v>
      </c>
      <c r="R315" s="8">
        <v>0</v>
      </c>
      <c r="S315" s="15"/>
    </row>
    <row r="316" spans="1:19" s="10" customFormat="1" ht="90" customHeight="1" x14ac:dyDescent="0.3">
      <c r="A316" s="9">
        <v>315</v>
      </c>
      <c r="B316" s="50" t="s">
        <v>380</v>
      </c>
      <c r="C316" s="5"/>
      <c r="D316" s="58">
        <v>2</v>
      </c>
      <c r="E316" s="19" t="s">
        <v>401</v>
      </c>
      <c r="F316" s="8">
        <v>3</v>
      </c>
      <c r="G316" s="8">
        <v>15.6</v>
      </c>
      <c r="H316" s="8">
        <v>3.1</v>
      </c>
      <c r="I316" s="8">
        <v>3</v>
      </c>
      <c r="J316" s="8">
        <v>190</v>
      </c>
      <c r="K316" s="31">
        <v>1.1465692000000001</v>
      </c>
      <c r="L316" s="8">
        <v>0.8</v>
      </c>
      <c r="M316" s="8">
        <v>158.28</v>
      </c>
      <c r="N316" s="24">
        <f t="shared" si="4"/>
        <v>197.85</v>
      </c>
      <c r="O316" s="38">
        <v>0.79600000000000004</v>
      </c>
      <c r="P316" s="20" t="s">
        <v>816</v>
      </c>
      <c r="Q316" s="34" t="s">
        <v>1356</v>
      </c>
      <c r="R316" s="8">
        <v>0</v>
      </c>
      <c r="S316" s="15"/>
    </row>
    <row r="317" spans="1:19" s="10" customFormat="1" ht="90" customHeight="1" x14ac:dyDescent="0.3">
      <c r="A317" s="9">
        <v>316</v>
      </c>
      <c r="B317" s="50" t="s">
        <v>381</v>
      </c>
      <c r="C317" s="5"/>
      <c r="D317" s="58">
        <v>2</v>
      </c>
      <c r="E317" s="19" t="s">
        <v>239</v>
      </c>
      <c r="F317" s="8">
        <v>2</v>
      </c>
      <c r="G317" s="8">
        <v>18.399999999999999</v>
      </c>
      <c r="H317" s="8">
        <v>4.5</v>
      </c>
      <c r="I317" s="8">
        <v>4</v>
      </c>
      <c r="J317" s="8">
        <v>170</v>
      </c>
      <c r="K317" s="31">
        <v>2.0398266</v>
      </c>
      <c r="L317" s="8">
        <v>0.96699999999999997</v>
      </c>
      <c r="M317" s="8">
        <v>122.17</v>
      </c>
      <c r="N317" s="24">
        <f t="shared" si="4"/>
        <v>126.33919338159257</v>
      </c>
      <c r="O317" s="38">
        <v>0.1056</v>
      </c>
      <c r="P317" s="20" t="s">
        <v>817</v>
      </c>
      <c r="Q317" s="34" t="s">
        <v>1357</v>
      </c>
      <c r="R317" s="8">
        <v>0</v>
      </c>
      <c r="S317" s="15"/>
    </row>
    <row r="318" spans="1:19" s="10" customFormat="1" ht="90" customHeight="1" x14ac:dyDescent="0.3">
      <c r="A318" s="9">
        <v>317</v>
      </c>
      <c r="B318" s="50" t="s">
        <v>382</v>
      </c>
      <c r="C318" s="5"/>
      <c r="D318" s="57" t="s">
        <v>483</v>
      </c>
      <c r="E318" s="19" t="s">
        <v>402</v>
      </c>
      <c r="F318" s="8">
        <v>3</v>
      </c>
      <c r="G318" s="8">
        <v>17.100000000000001</v>
      </c>
      <c r="H318" s="8">
        <v>12.9</v>
      </c>
      <c r="I318" s="8">
        <v>6.5</v>
      </c>
      <c r="J318" s="8">
        <v>85</v>
      </c>
      <c r="K318" s="31">
        <v>105.32438</v>
      </c>
      <c r="L318" s="8">
        <v>1.2709999999999999</v>
      </c>
      <c r="M318" s="8">
        <v>114.96</v>
      </c>
      <c r="N318" s="24">
        <f t="shared" si="4"/>
        <v>90.448465774980335</v>
      </c>
      <c r="O318" s="38">
        <v>1.6904299999999999</v>
      </c>
      <c r="P318" s="20" t="s">
        <v>1040</v>
      </c>
      <c r="Q318" s="34" t="s">
        <v>1461</v>
      </c>
      <c r="R318" s="8">
        <v>3</v>
      </c>
      <c r="S318" s="15"/>
    </row>
    <row r="319" spans="1:19" s="10" customFormat="1" ht="90" customHeight="1" x14ac:dyDescent="0.3">
      <c r="A319" s="9">
        <v>318</v>
      </c>
      <c r="B319" s="50" t="s">
        <v>383</v>
      </c>
      <c r="C319" s="5"/>
      <c r="D319" s="58">
        <v>7</v>
      </c>
      <c r="E319" s="19" t="s">
        <v>403</v>
      </c>
      <c r="F319" s="8">
        <v>1</v>
      </c>
      <c r="G319" s="8">
        <v>18.2</v>
      </c>
      <c r="H319" s="8">
        <v>4</v>
      </c>
      <c r="I319" s="8">
        <v>5.7</v>
      </c>
      <c r="J319" s="8">
        <v>261</v>
      </c>
      <c r="K319" s="31">
        <v>1.3332200000000001E-2</v>
      </c>
      <c r="L319" s="8">
        <v>1.042</v>
      </c>
      <c r="M319" s="8">
        <v>162.19999999999999</v>
      </c>
      <c r="N319" s="24">
        <f t="shared" si="4"/>
        <v>155.66218809980805</v>
      </c>
      <c r="O319" s="38">
        <v>0.12524840000000001</v>
      </c>
      <c r="P319" s="20" t="s">
        <v>818</v>
      </c>
      <c r="Q319" s="34" t="s">
        <v>1358</v>
      </c>
      <c r="R319" s="8">
        <v>0</v>
      </c>
      <c r="S319" s="15" t="s">
        <v>475</v>
      </c>
    </row>
    <row r="320" spans="1:19" s="10" customFormat="1" ht="90" customHeight="1" x14ac:dyDescent="0.3">
      <c r="A320" s="9">
        <v>319</v>
      </c>
      <c r="B320" s="50" t="s">
        <v>386</v>
      </c>
      <c r="C320" s="5"/>
      <c r="D320" s="57" t="s">
        <v>263</v>
      </c>
      <c r="E320" s="19" t="s">
        <v>404</v>
      </c>
      <c r="F320" s="8">
        <v>2</v>
      </c>
      <c r="G320" s="15">
        <v>19</v>
      </c>
      <c r="H320" s="15">
        <v>8.8000000000000007</v>
      </c>
      <c r="I320" s="15">
        <v>5.9</v>
      </c>
      <c r="J320" s="8">
        <v>115</v>
      </c>
      <c r="K320" s="31">
        <v>27.730976000000002</v>
      </c>
      <c r="L320" s="8">
        <v>0.98</v>
      </c>
      <c r="M320" s="8">
        <v>79.099999999999994</v>
      </c>
      <c r="N320" s="24">
        <f t="shared" si="4"/>
        <v>80.714285714285708</v>
      </c>
      <c r="O320" s="38">
        <v>7.2999999999999995E-2</v>
      </c>
      <c r="P320" s="20" t="s">
        <v>819</v>
      </c>
      <c r="Q320" s="34" t="s">
        <v>1359</v>
      </c>
      <c r="R320" s="8">
        <v>0</v>
      </c>
      <c r="S320" s="15"/>
    </row>
    <row r="321" spans="1:20" s="10" customFormat="1" ht="90" customHeight="1" x14ac:dyDescent="0.3">
      <c r="A321" s="9">
        <v>320</v>
      </c>
      <c r="B321" s="50" t="s">
        <v>384</v>
      </c>
      <c r="C321" s="5"/>
      <c r="D321" s="57" t="s">
        <v>405</v>
      </c>
      <c r="E321" s="19" t="s">
        <v>406</v>
      </c>
      <c r="F321" s="8">
        <v>3</v>
      </c>
      <c r="G321" s="15">
        <v>19.5</v>
      </c>
      <c r="H321" s="15">
        <v>5.4</v>
      </c>
      <c r="I321" s="15">
        <v>11.4</v>
      </c>
      <c r="J321" s="8">
        <v>224</v>
      </c>
      <c r="K321" s="31">
        <v>0.10665760000000001</v>
      </c>
      <c r="L321" s="8">
        <v>1.1000000000000001</v>
      </c>
      <c r="M321" s="8">
        <v>123.15</v>
      </c>
      <c r="N321" s="24">
        <f t="shared" si="4"/>
        <v>111.95454545454545</v>
      </c>
      <c r="O321" s="38">
        <v>6.0170000000000008E-2</v>
      </c>
      <c r="P321" s="20" t="s">
        <v>820</v>
      </c>
      <c r="Q321" s="34" t="s">
        <v>1360</v>
      </c>
      <c r="R321" s="8">
        <v>0</v>
      </c>
      <c r="S321" s="15"/>
    </row>
    <row r="322" spans="1:20" s="10" customFormat="1" ht="90" customHeight="1" x14ac:dyDescent="0.3">
      <c r="A322" s="9">
        <v>321</v>
      </c>
      <c r="B322" s="50" t="s">
        <v>385</v>
      </c>
      <c r="C322" s="5"/>
      <c r="D322" s="57" t="s">
        <v>1783</v>
      </c>
      <c r="E322" s="19" t="s">
        <v>407</v>
      </c>
      <c r="F322" s="8">
        <v>3</v>
      </c>
      <c r="G322" s="15">
        <v>19.5</v>
      </c>
      <c r="H322" s="15">
        <v>6</v>
      </c>
      <c r="I322" s="15">
        <v>7.8</v>
      </c>
      <c r="J322" s="8">
        <v>196</v>
      </c>
      <c r="K322" s="31">
        <v>0.60394866000000003</v>
      </c>
      <c r="L322" s="8">
        <v>0.98899999999999999</v>
      </c>
      <c r="M322" s="8">
        <v>107.16</v>
      </c>
      <c r="N322" s="24">
        <f t="shared" si="4"/>
        <v>108.35187057633973</v>
      </c>
      <c r="O322" s="38">
        <v>5.5581800000000001E-2</v>
      </c>
      <c r="P322" s="20" t="s">
        <v>821</v>
      </c>
      <c r="Q322" s="34" t="s">
        <v>1361</v>
      </c>
      <c r="R322" s="8">
        <v>0</v>
      </c>
      <c r="S322" s="15"/>
    </row>
    <row r="323" spans="1:20" s="10" customFormat="1" ht="90" customHeight="1" x14ac:dyDescent="0.3">
      <c r="A323" s="9">
        <v>322</v>
      </c>
      <c r="B323" s="50" t="s">
        <v>387</v>
      </c>
      <c r="C323" s="5"/>
      <c r="D323" s="58">
        <v>2</v>
      </c>
      <c r="E323" s="19" t="s">
        <v>242</v>
      </c>
      <c r="F323" s="8">
        <v>3</v>
      </c>
      <c r="G323" s="15">
        <v>18.899999999999999</v>
      </c>
      <c r="H323" s="15">
        <v>5.3</v>
      </c>
      <c r="I323" s="15">
        <v>4.5</v>
      </c>
      <c r="J323" s="8">
        <v>193</v>
      </c>
      <c r="K323" s="31">
        <v>0.66661000000000004</v>
      </c>
      <c r="L323" s="8">
        <v>1.1639999999999999</v>
      </c>
      <c r="M323" s="8">
        <v>142.6</v>
      </c>
      <c r="N323" s="24">
        <f t="shared" ref="N323:N386" si="5">M323/L323</f>
        <v>122.50859106529209</v>
      </c>
      <c r="O323" s="38">
        <v>0.76358399999999993</v>
      </c>
      <c r="P323" s="20" t="s">
        <v>822</v>
      </c>
      <c r="Q323" s="34" t="s">
        <v>1362</v>
      </c>
      <c r="R323" s="8">
        <v>2</v>
      </c>
      <c r="S323" s="15"/>
    </row>
    <row r="324" spans="1:20" s="10" customFormat="1" ht="90" customHeight="1" x14ac:dyDescent="0.3">
      <c r="A324" s="9">
        <v>323</v>
      </c>
      <c r="B324" s="50" t="s">
        <v>996</v>
      </c>
      <c r="C324" s="17"/>
      <c r="D324" s="58">
        <v>7</v>
      </c>
      <c r="E324" s="19" t="s">
        <v>998</v>
      </c>
      <c r="F324" s="8">
        <v>3</v>
      </c>
      <c r="G324" s="15">
        <v>19.600000000000001</v>
      </c>
      <c r="H324" s="15">
        <v>7.8</v>
      </c>
      <c r="I324" s="15">
        <v>6.7</v>
      </c>
      <c r="J324" s="8">
        <v>198</v>
      </c>
      <c r="K324" s="31">
        <v>0.66661000000000004</v>
      </c>
      <c r="L324" s="8">
        <v>1.17</v>
      </c>
      <c r="M324" s="8">
        <v>142.58000000000001</v>
      </c>
      <c r="N324" s="24">
        <f t="shared" si="5"/>
        <v>121.86324786324788</v>
      </c>
      <c r="O324" s="38">
        <v>0.45629999999999998</v>
      </c>
      <c r="P324" s="20" t="s">
        <v>997</v>
      </c>
      <c r="Q324" s="34" t="s">
        <v>1363</v>
      </c>
      <c r="R324" s="8">
        <v>2</v>
      </c>
      <c r="S324" s="15"/>
    </row>
    <row r="325" spans="1:20" s="10" customFormat="1" ht="90" customHeight="1" x14ac:dyDescent="0.3">
      <c r="A325" s="9">
        <v>324</v>
      </c>
      <c r="B325" s="50" t="s">
        <v>388</v>
      </c>
      <c r="C325" s="5"/>
      <c r="D325" s="57" t="s">
        <v>345</v>
      </c>
      <c r="E325" s="19" t="s">
        <v>408</v>
      </c>
      <c r="F325" s="8">
        <v>2</v>
      </c>
      <c r="G325" s="15">
        <v>19</v>
      </c>
      <c r="H325" s="15">
        <v>5.5</v>
      </c>
      <c r="I325" s="15">
        <v>13.9</v>
      </c>
      <c r="J325" s="8">
        <v>175</v>
      </c>
      <c r="K325" s="31">
        <v>3.3730465999999999</v>
      </c>
      <c r="L325" s="8">
        <v>1.26</v>
      </c>
      <c r="M325" s="8">
        <v>128.56</v>
      </c>
      <c r="N325" s="24">
        <f t="shared" si="5"/>
        <v>102.03174603174604</v>
      </c>
      <c r="O325" s="38">
        <v>0.11579400000000001</v>
      </c>
      <c r="P325" s="20" t="s">
        <v>823</v>
      </c>
      <c r="Q325" s="34" t="s">
        <v>1364</v>
      </c>
      <c r="R325" s="8">
        <v>3</v>
      </c>
      <c r="S325" s="15"/>
    </row>
    <row r="326" spans="1:20" s="10" customFormat="1" ht="90" customHeight="1" x14ac:dyDescent="0.3">
      <c r="A326" s="9">
        <v>325</v>
      </c>
      <c r="B326" s="50" t="s">
        <v>389</v>
      </c>
      <c r="C326" s="5"/>
      <c r="D326" s="57" t="s">
        <v>263</v>
      </c>
      <c r="E326" s="19" t="s">
        <v>400</v>
      </c>
      <c r="F326" s="8">
        <v>1</v>
      </c>
      <c r="G326" s="15">
        <v>18.3</v>
      </c>
      <c r="H326" s="15">
        <v>7.7</v>
      </c>
      <c r="I326" s="15">
        <v>2.8</v>
      </c>
      <c r="J326" s="8">
        <v>161</v>
      </c>
      <c r="K326" s="31">
        <v>5.5061986000000003</v>
      </c>
      <c r="L326" s="8">
        <v>1.1399999999999999</v>
      </c>
      <c r="M326" s="8">
        <v>127.01</v>
      </c>
      <c r="N326" s="24">
        <f t="shared" si="5"/>
        <v>111.4122807017544</v>
      </c>
      <c r="O326" s="38">
        <v>9.0971999999999997E-2</v>
      </c>
      <c r="P326" s="20" t="s">
        <v>824</v>
      </c>
      <c r="Q326" s="34" t="s">
        <v>1365</v>
      </c>
      <c r="R326" s="8">
        <v>2</v>
      </c>
      <c r="S326" s="15"/>
    </row>
    <row r="327" spans="1:20" s="10" customFormat="1" ht="90" customHeight="1" x14ac:dyDescent="0.3">
      <c r="A327" s="9">
        <v>326</v>
      </c>
      <c r="B327" s="50" t="s">
        <v>390</v>
      </c>
      <c r="C327" s="5"/>
      <c r="D327" s="57" t="s">
        <v>342</v>
      </c>
      <c r="E327" s="19" t="s">
        <v>409</v>
      </c>
      <c r="F327" s="8">
        <v>2</v>
      </c>
      <c r="G327" s="15">
        <v>18.3</v>
      </c>
      <c r="H327" s="15">
        <v>3</v>
      </c>
      <c r="I327" s="15">
        <v>3</v>
      </c>
      <c r="J327" s="8">
        <v>203</v>
      </c>
      <c r="K327" s="31">
        <v>0.50129072000000008</v>
      </c>
      <c r="L327" s="8">
        <v>1.74</v>
      </c>
      <c r="M327" s="8">
        <v>264.7</v>
      </c>
      <c r="N327" s="24">
        <f t="shared" si="5"/>
        <v>152.12643678160919</v>
      </c>
      <c r="O327" s="38">
        <v>0.13380600000000001</v>
      </c>
      <c r="P327" s="20" t="s">
        <v>825</v>
      </c>
      <c r="Q327" s="34" t="s">
        <v>1366</v>
      </c>
      <c r="R327" s="8">
        <v>3</v>
      </c>
      <c r="S327" s="15"/>
    </row>
    <row r="328" spans="1:20" s="10" customFormat="1" ht="90" customHeight="1" x14ac:dyDescent="0.3">
      <c r="A328" s="9">
        <v>327</v>
      </c>
      <c r="B328" s="50" t="s">
        <v>421</v>
      </c>
      <c r="C328" s="5"/>
      <c r="D328" s="58"/>
      <c r="E328" s="19"/>
      <c r="F328" s="8">
        <v>3</v>
      </c>
      <c r="G328" s="8">
        <v>20.399999999999999</v>
      </c>
      <c r="H328" s="8">
        <v>9.3000000000000007</v>
      </c>
      <c r="I328" s="8">
        <v>6.7</v>
      </c>
      <c r="J328" s="8">
        <v>183</v>
      </c>
      <c r="K328" s="31">
        <v>2.1331520000000004</v>
      </c>
      <c r="L328" s="8">
        <v>1.2350000000000001</v>
      </c>
      <c r="M328" s="8">
        <v>106.21</v>
      </c>
      <c r="N328" s="24">
        <f t="shared" si="5"/>
        <v>85.999999999999986</v>
      </c>
      <c r="O328" s="38">
        <v>14.004900000000001</v>
      </c>
      <c r="P328" s="20" t="s">
        <v>1041</v>
      </c>
      <c r="Q328" s="34" t="s">
        <v>1462</v>
      </c>
      <c r="R328" s="29">
        <v>0</v>
      </c>
      <c r="S328" s="15"/>
      <c r="T328" s="23"/>
    </row>
    <row r="329" spans="1:20" s="10" customFormat="1" ht="90" customHeight="1" x14ac:dyDescent="0.3">
      <c r="A329" s="9">
        <v>328</v>
      </c>
      <c r="B329" s="50" t="s">
        <v>49</v>
      </c>
      <c r="C329" s="5"/>
      <c r="D329" s="57" t="s">
        <v>263</v>
      </c>
      <c r="E329" s="19" t="s">
        <v>243</v>
      </c>
      <c r="F329" s="8">
        <v>3</v>
      </c>
      <c r="G329" s="8">
        <v>17.5</v>
      </c>
      <c r="H329" s="8">
        <v>3.9</v>
      </c>
      <c r="I329" s="8">
        <v>4.7</v>
      </c>
      <c r="J329" s="8">
        <v>132</v>
      </c>
      <c r="K329" s="31">
        <v>15.198708000000002</v>
      </c>
      <c r="L329" s="8">
        <v>0.95699999999999996</v>
      </c>
      <c r="M329" s="8">
        <v>102.2</v>
      </c>
      <c r="N329" s="24">
        <f t="shared" si="5"/>
        <v>106.79205851619645</v>
      </c>
      <c r="O329" s="38">
        <v>1.4737800000000001</v>
      </c>
      <c r="P329" s="20" t="s">
        <v>826</v>
      </c>
      <c r="Q329" s="34" t="s">
        <v>1367</v>
      </c>
      <c r="R329" s="8">
        <v>0</v>
      </c>
      <c r="S329" s="15"/>
    </row>
    <row r="330" spans="1:20" s="10" customFormat="1" ht="90" customHeight="1" x14ac:dyDescent="0.3">
      <c r="A330" s="9">
        <v>329</v>
      </c>
      <c r="B330" s="50" t="s">
        <v>422</v>
      </c>
      <c r="C330" s="5"/>
      <c r="D330" s="57" t="s">
        <v>423</v>
      </c>
      <c r="E330" s="19" t="s">
        <v>424</v>
      </c>
      <c r="F330" s="8">
        <v>3</v>
      </c>
      <c r="G330" s="8">
        <v>20.5</v>
      </c>
      <c r="H330" s="8">
        <v>18.8</v>
      </c>
      <c r="I330" s="8">
        <v>10.8</v>
      </c>
      <c r="J330" s="8">
        <v>118</v>
      </c>
      <c r="K330" s="31">
        <v>22.864722999999998</v>
      </c>
      <c r="L330" s="8">
        <v>1.2</v>
      </c>
      <c r="M330" s="8">
        <v>85.13</v>
      </c>
      <c r="N330" s="24">
        <f t="shared" si="5"/>
        <v>70.941666666666663</v>
      </c>
      <c r="O330" s="38">
        <v>2.6639999999999997</v>
      </c>
      <c r="P330" s="20" t="s">
        <v>827</v>
      </c>
      <c r="Q330" s="34" t="s">
        <v>1368</v>
      </c>
      <c r="R330" s="8">
        <v>1</v>
      </c>
      <c r="S330" s="15"/>
    </row>
    <row r="331" spans="1:20" s="10" customFormat="1" ht="90" customHeight="1" x14ac:dyDescent="0.3">
      <c r="A331" s="9">
        <v>330</v>
      </c>
      <c r="B331" s="50" t="s">
        <v>425</v>
      </c>
      <c r="C331" s="5"/>
      <c r="D331" s="57" t="s">
        <v>427</v>
      </c>
      <c r="E331" s="19" t="s">
        <v>426</v>
      </c>
      <c r="F331" s="8">
        <v>3</v>
      </c>
      <c r="G331" s="8">
        <v>18</v>
      </c>
      <c r="H331" s="8">
        <v>10.3</v>
      </c>
      <c r="I331" s="8">
        <v>7.9</v>
      </c>
      <c r="J331" s="8">
        <v>69.5</v>
      </c>
      <c r="K331" s="31">
        <v>175.98504</v>
      </c>
      <c r="L331" s="8">
        <v>1.05</v>
      </c>
      <c r="M331" s="8">
        <v>69.099999999999994</v>
      </c>
      <c r="N331" s="24">
        <f t="shared" si="5"/>
        <v>65.809523809523796</v>
      </c>
      <c r="O331" s="38">
        <v>3.7170000000000005</v>
      </c>
      <c r="P331" s="20" t="s">
        <v>828</v>
      </c>
      <c r="Q331" s="34" t="s">
        <v>1369</v>
      </c>
      <c r="R331" s="8">
        <v>1</v>
      </c>
      <c r="S331" s="15"/>
    </row>
    <row r="332" spans="1:20" s="10" customFormat="1" ht="90" customHeight="1" x14ac:dyDescent="0.3">
      <c r="A332" s="9">
        <v>331</v>
      </c>
      <c r="B332" s="50" t="s">
        <v>428</v>
      </c>
      <c r="C332" s="5"/>
      <c r="D332" s="57" t="s">
        <v>12</v>
      </c>
      <c r="E332" s="19" t="s">
        <v>393</v>
      </c>
      <c r="F332" s="8">
        <v>3</v>
      </c>
      <c r="G332" s="8">
        <v>18.8</v>
      </c>
      <c r="H332" s="8">
        <v>13.4</v>
      </c>
      <c r="I332" s="8">
        <v>11.2</v>
      </c>
      <c r="J332" s="8">
        <v>95</v>
      </c>
      <c r="K332" s="31">
        <v>60.608181200000004</v>
      </c>
      <c r="L332" s="8">
        <v>1.0780000000000001</v>
      </c>
      <c r="M332" s="8">
        <v>69.06</v>
      </c>
      <c r="N332" s="24">
        <f t="shared" si="5"/>
        <v>64.063079777365488</v>
      </c>
      <c r="O332" s="38">
        <v>3.9541040000000005</v>
      </c>
      <c r="P332" s="20" t="s">
        <v>829</v>
      </c>
      <c r="Q332" s="34" t="s">
        <v>1370</v>
      </c>
      <c r="R332" s="8">
        <v>0</v>
      </c>
      <c r="S332" s="15"/>
    </row>
    <row r="333" spans="1:20" s="10" customFormat="1" ht="90" customHeight="1" x14ac:dyDescent="0.3">
      <c r="A333" s="9">
        <v>332</v>
      </c>
      <c r="B333" s="50" t="s">
        <v>429</v>
      </c>
      <c r="C333" s="5"/>
      <c r="D333" s="57" t="s">
        <v>12</v>
      </c>
      <c r="E333" s="19" t="s">
        <v>430</v>
      </c>
      <c r="F333" s="8">
        <v>3</v>
      </c>
      <c r="G333" s="8">
        <v>20.6</v>
      </c>
      <c r="H333" s="8">
        <v>11.5</v>
      </c>
      <c r="I333" s="8">
        <v>8.8000000000000007</v>
      </c>
      <c r="J333" s="8">
        <v>182.5</v>
      </c>
      <c r="K333" s="31">
        <v>0.79993199999999998</v>
      </c>
      <c r="L333" s="8">
        <v>1.175</v>
      </c>
      <c r="M333" s="8">
        <v>119.12</v>
      </c>
      <c r="N333" s="24">
        <f t="shared" si="5"/>
        <v>101.37872340425533</v>
      </c>
      <c r="O333" s="38">
        <v>1.3160000000000001</v>
      </c>
      <c r="P333" s="20" t="s">
        <v>521</v>
      </c>
      <c r="Q333" s="34" t="s">
        <v>1463</v>
      </c>
      <c r="R333" s="8">
        <v>0</v>
      </c>
      <c r="S333" s="15" t="s">
        <v>475</v>
      </c>
      <c r="T333" s="23"/>
    </row>
    <row r="334" spans="1:20" s="10" customFormat="1" ht="90" customHeight="1" x14ac:dyDescent="0.3">
      <c r="A334" s="9">
        <v>333</v>
      </c>
      <c r="B334" s="50" t="s">
        <v>431</v>
      </c>
      <c r="C334" s="5"/>
      <c r="D334" s="58">
        <v>7</v>
      </c>
      <c r="E334" s="19" t="s">
        <v>432</v>
      </c>
      <c r="F334" s="8">
        <v>3</v>
      </c>
      <c r="G334" s="8">
        <v>19.8</v>
      </c>
      <c r="H334" s="8">
        <v>5.6</v>
      </c>
      <c r="I334" s="8">
        <v>5.6</v>
      </c>
      <c r="J334" s="8">
        <v>238</v>
      </c>
      <c r="K334" s="31">
        <v>3.99966E-2</v>
      </c>
      <c r="L334" s="8">
        <v>1.173</v>
      </c>
      <c r="M334" s="8">
        <v>149.19999999999999</v>
      </c>
      <c r="N334" s="24">
        <f t="shared" si="5"/>
        <v>127.19522591645352</v>
      </c>
      <c r="O334" s="38">
        <v>0.87975000000000003</v>
      </c>
      <c r="P334" s="20" t="s">
        <v>830</v>
      </c>
      <c r="Q334" s="34" t="s">
        <v>1371</v>
      </c>
      <c r="R334" s="8">
        <v>0</v>
      </c>
      <c r="S334" s="15"/>
    </row>
    <row r="335" spans="1:20" s="10" customFormat="1" ht="90" customHeight="1" x14ac:dyDescent="0.3">
      <c r="A335" s="9">
        <v>334</v>
      </c>
      <c r="B335" s="50" t="s">
        <v>13</v>
      </c>
      <c r="C335" s="5"/>
      <c r="D335" s="57" t="s">
        <v>427</v>
      </c>
      <c r="E335" s="19" t="s">
        <v>433</v>
      </c>
      <c r="F335" s="8">
        <v>3</v>
      </c>
      <c r="G335" s="8">
        <v>19.399999999999999</v>
      </c>
      <c r="H335" s="8">
        <v>9.4</v>
      </c>
      <c r="I335" s="8">
        <v>9.1</v>
      </c>
      <c r="J335" s="8">
        <v>165</v>
      </c>
      <c r="K335" s="31">
        <v>4.2663040000000008</v>
      </c>
      <c r="L335" s="8">
        <v>1.131</v>
      </c>
      <c r="M335" s="8">
        <v>89.16</v>
      </c>
      <c r="N335" s="24">
        <f t="shared" si="5"/>
        <v>78.832891246684341</v>
      </c>
      <c r="O335" s="38">
        <v>17.055479999999999</v>
      </c>
      <c r="P335" s="20" t="s">
        <v>522</v>
      </c>
      <c r="Q335" s="34" t="s">
        <v>1464</v>
      </c>
      <c r="R335" s="8">
        <v>1</v>
      </c>
      <c r="S335" s="15"/>
      <c r="T335" s="23"/>
    </row>
    <row r="336" spans="1:20" s="10" customFormat="1" ht="90" customHeight="1" x14ac:dyDescent="0.3">
      <c r="A336" s="9">
        <v>335</v>
      </c>
      <c r="B336" s="50" t="s">
        <v>434</v>
      </c>
      <c r="C336" s="5"/>
      <c r="D336" s="58">
        <v>5</v>
      </c>
      <c r="E336" s="19" t="s">
        <v>435</v>
      </c>
      <c r="F336" s="8">
        <v>3</v>
      </c>
      <c r="G336" s="8">
        <v>18.8</v>
      </c>
      <c r="H336" s="8">
        <v>8.1999999999999993</v>
      </c>
      <c r="I336" s="8">
        <v>8.3000000000000007</v>
      </c>
      <c r="J336" s="8">
        <v>175</v>
      </c>
      <c r="K336" s="31">
        <v>1.8665080000000001</v>
      </c>
      <c r="L336" s="8">
        <v>1.0860000000000001</v>
      </c>
      <c r="M336" s="8">
        <v>103.19</v>
      </c>
      <c r="N336" s="24">
        <f t="shared" si="5"/>
        <v>95.018416206261506</v>
      </c>
      <c r="O336" s="38">
        <v>5.8209600000000004</v>
      </c>
      <c r="P336" s="20" t="s">
        <v>523</v>
      </c>
      <c r="Q336" s="34" t="s">
        <v>1465</v>
      </c>
      <c r="R336" s="8">
        <v>1</v>
      </c>
      <c r="S336" s="15"/>
      <c r="T336" s="23"/>
    </row>
    <row r="337" spans="1:20" s="10" customFormat="1" ht="90" customHeight="1" x14ac:dyDescent="0.3">
      <c r="A337" s="9">
        <v>336</v>
      </c>
      <c r="B337" s="50" t="s">
        <v>436</v>
      </c>
      <c r="C337" s="16"/>
      <c r="D337" s="58">
        <v>7</v>
      </c>
      <c r="E337" s="19" t="s">
        <v>330</v>
      </c>
      <c r="F337" s="8">
        <v>3</v>
      </c>
      <c r="G337" s="8">
        <v>18.100000000000001</v>
      </c>
      <c r="H337" s="8">
        <v>7.2</v>
      </c>
      <c r="I337" s="8">
        <v>5.0999999999999996</v>
      </c>
      <c r="J337" s="8">
        <v>201</v>
      </c>
      <c r="K337" s="31">
        <v>0.5332880000000001</v>
      </c>
      <c r="L337" s="8">
        <v>0.97099999999999997</v>
      </c>
      <c r="M337" s="8">
        <v>110.2</v>
      </c>
      <c r="N337" s="24">
        <f t="shared" si="5"/>
        <v>113.49124613800207</v>
      </c>
      <c r="O337" s="38">
        <v>4.89384</v>
      </c>
      <c r="P337" s="20" t="s">
        <v>831</v>
      </c>
      <c r="Q337" s="34" t="s">
        <v>1372</v>
      </c>
      <c r="R337" s="8">
        <v>0</v>
      </c>
      <c r="S337" s="15"/>
    </row>
    <row r="338" spans="1:20" s="10" customFormat="1" ht="90" customHeight="1" x14ac:dyDescent="0.3">
      <c r="A338" s="9">
        <v>337</v>
      </c>
      <c r="B338" s="50" t="s">
        <v>437</v>
      </c>
      <c r="C338" s="5"/>
      <c r="D338" s="57" t="s">
        <v>274</v>
      </c>
      <c r="E338" s="19" t="s">
        <v>438</v>
      </c>
      <c r="F338" s="8">
        <v>3</v>
      </c>
      <c r="G338" s="8">
        <v>18</v>
      </c>
      <c r="H338" s="8">
        <v>5.9</v>
      </c>
      <c r="I338" s="8">
        <v>4.7</v>
      </c>
      <c r="J338" s="8">
        <v>203</v>
      </c>
      <c r="K338" s="31">
        <v>0.35996940000000005</v>
      </c>
      <c r="L338" s="8">
        <v>1.002</v>
      </c>
      <c r="M338" s="8">
        <v>134.19999999999999</v>
      </c>
      <c r="N338" s="24">
        <f t="shared" si="5"/>
        <v>133.9321357285429</v>
      </c>
      <c r="O338" s="38">
        <v>0.268536</v>
      </c>
      <c r="P338" s="20" t="s">
        <v>832</v>
      </c>
      <c r="Q338" s="34" t="s">
        <v>1373</v>
      </c>
      <c r="R338" s="8">
        <v>1</v>
      </c>
      <c r="S338" s="15"/>
    </row>
    <row r="339" spans="1:20" s="10" customFormat="1" ht="90" customHeight="1" x14ac:dyDescent="0.3">
      <c r="A339" s="9">
        <v>338</v>
      </c>
      <c r="B339" s="50" t="s">
        <v>439</v>
      </c>
      <c r="C339" s="5"/>
      <c r="D339" s="57" t="s">
        <v>440</v>
      </c>
      <c r="E339" s="19" t="s">
        <v>441</v>
      </c>
      <c r="F339" s="8">
        <v>2</v>
      </c>
      <c r="G339" s="8">
        <v>18</v>
      </c>
      <c r="H339" s="8">
        <v>0.6</v>
      </c>
      <c r="I339" s="8">
        <v>0.6</v>
      </c>
      <c r="J339" s="8">
        <v>165</v>
      </c>
      <c r="K339" s="31">
        <v>3.3063856</v>
      </c>
      <c r="L339" s="8">
        <v>0.86</v>
      </c>
      <c r="M339" s="8">
        <v>120.19</v>
      </c>
      <c r="N339" s="24">
        <f t="shared" si="5"/>
        <v>139.75581395348837</v>
      </c>
      <c r="O339" s="38">
        <v>8.1799999999999998E-2</v>
      </c>
      <c r="P339" s="20" t="s">
        <v>833</v>
      </c>
      <c r="Q339" s="34" t="s">
        <v>1374</v>
      </c>
      <c r="R339" s="8">
        <v>1</v>
      </c>
      <c r="S339" s="15"/>
    </row>
    <row r="340" spans="1:20" s="10" customFormat="1" ht="90" customHeight="1" x14ac:dyDescent="0.3">
      <c r="A340" s="9">
        <v>339</v>
      </c>
      <c r="B340" s="50" t="s">
        <v>466</v>
      </c>
      <c r="C340" s="5"/>
      <c r="D340" s="58">
        <v>7</v>
      </c>
      <c r="E340" s="19"/>
      <c r="F340" s="8">
        <v>3</v>
      </c>
      <c r="G340" s="8">
        <v>18.399999999999999</v>
      </c>
      <c r="H340" s="8">
        <v>7.4</v>
      </c>
      <c r="I340" s="8">
        <v>6</v>
      </c>
      <c r="J340" s="8">
        <v>229</v>
      </c>
      <c r="K340" s="31">
        <v>0.30664060000000004</v>
      </c>
      <c r="L340" s="8">
        <v>1.097</v>
      </c>
      <c r="M340" s="8">
        <v>150.16999999999999</v>
      </c>
      <c r="N340" s="24">
        <f t="shared" si="5"/>
        <v>136.8915223336372</v>
      </c>
      <c r="O340" s="38">
        <v>5.4849999999999994</v>
      </c>
      <c r="P340" s="20" t="s">
        <v>1042</v>
      </c>
      <c r="Q340" s="34" t="s">
        <v>1466</v>
      </c>
      <c r="R340" s="8">
        <v>0</v>
      </c>
      <c r="S340" s="15"/>
      <c r="T340" s="23"/>
    </row>
    <row r="341" spans="1:20" s="10" customFormat="1" ht="90" customHeight="1" x14ac:dyDescent="0.3">
      <c r="A341" s="9">
        <v>340</v>
      </c>
      <c r="B341" s="50" t="s">
        <v>467</v>
      </c>
      <c r="C341" s="5"/>
      <c r="D341" s="58"/>
      <c r="E341" s="19"/>
      <c r="F341" s="8">
        <v>3</v>
      </c>
      <c r="G341" s="8">
        <v>18.2</v>
      </c>
      <c r="H341" s="8">
        <v>5.7</v>
      </c>
      <c r="I341" s="8">
        <v>4.5999999999999996</v>
      </c>
      <c r="J341" s="8">
        <v>214</v>
      </c>
      <c r="K341" s="31">
        <v>0.21331520000000001</v>
      </c>
      <c r="L341" s="8">
        <v>1.016</v>
      </c>
      <c r="M341" s="8">
        <v>134.19999999999999</v>
      </c>
      <c r="N341" s="24">
        <f t="shared" si="5"/>
        <v>132.08661417322833</v>
      </c>
      <c r="O341" s="38">
        <v>0.1741424</v>
      </c>
      <c r="P341" s="20" t="s">
        <v>834</v>
      </c>
      <c r="Q341" s="34" t="s">
        <v>1375</v>
      </c>
      <c r="R341" s="8">
        <v>0</v>
      </c>
      <c r="S341" s="15"/>
    </row>
    <row r="342" spans="1:20" s="10" customFormat="1" ht="90" customHeight="1" x14ac:dyDescent="0.3">
      <c r="A342" s="9">
        <v>341</v>
      </c>
      <c r="B342" s="50" t="s">
        <v>524</v>
      </c>
      <c r="C342" s="5"/>
      <c r="D342" s="57" t="s">
        <v>263</v>
      </c>
      <c r="E342" s="19" t="s">
        <v>252</v>
      </c>
      <c r="F342" s="8">
        <v>3</v>
      </c>
      <c r="G342" s="8">
        <v>17.399999999999999</v>
      </c>
      <c r="H342" s="8">
        <v>7.1</v>
      </c>
      <c r="I342" s="8">
        <v>5.0999999999999996</v>
      </c>
      <c r="J342" s="8">
        <v>150</v>
      </c>
      <c r="K342" s="31">
        <v>3.9996600000000004</v>
      </c>
      <c r="L342" s="8">
        <v>1.1100000000000001</v>
      </c>
      <c r="M342" s="8">
        <v>120.58</v>
      </c>
      <c r="N342" s="24">
        <f t="shared" si="5"/>
        <v>108.63063063063062</v>
      </c>
      <c r="O342" s="38">
        <v>1.0478400000000001</v>
      </c>
      <c r="P342" s="20" t="s">
        <v>525</v>
      </c>
      <c r="Q342" s="34" t="s">
        <v>1467</v>
      </c>
      <c r="R342" s="8">
        <v>2</v>
      </c>
      <c r="S342" s="15"/>
      <c r="T342" s="23"/>
    </row>
    <row r="343" spans="1:20" s="10" customFormat="1" ht="90" customHeight="1" x14ac:dyDescent="0.3">
      <c r="A343" s="9">
        <v>342</v>
      </c>
      <c r="B343" s="50" t="s">
        <v>468</v>
      </c>
      <c r="C343" s="5"/>
      <c r="D343" s="57" t="s">
        <v>263</v>
      </c>
      <c r="E343" s="19" t="s">
        <v>252</v>
      </c>
      <c r="F343" s="8">
        <v>3</v>
      </c>
      <c r="G343" s="8">
        <v>17.3</v>
      </c>
      <c r="H343" s="8">
        <v>5.6</v>
      </c>
      <c r="I343" s="8">
        <v>4.5999999999999996</v>
      </c>
      <c r="J343" s="8">
        <v>181</v>
      </c>
      <c r="K343" s="31">
        <v>1.9998300000000002</v>
      </c>
      <c r="L343" s="8">
        <v>1.075</v>
      </c>
      <c r="M343" s="8">
        <v>134.6</v>
      </c>
      <c r="N343" s="24">
        <f t="shared" si="5"/>
        <v>125.20930232558139</v>
      </c>
      <c r="O343" s="38">
        <v>8.4924999999999997</v>
      </c>
      <c r="P343" s="20" t="s">
        <v>526</v>
      </c>
      <c r="Q343" s="34" t="s">
        <v>1468</v>
      </c>
      <c r="R343" s="8">
        <v>2</v>
      </c>
      <c r="S343" s="15"/>
      <c r="T343" s="23"/>
    </row>
    <row r="344" spans="1:20" s="10" customFormat="1" ht="90" customHeight="1" x14ac:dyDescent="0.3">
      <c r="A344" s="9">
        <v>343</v>
      </c>
      <c r="B344" s="50" t="s">
        <v>469</v>
      </c>
      <c r="C344" s="5"/>
      <c r="D344" s="58">
        <v>7</v>
      </c>
      <c r="E344" s="19" t="s">
        <v>292</v>
      </c>
      <c r="F344" s="8">
        <v>3</v>
      </c>
      <c r="G344" s="8">
        <v>16.899999999999999</v>
      </c>
      <c r="H344" s="8">
        <v>3.6</v>
      </c>
      <c r="I344" s="8">
        <v>8.5</v>
      </c>
      <c r="J344" s="8">
        <v>230</v>
      </c>
      <c r="K344" s="31">
        <v>1.5998640000000001E-2</v>
      </c>
      <c r="L344" s="8">
        <v>0.97399999999999998</v>
      </c>
      <c r="M344" s="8">
        <v>166.3</v>
      </c>
      <c r="N344" s="24">
        <f t="shared" si="5"/>
        <v>170.73921971252568</v>
      </c>
      <c r="O344" s="38">
        <v>0.48700000000000004</v>
      </c>
      <c r="P344" s="20" t="s">
        <v>835</v>
      </c>
      <c r="Q344" s="34" t="s">
        <v>1376</v>
      </c>
      <c r="R344" s="8">
        <v>0</v>
      </c>
      <c r="S344" s="15"/>
    </row>
    <row r="345" spans="1:20" s="10" customFormat="1" ht="90" customHeight="1" x14ac:dyDescent="0.3">
      <c r="A345" s="9">
        <v>344</v>
      </c>
      <c r="B345" s="50" t="s">
        <v>470</v>
      </c>
      <c r="C345" s="5"/>
      <c r="D345" s="57" t="s">
        <v>263</v>
      </c>
      <c r="E345" s="19" t="s">
        <v>330</v>
      </c>
      <c r="F345" s="8"/>
      <c r="G345" s="8">
        <v>17.899999999999999</v>
      </c>
      <c r="H345" s="8">
        <v>8.8000000000000007</v>
      </c>
      <c r="I345" s="8">
        <v>6.3</v>
      </c>
      <c r="J345" s="8">
        <v>260</v>
      </c>
      <c r="K345" s="31">
        <v>1.3332200000000002E-3</v>
      </c>
      <c r="L345" s="8">
        <v>1.06</v>
      </c>
      <c r="M345" s="8">
        <v>112.1</v>
      </c>
      <c r="N345" s="24">
        <f t="shared" si="5"/>
        <v>105.75471698113206</v>
      </c>
      <c r="O345" s="38">
        <v>0.34291000000000005</v>
      </c>
      <c r="P345" s="20" t="s">
        <v>836</v>
      </c>
      <c r="Q345" s="34" t="s">
        <v>1377</v>
      </c>
      <c r="R345" s="8">
        <v>0</v>
      </c>
      <c r="S345" s="15"/>
    </row>
    <row r="346" spans="1:20" s="10" customFormat="1" ht="90" customHeight="1" x14ac:dyDescent="0.3">
      <c r="A346" s="9">
        <v>345</v>
      </c>
      <c r="B346" s="50" t="s">
        <v>471</v>
      </c>
      <c r="C346" s="5"/>
      <c r="D346" s="57" t="s">
        <v>263</v>
      </c>
      <c r="E346" s="19" t="s">
        <v>243</v>
      </c>
      <c r="F346" s="8">
        <v>2</v>
      </c>
      <c r="G346" s="8">
        <v>17.8</v>
      </c>
      <c r="H346" s="8">
        <v>10.6</v>
      </c>
      <c r="I346" s="8">
        <v>6.4</v>
      </c>
      <c r="J346" s="8">
        <v>139</v>
      </c>
      <c r="K346" s="31">
        <v>10.665760000000001</v>
      </c>
      <c r="L346" s="8">
        <v>1.034</v>
      </c>
      <c r="M346" s="8">
        <v>100.1</v>
      </c>
      <c r="N346" s="24">
        <f t="shared" si="5"/>
        <v>96.808510638297861</v>
      </c>
      <c r="O346" s="38">
        <v>2.2458479999999996</v>
      </c>
      <c r="P346" s="20" t="s">
        <v>837</v>
      </c>
      <c r="Q346" s="34" t="s">
        <v>1378</v>
      </c>
      <c r="R346" s="8">
        <v>0</v>
      </c>
      <c r="S346" s="15"/>
    </row>
    <row r="347" spans="1:20" s="10" customFormat="1" ht="90" customHeight="1" x14ac:dyDescent="0.3">
      <c r="A347" s="9">
        <v>346</v>
      </c>
      <c r="B347" s="50" t="s">
        <v>472</v>
      </c>
      <c r="C347" s="5"/>
      <c r="D347" s="58">
        <v>7</v>
      </c>
      <c r="E347" s="19" t="s">
        <v>255</v>
      </c>
      <c r="F347" s="8"/>
      <c r="G347" s="8">
        <v>18</v>
      </c>
      <c r="H347" s="8">
        <v>12.5</v>
      </c>
      <c r="I347" s="8">
        <v>7.2</v>
      </c>
      <c r="J347" s="8">
        <v>187</v>
      </c>
      <c r="K347" s="31">
        <v>1.0265794000000001</v>
      </c>
      <c r="L347" s="8">
        <v>1.1060000000000001</v>
      </c>
      <c r="M347" s="8">
        <v>110.1</v>
      </c>
      <c r="N347" s="24">
        <f t="shared" si="5"/>
        <v>99.547920433996367</v>
      </c>
      <c r="O347" s="38">
        <v>0.66581200000000007</v>
      </c>
      <c r="P347" s="20" t="s">
        <v>838</v>
      </c>
      <c r="Q347" s="34" t="s">
        <v>1379</v>
      </c>
      <c r="R347" s="8">
        <v>0</v>
      </c>
      <c r="S347" s="15" t="s">
        <v>473</v>
      </c>
    </row>
    <row r="348" spans="1:20" s="10" customFormat="1" ht="90" customHeight="1" x14ac:dyDescent="0.3">
      <c r="A348" s="9">
        <v>347</v>
      </c>
      <c r="B348" s="50" t="s">
        <v>474</v>
      </c>
      <c r="C348" s="5"/>
      <c r="D348" s="58">
        <v>7</v>
      </c>
      <c r="E348" s="19" t="s">
        <v>238</v>
      </c>
      <c r="F348" s="8">
        <v>3</v>
      </c>
      <c r="G348" s="8">
        <v>17.3</v>
      </c>
      <c r="H348" s="8">
        <v>4.3</v>
      </c>
      <c r="I348" s="8">
        <v>9.1999999999999993</v>
      </c>
      <c r="J348" s="8">
        <v>241</v>
      </c>
      <c r="K348" s="31">
        <v>2.6664400000000001E-2</v>
      </c>
      <c r="L348" s="8">
        <v>0.96</v>
      </c>
      <c r="M348" s="8">
        <v>152.19999999999999</v>
      </c>
      <c r="N348" s="24">
        <f t="shared" si="5"/>
        <v>158.54166666666666</v>
      </c>
      <c r="O348" s="38">
        <v>2.2847999999999997</v>
      </c>
      <c r="P348" s="20" t="s">
        <v>839</v>
      </c>
      <c r="Q348" s="34" t="s">
        <v>1380</v>
      </c>
      <c r="R348" s="8">
        <v>0</v>
      </c>
      <c r="S348" s="15"/>
    </row>
    <row r="349" spans="1:20" s="10" customFormat="1" ht="90" customHeight="1" x14ac:dyDescent="0.3">
      <c r="A349" s="9">
        <v>348</v>
      </c>
      <c r="B349" s="50" t="s">
        <v>477</v>
      </c>
      <c r="C349" s="5"/>
      <c r="D349" s="57" t="s">
        <v>274</v>
      </c>
      <c r="E349" s="19" t="s">
        <v>476</v>
      </c>
      <c r="F349" s="8">
        <v>2</v>
      </c>
      <c r="G349" s="8">
        <v>19.399999999999999</v>
      </c>
      <c r="H349" s="8">
        <v>2.6</v>
      </c>
      <c r="I349" s="8">
        <v>2.1</v>
      </c>
      <c r="J349" s="8">
        <v>262</v>
      </c>
      <c r="K349" s="31">
        <v>1.99983E-2</v>
      </c>
      <c r="L349" s="8">
        <v>1.508</v>
      </c>
      <c r="M349" s="8">
        <v>229.9</v>
      </c>
      <c r="N349" s="24">
        <f t="shared" si="5"/>
        <v>152.45358090185675</v>
      </c>
      <c r="O349" s="38">
        <v>0.83844799999999997</v>
      </c>
      <c r="P349" s="20" t="s">
        <v>1043</v>
      </c>
      <c r="Q349" s="34" t="s">
        <v>1469</v>
      </c>
      <c r="R349" s="8">
        <v>3</v>
      </c>
      <c r="S349" s="15" t="s">
        <v>475</v>
      </c>
      <c r="T349" s="23"/>
    </row>
    <row r="350" spans="1:20" s="10" customFormat="1" ht="90" customHeight="1" x14ac:dyDescent="0.3">
      <c r="A350" s="9">
        <v>349</v>
      </c>
      <c r="B350" s="50" t="s">
        <v>478</v>
      </c>
      <c r="C350" s="5"/>
      <c r="D350" s="57" t="s">
        <v>12</v>
      </c>
      <c r="E350" s="19" t="s">
        <v>356</v>
      </c>
      <c r="F350" s="8">
        <v>3</v>
      </c>
      <c r="G350" s="8">
        <v>16</v>
      </c>
      <c r="H350" s="8">
        <v>4.0999999999999996</v>
      </c>
      <c r="I350" s="8">
        <v>4.4000000000000004</v>
      </c>
      <c r="J350" s="8">
        <v>118</v>
      </c>
      <c r="K350" s="31">
        <v>27.091030400000001</v>
      </c>
      <c r="L350" s="8">
        <v>0.83499999999999996</v>
      </c>
      <c r="M350" s="8">
        <v>104.2</v>
      </c>
      <c r="N350" s="24">
        <f t="shared" si="5"/>
        <v>124.79041916167665</v>
      </c>
      <c r="O350" s="38">
        <v>0.39912999999999993</v>
      </c>
      <c r="P350" s="20" t="s">
        <v>840</v>
      </c>
      <c r="Q350" s="34" t="s">
        <v>1381</v>
      </c>
      <c r="R350" s="8">
        <v>0</v>
      </c>
      <c r="S350" s="15"/>
    </row>
    <row r="351" spans="1:20" s="10" customFormat="1" ht="90" customHeight="1" x14ac:dyDescent="0.3">
      <c r="A351" s="9">
        <v>350</v>
      </c>
      <c r="B351" s="50" t="s">
        <v>481</v>
      </c>
      <c r="C351" s="5"/>
      <c r="D351" s="58">
        <v>7</v>
      </c>
      <c r="E351" s="19" t="s">
        <v>480</v>
      </c>
      <c r="F351" s="8">
        <v>3</v>
      </c>
      <c r="G351" s="8">
        <v>18.5</v>
      </c>
      <c r="H351" s="8">
        <v>3.7</v>
      </c>
      <c r="I351" s="8">
        <v>3.3</v>
      </c>
      <c r="J351" s="8">
        <v>187</v>
      </c>
      <c r="K351" s="31">
        <v>1.7598504000000001</v>
      </c>
      <c r="L351" s="8">
        <v>1.0489999999999999</v>
      </c>
      <c r="M351" s="8">
        <v>140.61000000000001</v>
      </c>
      <c r="N351" s="24">
        <f t="shared" si="5"/>
        <v>134.04194470924693</v>
      </c>
      <c r="O351" s="38">
        <v>0.64400000000000002</v>
      </c>
      <c r="P351" s="20" t="s">
        <v>479</v>
      </c>
      <c r="Q351" s="34" t="s">
        <v>1470</v>
      </c>
      <c r="R351" s="8">
        <v>2</v>
      </c>
      <c r="S351" s="15"/>
      <c r="T351" s="23"/>
    </row>
    <row r="352" spans="1:20" s="10" customFormat="1" ht="90" customHeight="1" x14ac:dyDescent="0.3">
      <c r="A352" s="9">
        <v>351</v>
      </c>
      <c r="B352" s="50" t="s">
        <v>482</v>
      </c>
      <c r="C352" s="5"/>
      <c r="D352" s="57" t="s">
        <v>483</v>
      </c>
      <c r="E352" s="19" t="s">
        <v>484</v>
      </c>
      <c r="F352" s="8">
        <v>1</v>
      </c>
      <c r="G352" s="8">
        <v>15</v>
      </c>
      <c r="H352" s="8">
        <v>8</v>
      </c>
      <c r="I352" s="8">
        <v>2</v>
      </c>
      <c r="J352" s="8">
        <v>35</v>
      </c>
      <c r="K352" s="31">
        <v>686.60829999999999</v>
      </c>
      <c r="L352" s="8">
        <v>0.85899999999999999</v>
      </c>
      <c r="M352" s="8">
        <v>78.540000000000006</v>
      </c>
      <c r="N352" s="24">
        <f t="shared" si="5"/>
        <v>91.431897555296871</v>
      </c>
      <c r="O352" s="38">
        <v>5.0999999999999997E-2</v>
      </c>
      <c r="P352" s="20" t="s">
        <v>841</v>
      </c>
      <c r="Q352" s="34" t="s">
        <v>1382</v>
      </c>
      <c r="R352" s="8">
        <v>3</v>
      </c>
      <c r="S352" s="15"/>
    </row>
    <row r="353" spans="1:19" s="10" customFormat="1" ht="90" customHeight="1" x14ac:dyDescent="0.3">
      <c r="A353" s="9">
        <v>352</v>
      </c>
      <c r="B353" s="50" t="s">
        <v>487</v>
      </c>
      <c r="C353" s="5"/>
      <c r="D353" s="57" t="s">
        <v>485</v>
      </c>
      <c r="E353" s="19" t="s">
        <v>486</v>
      </c>
      <c r="F353" s="8">
        <v>1</v>
      </c>
      <c r="G353" s="8">
        <v>15.5</v>
      </c>
      <c r="H353" s="8">
        <v>8.3000000000000007</v>
      </c>
      <c r="I353" s="8">
        <v>4.7</v>
      </c>
      <c r="J353" s="8">
        <v>60</v>
      </c>
      <c r="K353" s="31">
        <v>287.97552000000002</v>
      </c>
      <c r="L353" s="8">
        <v>1.31</v>
      </c>
      <c r="M353" s="8">
        <v>122.99</v>
      </c>
      <c r="N353" s="24">
        <f t="shared" si="5"/>
        <v>93.885496183206101</v>
      </c>
      <c r="O353" s="38">
        <v>9.4E-2</v>
      </c>
      <c r="P353" s="20" t="s">
        <v>842</v>
      </c>
      <c r="Q353" s="34" t="s">
        <v>1383</v>
      </c>
      <c r="R353" s="8">
        <v>3</v>
      </c>
      <c r="S353" s="15"/>
    </row>
    <row r="354" spans="1:19" s="10" customFormat="1" ht="90" customHeight="1" x14ac:dyDescent="0.3">
      <c r="A354" s="9">
        <v>353</v>
      </c>
      <c r="B354" s="50" t="s">
        <v>488</v>
      </c>
      <c r="C354" s="5"/>
      <c r="D354" s="57" t="s">
        <v>263</v>
      </c>
      <c r="E354" s="19" t="s">
        <v>252</v>
      </c>
      <c r="F354" s="8">
        <v>3</v>
      </c>
      <c r="G354" s="8">
        <v>17.100000000000001</v>
      </c>
      <c r="H354" s="8">
        <v>3.5</v>
      </c>
      <c r="I354" s="8">
        <v>3</v>
      </c>
      <c r="J354" s="8">
        <v>90</v>
      </c>
      <c r="K354" s="31">
        <v>57.32846</v>
      </c>
      <c r="L354" s="8">
        <v>1.7030000000000001</v>
      </c>
      <c r="M354" s="8">
        <v>170</v>
      </c>
      <c r="N354" s="24">
        <f t="shared" si="5"/>
        <v>99.823840281855539</v>
      </c>
      <c r="O354" s="38">
        <v>0.42575000000000007</v>
      </c>
      <c r="P354" s="20" t="s">
        <v>843</v>
      </c>
      <c r="Q354" s="34" t="s">
        <v>1384</v>
      </c>
      <c r="R354" s="8">
        <v>2</v>
      </c>
      <c r="S354" s="15"/>
    </row>
    <row r="355" spans="1:19" s="10" customFormat="1" ht="90" customHeight="1" x14ac:dyDescent="0.3">
      <c r="A355" s="9">
        <v>354</v>
      </c>
      <c r="B355" s="50" t="s">
        <v>489</v>
      </c>
      <c r="C355" s="5"/>
      <c r="D355" s="57" t="s">
        <v>263</v>
      </c>
      <c r="E355" s="19" t="s">
        <v>490</v>
      </c>
      <c r="F355" s="8">
        <v>3</v>
      </c>
      <c r="G355" s="8">
        <v>16.100000000000001</v>
      </c>
      <c r="H355" s="8">
        <v>4.5999999999999996</v>
      </c>
      <c r="I355" s="8">
        <v>3.4</v>
      </c>
      <c r="J355" s="8">
        <v>69</v>
      </c>
      <c r="K355" s="31">
        <v>175.98504</v>
      </c>
      <c r="L355" s="8">
        <v>1.0820000000000001</v>
      </c>
      <c r="M355" s="8">
        <v>113</v>
      </c>
      <c r="N355" s="24">
        <f t="shared" si="5"/>
        <v>104.43622920517559</v>
      </c>
      <c r="O355" s="38">
        <v>10.884919999999999</v>
      </c>
      <c r="P355" s="20" t="s">
        <v>844</v>
      </c>
      <c r="Q355" s="34" t="s">
        <v>1385</v>
      </c>
      <c r="R355" s="8">
        <v>2</v>
      </c>
      <c r="S355" s="15"/>
    </row>
    <row r="356" spans="1:19" s="10" customFormat="1" ht="90" customHeight="1" x14ac:dyDescent="0.3">
      <c r="A356" s="9">
        <v>355</v>
      </c>
      <c r="B356" s="50" t="s">
        <v>491</v>
      </c>
      <c r="C356" s="5"/>
      <c r="D356" s="57" t="s">
        <v>263</v>
      </c>
      <c r="E356" s="19" t="s">
        <v>252</v>
      </c>
      <c r="F356" s="8">
        <v>2</v>
      </c>
      <c r="G356" s="8">
        <v>18</v>
      </c>
      <c r="H356" s="8">
        <v>8.1999999999999993</v>
      </c>
      <c r="I356" s="8">
        <v>3</v>
      </c>
      <c r="J356" s="8">
        <v>120</v>
      </c>
      <c r="K356" s="31">
        <v>24.264604000000002</v>
      </c>
      <c r="L356" s="8">
        <v>1.19</v>
      </c>
      <c r="M356" s="8">
        <v>112.99</v>
      </c>
      <c r="N356" s="24">
        <f t="shared" si="5"/>
        <v>94.949579831932766</v>
      </c>
      <c r="O356" s="38">
        <v>3.6057000000000001</v>
      </c>
      <c r="P356" s="20" t="s">
        <v>845</v>
      </c>
      <c r="Q356" s="34" t="s">
        <v>1386</v>
      </c>
      <c r="R356" s="8">
        <v>2</v>
      </c>
      <c r="S356" s="15"/>
    </row>
    <row r="357" spans="1:19" s="10" customFormat="1" ht="90" customHeight="1" x14ac:dyDescent="0.3">
      <c r="A357" s="9">
        <v>356</v>
      </c>
      <c r="B357" s="50" t="s">
        <v>492</v>
      </c>
      <c r="C357" s="5"/>
      <c r="D357" s="57" t="s">
        <v>313</v>
      </c>
      <c r="E357" s="19" t="s">
        <v>493</v>
      </c>
      <c r="F357" s="8">
        <v>3</v>
      </c>
      <c r="G357" s="8">
        <v>17.3</v>
      </c>
      <c r="H357" s="8">
        <v>7.1</v>
      </c>
      <c r="I357" s="8">
        <v>2.9</v>
      </c>
      <c r="J357" s="8">
        <v>96</v>
      </c>
      <c r="K357" s="31">
        <v>71.060625999999999</v>
      </c>
      <c r="L357" s="8">
        <v>1.1599999999999999</v>
      </c>
      <c r="M357" s="8">
        <v>112.99</v>
      </c>
      <c r="N357" s="24">
        <f t="shared" si="5"/>
        <v>97.40517241379311</v>
      </c>
      <c r="O357" s="38">
        <v>6.59E-2</v>
      </c>
      <c r="P357" s="20" t="s">
        <v>846</v>
      </c>
      <c r="Q357" s="34" t="s">
        <v>1387</v>
      </c>
      <c r="R357" s="8">
        <v>3</v>
      </c>
      <c r="S357" s="15"/>
    </row>
    <row r="358" spans="1:19" s="10" customFormat="1" ht="90" customHeight="1" x14ac:dyDescent="0.3">
      <c r="A358" s="9">
        <v>357</v>
      </c>
      <c r="B358" s="50" t="s">
        <v>860</v>
      </c>
      <c r="C358" s="17"/>
      <c r="D358" s="57" t="s">
        <v>861</v>
      </c>
      <c r="E358" s="19" t="s">
        <v>862</v>
      </c>
      <c r="F358" s="8">
        <v>3</v>
      </c>
      <c r="G358" s="8">
        <v>15.6</v>
      </c>
      <c r="H358" s="8">
        <v>2</v>
      </c>
      <c r="I358" s="8">
        <v>2.9</v>
      </c>
      <c r="J358" s="8">
        <v>115.5</v>
      </c>
      <c r="K358" s="31">
        <v>29.997450000000001</v>
      </c>
      <c r="L358" s="8">
        <v>0.746</v>
      </c>
      <c r="M358" s="8">
        <v>110.2</v>
      </c>
      <c r="N358" s="24">
        <f t="shared" si="5"/>
        <v>147.72117962466487</v>
      </c>
      <c r="O358" s="38">
        <v>0.27</v>
      </c>
      <c r="P358" s="20" t="s">
        <v>863</v>
      </c>
      <c r="Q358" s="34" t="s">
        <v>1471</v>
      </c>
      <c r="R358" s="8">
        <v>1</v>
      </c>
      <c r="S358" s="15"/>
    </row>
    <row r="359" spans="1:19" s="10" customFormat="1" ht="90" customHeight="1" x14ac:dyDescent="0.3">
      <c r="A359" s="9">
        <v>358</v>
      </c>
      <c r="B359" s="50" t="s">
        <v>866</v>
      </c>
      <c r="C359" s="17"/>
      <c r="D359" s="57" t="s">
        <v>263</v>
      </c>
      <c r="E359" s="19" t="s">
        <v>865</v>
      </c>
      <c r="F359" s="8">
        <v>3</v>
      </c>
      <c r="G359" s="8">
        <v>15.2</v>
      </c>
      <c r="H359" s="8">
        <v>2.1</v>
      </c>
      <c r="I359" s="8">
        <v>3.1</v>
      </c>
      <c r="J359" s="8">
        <v>55</v>
      </c>
      <c r="K359" s="31">
        <v>353</v>
      </c>
      <c r="L359" s="8">
        <v>0.67200000000000004</v>
      </c>
      <c r="M359" s="8">
        <v>82.1</v>
      </c>
      <c r="N359" s="24">
        <f t="shared" si="5"/>
        <v>122.17261904761904</v>
      </c>
      <c r="O359" s="38">
        <v>12</v>
      </c>
      <c r="P359" s="20" t="s">
        <v>864</v>
      </c>
      <c r="Q359" s="34" t="s">
        <v>1388</v>
      </c>
      <c r="R359" s="8">
        <v>0</v>
      </c>
      <c r="S359" s="15"/>
    </row>
    <row r="360" spans="1:19" s="10" customFormat="1" ht="90" customHeight="1" x14ac:dyDescent="0.3">
      <c r="A360" s="9">
        <v>359</v>
      </c>
      <c r="B360" s="50" t="s">
        <v>867</v>
      </c>
      <c r="C360" s="17"/>
      <c r="D360" s="57" t="s">
        <v>313</v>
      </c>
      <c r="E360" s="19" t="s">
        <v>868</v>
      </c>
      <c r="F360" s="8">
        <v>3</v>
      </c>
      <c r="G360" s="8">
        <v>15.4</v>
      </c>
      <c r="H360" s="8">
        <v>2.6</v>
      </c>
      <c r="I360" s="8">
        <v>3.5</v>
      </c>
      <c r="J360" s="8">
        <v>59.4</v>
      </c>
      <c r="K360" s="31">
        <v>30.464077000000003</v>
      </c>
      <c r="L360" s="8">
        <v>0.69199999999999995</v>
      </c>
      <c r="M360" s="8">
        <v>82.14</v>
      </c>
      <c r="N360" s="24">
        <f t="shared" si="5"/>
        <v>118.69942196531792</v>
      </c>
      <c r="O360" s="38">
        <v>0.67</v>
      </c>
      <c r="P360" s="20" t="s">
        <v>1044</v>
      </c>
      <c r="Q360" s="34" t="s">
        <v>1389</v>
      </c>
      <c r="R360" s="8">
        <v>1</v>
      </c>
      <c r="S360" s="15"/>
    </row>
    <row r="361" spans="1:19" s="10" customFormat="1" ht="90" customHeight="1" x14ac:dyDescent="0.3">
      <c r="A361" s="9">
        <v>360</v>
      </c>
      <c r="B361" s="50" t="s">
        <v>869</v>
      </c>
      <c r="C361" s="17"/>
      <c r="D361" s="57" t="s">
        <v>313</v>
      </c>
      <c r="E361" s="19" t="s">
        <v>868</v>
      </c>
      <c r="F361" s="8">
        <v>3</v>
      </c>
      <c r="G361" s="8">
        <v>15.5</v>
      </c>
      <c r="H361" s="8">
        <v>2.7</v>
      </c>
      <c r="I361" s="8">
        <v>3.3</v>
      </c>
      <c r="J361" s="8">
        <v>90</v>
      </c>
      <c r="K361" s="31">
        <v>79.726556000000002</v>
      </c>
      <c r="L361" s="8">
        <v>0.71399999999999997</v>
      </c>
      <c r="M361" s="8">
        <v>96.17</v>
      </c>
      <c r="N361" s="24">
        <f t="shared" si="5"/>
        <v>134.69187675070029</v>
      </c>
      <c r="O361" s="38">
        <v>4.28</v>
      </c>
      <c r="P361" s="20" t="s">
        <v>1045</v>
      </c>
      <c r="Q361" s="34" t="s">
        <v>1390</v>
      </c>
      <c r="R361" s="8">
        <v>1</v>
      </c>
      <c r="S361" s="15"/>
    </row>
    <row r="362" spans="1:19" s="10" customFormat="1" ht="90" customHeight="1" x14ac:dyDescent="0.3">
      <c r="A362" s="9">
        <v>361</v>
      </c>
      <c r="B362" s="50" t="s">
        <v>870</v>
      </c>
      <c r="C362" s="17"/>
      <c r="D362" s="57" t="s">
        <v>485</v>
      </c>
      <c r="E362" s="19" t="s">
        <v>393</v>
      </c>
      <c r="F362" s="8">
        <v>3</v>
      </c>
      <c r="G362" s="8">
        <v>16.399999999999999</v>
      </c>
      <c r="H362" s="8">
        <v>1.5</v>
      </c>
      <c r="I362" s="8">
        <v>2.6</v>
      </c>
      <c r="J362" s="8">
        <v>128</v>
      </c>
      <c r="K362" s="31">
        <v>18.398436</v>
      </c>
      <c r="L362" s="8">
        <v>0.80500000000000005</v>
      </c>
      <c r="M362" s="8">
        <v>110.2</v>
      </c>
      <c r="N362" s="24">
        <f t="shared" si="5"/>
        <v>136.89440993788818</v>
      </c>
      <c r="O362" s="38">
        <v>5.1520000000000001</v>
      </c>
      <c r="P362" s="20" t="s">
        <v>871</v>
      </c>
      <c r="Q362" s="34" t="s">
        <v>1472</v>
      </c>
      <c r="R362" s="8">
        <v>1</v>
      </c>
      <c r="S362" s="15"/>
    </row>
    <row r="363" spans="1:19" s="10" customFormat="1" ht="90" customHeight="1" x14ac:dyDescent="0.3">
      <c r="A363" s="9">
        <v>362</v>
      </c>
      <c r="B363" s="50" t="s">
        <v>874</v>
      </c>
      <c r="C363" s="17"/>
      <c r="D363" s="57" t="s">
        <v>263</v>
      </c>
      <c r="E363" s="19" t="s">
        <v>873</v>
      </c>
      <c r="F363" s="8">
        <v>2</v>
      </c>
      <c r="G363" s="8">
        <v>16.399999999999999</v>
      </c>
      <c r="H363" s="8">
        <v>1.4</v>
      </c>
      <c r="I363" s="8">
        <v>2.6</v>
      </c>
      <c r="J363" s="8">
        <v>127</v>
      </c>
      <c r="K363" s="31">
        <v>19.331690000000002</v>
      </c>
      <c r="L363" s="8">
        <v>0.79200000000000004</v>
      </c>
      <c r="M363" s="8">
        <v>110.2</v>
      </c>
      <c r="N363" s="24">
        <f t="shared" si="5"/>
        <v>139.14141414141415</v>
      </c>
      <c r="O363" s="38">
        <v>5.5123199999999999</v>
      </c>
      <c r="P363" s="20" t="s">
        <v>872</v>
      </c>
      <c r="Q363" s="34" t="s">
        <v>1473</v>
      </c>
      <c r="R363" s="8">
        <v>0</v>
      </c>
      <c r="S363" s="15"/>
    </row>
    <row r="364" spans="1:19" s="28" customFormat="1" ht="90" customHeight="1" x14ac:dyDescent="0.3">
      <c r="A364" s="9">
        <v>363</v>
      </c>
      <c r="B364" s="49" t="s">
        <v>876</v>
      </c>
      <c r="C364" s="17"/>
      <c r="D364" s="56">
        <v>2</v>
      </c>
      <c r="E364" s="25" t="s">
        <v>393</v>
      </c>
      <c r="F364" s="26">
        <v>2</v>
      </c>
      <c r="G364" s="8">
        <v>16.3</v>
      </c>
      <c r="H364" s="8">
        <v>1.4</v>
      </c>
      <c r="I364" s="8">
        <v>2.6</v>
      </c>
      <c r="J364" s="26">
        <v>97</v>
      </c>
      <c r="K364" s="30">
        <v>61.861408000000004</v>
      </c>
      <c r="L364" s="26">
        <v>0.70399999999999996</v>
      </c>
      <c r="M364" s="26">
        <v>96.17</v>
      </c>
      <c r="N364" s="24">
        <f t="shared" si="5"/>
        <v>136.60511363636365</v>
      </c>
      <c r="O364" s="38">
        <v>28.300799999999999</v>
      </c>
      <c r="P364" s="27" t="s">
        <v>875</v>
      </c>
      <c r="Q364" s="35" t="s">
        <v>1474</v>
      </c>
      <c r="R364" s="26">
        <v>0</v>
      </c>
      <c r="S364" s="74"/>
    </row>
    <row r="365" spans="1:19" s="28" customFormat="1" ht="90" customHeight="1" x14ac:dyDescent="0.3">
      <c r="A365" s="9">
        <v>364</v>
      </c>
      <c r="B365" s="49" t="s">
        <v>877</v>
      </c>
      <c r="C365" s="17"/>
      <c r="D365" s="57" t="s">
        <v>485</v>
      </c>
      <c r="E365" s="25" t="s">
        <v>266</v>
      </c>
      <c r="F365" s="26">
        <v>3</v>
      </c>
      <c r="G365" s="26">
        <v>17.600000000000001</v>
      </c>
      <c r="H365" s="26">
        <v>2.2999999999999998</v>
      </c>
      <c r="I365" s="26">
        <v>3.5</v>
      </c>
      <c r="J365" s="26">
        <v>157</v>
      </c>
      <c r="K365" s="30">
        <v>4.7995920000000005</v>
      </c>
      <c r="L365" s="26">
        <v>0.89200000000000002</v>
      </c>
      <c r="M365" s="26">
        <v>118.2</v>
      </c>
      <c r="N365" s="24">
        <f t="shared" si="5"/>
        <v>132.51121076233184</v>
      </c>
      <c r="O365" s="38">
        <v>1.2934000000000001</v>
      </c>
      <c r="P365" s="27" t="s">
        <v>878</v>
      </c>
      <c r="Q365" s="35" t="s">
        <v>1391</v>
      </c>
      <c r="R365" s="26">
        <v>1</v>
      </c>
      <c r="S365" s="74"/>
    </row>
    <row r="366" spans="1:19" s="28" customFormat="1" ht="90" customHeight="1" x14ac:dyDescent="0.3">
      <c r="A366" s="9">
        <v>365</v>
      </c>
      <c r="B366" s="49" t="s">
        <v>881</v>
      </c>
      <c r="C366" s="17"/>
      <c r="D366" s="57" t="s">
        <v>313</v>
      </c>
      <c r="E366" s="25" t="s">
        <v>880</v>
      </c>
      <c r="F366" s="26">
        <v>3</v>
      </c>
      <c r="G366" s="26">
        <v>17.8</v>
      </c>
      <c r="H366" s="26">
        <v>2.8</v>
      </c>
      <c r="I366" s="26">
        <v>3.6</v>
      </c>
      <c r="J366" s="26">
        <v>190</v>
      </c>
      <c r="K366" s="30">
        <v>1.4665420000000002</v>
      </c>
      <c r="L366" s="26">
        <v>0.86499999999999999</v>
      </c>
      <c r="M366" s="26">
        <v>132.19999999999999</v>
      </c>
      <c r="N366" s="24">
        <f t="shared" si="5"/>
        <v>152.83236994219652</v>
      </c>
      <c r="O366" s="39">
        <v>10.206999999999999</v>
      </c>
      <c r="P366" s="27" t="s">
        <v>879</v>
      </c>
      <c r="Q366" s="35" t="s">
        <v>1475</v>
      </c>
      <c r="R366" s="26">
        <v>1</v>
      </c>
      <c r="S366" s="74"/>
    </row>
    <row r="367" spans="1:19" s="28" customFormat="1" ht="90" customHeight="1" x14ac:dyDescent="0.3">
      <c r="A367" s="9">
        <v>366</v>
      </c>
      <c r="B367" s="49" t="s">
        <v>882</v>
      </c>
      <c r="C367" s="17"/>
      <c r="D367" s="57" t="s">
        <v>313</v>
      </c>
      <c r="E367" s="25" t="s">
        <v>883</v>
      </c>
      <c r="F367" s="26">
        <v>2</v>
      </c>
      <c r="G367" s="26">
        <v>18.600000000000001</v>
      </c>
      <c r="H367" s="26">
        <v>1</v>
      </c>
      <c r="I367" s="26">
        <v>4.0999999999999996</v>
      </c>
      <c r="J367" s="26">
        <v>146</v>
      </c>
      <c r="K367" s="30">
        <v>8.5326080000000015</v>
      </c>
      <c r="L367" s="26">
        <v>0.90600000000000003</v>
      </c>
      <c r="M367" s="26">
        <v>104.15</v>
      </c>
      <c r="N367" s="24">
        <f t="shared" si="5"/>
        <v>114.95584988962473</v>
      </c>
      <c r="O367" s="39">
        <v>4.0600000000000004E-2</v>
      </c>
      <c r="P367" s="27" t="s">
        <v>884</v>
      </c>
      <c r="Q367" s="35" t="s">
        <v>1392</v>
      </c>
      <c r="R367" s="26">
        <v>1</v>
      </c>
      <c r="S367" s="74"/>
    </row>
    <row r="368" spans="1:19" s="28" customFormat="1" ht="90" customHeight="1" x14ac:dyDescent="0.3">
      <c r="A368" s="9">
        <v>367</v>
      </c>
      <c r="B368" s="49" t="s">
        <v>886</v>
      </c>
      <c r="C368" s="17"/>
      <c r="D368" s="57" t="s">
        <v>313</v>
      </c>
      <c r="E368" s="25" t="s">
        <v>887</v>
      </c>
      <c r="F368" s="26">
        <v>3</v>
      </c>
      <c r="G368" s="26">
        <v>17.899999999999999</v>
      </c>
      <c r="H368" s="26">
        <v>2.2000000000000002</v>
      </c>
      <c r="I368" s="26">
        <v>2.6</v>
      </c>
      <c r="J368" s="26">
        <v>171</v>
      </c>
      <c r="K368" s="30">
        <v>2.2664740000000001</v>
      </c>
      <c r="L368" s="26">
        <v>0.89</v>
      </c>
      <c r="M368" s="26">
        <v>118.2</v>
      </c>
      <c r="N368" s="24">
        <f t="shared" si="5"/>
        <v>132.80898876404495</v>
      </c>
      <c r="O368" s="39">
        <v>7.244600000000001</v>
      </c>
      <c r="P368" s="27" t="s">
        <v>885</v>
      </c>
      <c r="Q368" s="35" t="s">
        <v>1393</v>
      </c>
      <c r="R368" s="26">
        <v>1</v>
      </c>
      <c r="S368" s="74"/>
    </row>
    <row r="369" spans="1:19" s="28" customFormat="1" ht="90" customHeight="1" x14ac:dyDescent="0.3">
      <c r="A369" s="9">
        <v>368</v>
      </c>
      <c r="B369" s="49" t="s">
        <v>890</v>
      </c>
      <c r="C369" s="17"/>
      <c r="D369" s="57" t="s">
        <v>313</v>
      </c>
      <c r="E369" s="25" t="s">
        <v>888</v>
      </c>
      <c r="F369" s="26">
        <v>3</v>
      </c>
      <c r="G369" s="26">
        <v>18.7</v>
      </c>
      <c r="H369" s="26">
        <v>4.7</v>
      </c>
      <c r="I369" s="26">
        <v>3.9</v>
      </c>
      <c r="J369" s="26">
        <v>189</v>
      </c>
      <c r="K369" s="30">
        <v>1.2798912</v>
      </c>
      <c r="L369" s="26">
        <v>1.091</v>
      </c>
      <c r="M369" s="26">
        <v>138.6</v>
      </c>
      <c r="N369" s="24">
        <f t="shared" si="5"/>
        <v>127.03941338221814</v>
      </c>
      <c r="O369" s="39">
        <v>6.5896399999999993</v>
      </c>
      <c r="P369" s="27" t="s">
        <v>889</v>
      </c>
      <c r="Q369" s="35" t="s">
        <v>1394</v>
      </c>
      <c r="R369" s="26">
        <v>3</v>
      </c>
      <c r="S369" s="74"/>
    </row>
    <row r="370" spans="1:19" s="28" customFormat="1" ht="90" customHeight="1" x14ac:dyDescent="0.3">
      <c r="A370" s="9">
        <v>369</v>
      </c>
      <c r="B370" s="49" t="s">
        <v>891</v>
      </c>
      <c r="C370" s="17"/>
      <c r="D370" s="56">
        <v>7</v>
      </c>
      <c r="E370" s="25" t="s">
        <v>893</v>
      </c>
      <c r="F370" s="26">
        <v>3</v>
      </c>
      <c r="G370" s="26">
        <v>18.5</v>
      </c>
      <c r="H370" s="26">
        <v>3.1</v>
      </c>
      <c r="I370" s="26">
        <v>2.7</v>
      </c>
      <c r="J370" s="26">
        <v>189</v>
      </c>
      <c r="K370" s="30">
        <v>1.3065556</v>
      </c>
      <c r="L370" s="26">
        <v>1.0900000000000001</v>
      </c>
      <c r="M370" s="26">
        <v>138.6</v>
      </c>
      <c r="N370" s="24">
        <f t="shared" si="5"/>
        <v>127.15596330275228</v>
      </c>
      <c r="O370" s="39">
        <v>7.5645999999999995</v>
      </c>
      <c r="P370" s="27" t="s">
        <v>892</v>
      </c>
      <c r="Q370" s="35" t="s">
        <v>1395</v>
      </c>
      <c r="R370" s="26">
        <v>2</v>
      </c>
      <c r="S370" s="74"/>
    </row>
    <row r="371" spans="1:19" s="28" customFormat="1" ht="90" customHeight="1" x14ac:dyDescent="0.3">
      <c r="A371" s="9">
        <v>370</v>
      </c>
      <c r="B371" s="49" t="s">
        <v>894</v>
      </c>
      <c r="C371" s="17"/>
      <c r="D371" s="56">
        <v>7</v>
      </c>
      <c r="E371" s="25" t="s">
        <v>480</v>
      </c>
      <c r="F371" s="26">
        <v>1</v>
      </c>
      <c r="G371" s="26">
        <v>18.899999999999999</v>
      </c>
      <c r="H371" s="26">
        <v>8.1999999999999993</v>
      </c>
      <c r="I371" s="26">
        <v>5.9</v>
      </c>
      <c r="J371" s="26">
        <v>205</v>
      </c>
      <c r="K371" s="30">
        <v>0.33330500000000002</v>
      </c>
      <c r="L371" s="26">
        <v>1.0189999999999999</v>
      </c>
      <c r="M371" s="26">
        <v>120.1</v>
      </c>
      <c r="N371" s="24">
        <f t="shared" si="5"/>
        <v>117.86064769381747</v>
      </c>
      <c r="O371" s="39">
        <v>0.16833879999999998</v>
      </c>
      <c r="P371" s="27" t="s">
        <v>895</v>
      </c>
      <c r="Q371" s="35" t="s">
        <v>1396</v>
      </c>
      <c r="R371" s="26">
        <v>0</v>
      </c>
      <c r="S371" s="74"/>
    </row>
    <row r="372" spans="1:19" s="28" customFormat="1" ht="90" customHeight="1" x14ac:dyDescent="0.3">
      <c r="A372" s="9">
        <v>371</v>
      </c>
      <c r="B372" s="49" t="s">
        <v>899</v>
      </c>
      <c r="C372" s="17"/>
      <c r="D372" s="57" t="s">
        <v>900</v>
      </c>
      <c r="E372" s="25" t="s">
        <v>901</v>
      </c>
      <c r="F372" s="26">
        <v>3</v>
      </c>
      <c r="G372" s="26">
        <v>17.7</v>
      </c>
      <c r="H372" s="26">
        <v>2.4</v>
      </c>
      <c r="I372" s="26">
        <v>2.6</v>
      </c>
      <c r="J372" s="26">
        <v>165</v>
      </c>
      <c r="K372" s="30">
        <v>3.4797042</v>
      </c>
      <c r="L372" s="26">
        <v>0.88700000000000001</v>
      </c>
      <c r="M372" s="26">
        <v>120.2</v>
      </c>
      <c r="N372" s="24">
        <f t="shared" si="5"/>
        <v>135.51296505073282</v>
      </c>
      <c r="O372" s="39">
        <v>3.7253999999999996</v>
      </c>
      <c r="P372" s="27" t="s">
        <v>902</v>
      </c>
      <c r="Q372" s="35" t="s">
        <v>1397</v>
      </c>
      <c r="R372" s="26">
        <v>1</v>
      </c>
      <c r="S372" s="74"/>
    </row>
    <row r="373" spans="1:19" s="28" customFormat="1" ht="90" customHeight="1" x14ac:dyDescent="0.3">
      <c r="A373" s="9">
        <v>372</v>
      </c>
      <c r="B373" s="49" t="s">
        <v>897</v>
      </c>
      <c r="C373" s="17"/>
      <c r="D373" s="57" t="s">
        <v>313</v>
      </c>
      <c r="E373" s="25" t="s">
        <v>898</v>
      </c>
      <c r="F373" s="26">
        <v>3</v>
      </c>
      <c r="G373" s="26">
        <v>17.600000000000001</v>
      </c>
      <c r="H373" s="26">
        <v>2.1</v>
      </c>
      <c r="I373" s="26">
        <v>2.1</v>
      </c>
      <c r="J373" s="26">
        <v>159</v>
      </c>
      <c r="K373" s="30">
        <v>4.0529888000000005</v>
      </c>
      <c r="L373" s="26">
        <v>0.86499999999999999</v>
      </c>
      <c r="M373" s="26">
        <v>120.2</v>
      </c>
      <c r="N373" s="24">
        <f t="shared" si="5"/>
        <v>138.95953757225433</v>
      </c>
      <c r="O373" s="39">
        <v>4.2211999999999996</v>
      </c>
      <c r="P373" s="27" t="s">
        <v>896</v>
      </c>
      <c r="Q373" s="35" t="s">
        <v>1398</v>
      </c>
      <c r="R373" s="26">
        <v>1</v>
      </c>
      <c r="S373" s="74"/>
    </row>
    <row r="374" spans="1:19" s="28" customFormat="1" ht="90" customHeight="1" x14ac:dyDescent="0.3">
      <c r="A374" s="9">
        <v>373</v>
      </c>
      <c r="B374" s="49" t="s">
        <v>903</v>
      </c>
      <c r="C374" s="17"/>
      <c r="D374" s="56">
        <v>7</v>
      </c>
      <c r="E374" s="25" t="s">
        <v>904</v>
      </c>
      <c r="F374" s="26">
        <v>3</v>
      </c>
      <c r="G374" s="26">
        <v>19.3</v>
      </c>
      <c r="H374" s="26">
        <v>7.4</v>
      </c>
      <c r="I374" s="26">
        <v>4</v>
      </c>
      <c r="J374" s="26">
        <v>230</v>
      </c>
      <c r="K374" s="30">
        <v>0.5332880000000001</v>
      </c>
      <c r="L374" s="26">
        <v>1.1879999999999999</v>
      </c>
      <c r="M374" s="26">
        <v>154.59</v>
      </c>
      <c r="N374" s="24">
        <f t="shared" si="5"/>
        <v>130.12626262626264</v>
      </c>
      <c r="O374" s="39">
        <v>0.75200400000000001</v>
      </c>
      <c r="P374" s="27" t="s">
        <v>1046</v>
      </c>
      <c r="Q374" s="35" t="s">
        <v>1476</v>
      </c>
      <c r="R374" s="26">
        <v>2</v>
      </c>
      <c r="S374" s="74"/>
    </row>
    <row r="375" spans="1:19" s="28" customFormat="1" ht="90" customHeight="1" x14ac:dyDescent="0.3">
      <c r="A375" s="9">
        <v>374</v>
      </c>
      <c r="B375" s="49" t="s">
        <v>905</v>
      </c>
      <c r="C375" s="17"/>
      <c r="D375" s="56">
        <v>7</v>
      </c>
      <c r="E375" s="25" t="s">
        <v>906</v>
      </c>
      <c r="F375" s="26">
        <v>3</v>
      </c>
      <c r="G375" s="26">
        <v>18.7</v>
      </c>
      <c r="H375" s="26">
        <v>6.5</v>
      </c>
      <c r="I375" s="26">
        <v>3.9</v>
      </c>
      <c r="J375" s="26">
        <v>214</v>
      </c>
      <c r="K375" s="30">
        <v>0.26664400000000005</v>
      </c>
      <c r="L375" s="26">
        <v>1.026</v>
      </c>
      <c r="M375" s="26">
        <v>134.19999999999999</v>
      </c>
      <c r="N375" s="24">
        <f t="shared" si="5"/>
        <v>130.79922027290448</v>
      </c>
      <c r="O375" s="39">
        <v>1.8673199999999996</v>
      </c>
      <c r="P375" s="27" t="s">
        <v>907</v>
      </c>
      <c r="Q375" s="35" t="s">
        <v>1399</v>
      </c>
      <c r="R375" s="26">
        <v>0</v>
      </c>
      <c r="S375" s="74"/>
    </row>
    <row r="376" spans="1:19" s="28" customFormat="1" ht="90" customHeight="1" x14ac:dyDescent="0.3">
      <c r="A376" s="9">
        <v>375</v>
      </c>
      <c r="B376" s="49" t="s">
        <v>908</v>
      </c>
      <c r="C376" s="17"/>
      <c r="D376" s="56">
        <v>7</v>
      </c>
      <c r="E376" s="25" t="s">
        <v>238</v>
      </c>
      <c r="F376" s="26">
        <v>3</v>
      </c>
      <c r="G376" s="26">
        <v>17.600000000000001</v>
      </c>
      <c r="H376" s="26">
        <v>3</v>
      </c>
      <c r="I376" s="26">
        <v>3</v>
      </c>
      <c r="J376" s="26">
        <v>221</v>
      </c>
      <c r="K376" s="30">
        <v>7.99932E-2</v>
      </c>
      <c r="L376" s="26">
        <v>0.90600000000000003</v>
      </c>
      <c r="M376" s="26">
        <v>158.24</v>
      </c>
      <c r="N376" s="24">
        <f t="shared" si="5"/>
        <v>174.65783664459161</v>
      </c>
      <c r="O376" s="39">
        <v>4.6749599999999996</v>
      </c>
      <c r="P376" s="27" t="s">
        <v>1047</v>
      </c>
      <c r="Q376" s="35" t="s">
        <v>1477</v>
      </c>
      <c r="R376" s="26">
        <v>0</v>
      </c>
      <c r="S376" s="74"/>
    </row>
    <row r="377" spans="1:19" s="28" customFormat="1" ht="90" customHeight="1" x14ac:dyDescent="0.3">
      <c r="A377" s="9">
        <v>376</v>
      </c>
      <c r="B377" s="49" t="s">
        <v>909</v>
      </c>
      <c r="C377" s="17"/>
      <c r="D377" s="57" t="s">
        <v>313</v>
      </c>
      <c r="E377" s="25" t="s">
        <v>911</v>
      </c>
      <c r="F377" s="26">
        <v>2</v>
      </c>
      <c r="G377" s="26">
        <v>14.7</v>
      </c>
      <c r="H377" s="26">
        <v>1.1000000000000001</v>
      </c>
      <c r="I377" s="26">
        <v>3</v>
      </c>
      <c r="J377" s="26">
        <v>63</v>
      </c>
      <c r="K377" s="30">
        <v>243.97926000000001</v>
      </c>
      <c r="L377" s="26">
        <v>0.67310000000000003</v>
      </c>
      <c r="M377" s="26">
        <v>84.16</v>
      </c>
      <c r="N377" s="24">
        <f t="shared" si="5"/>
        <v>125.03342742534541</v>
      </c>
      <c r="O377" s="39">
        <v>0.1278</v>
      </c>
      <c r="P377" s="27" t="s">
        <v>910</v>
      </c>
      <c r="Q377" s="35" t="s">
        <v>1400</v>
      </c>
      <c r="R377" s="26">
        <v>1</v>
      </c>
      <c r="S377" s="74"/>
    </row>
    <row r="378" spans="1:19" s="28" customFormat="1" ht="90" customHeight="1" x14ac:dyDescent="0.3">
      <c r="A378" s="9">
        <v>377</v>
      </c>
      <c r="B378" s="49" t="s">
        <v>912</v>
      </c>
      <c r="C378" s="17"/>
      <c r="D378" s="56">
        <v>7</v>
      </c>
      <c r="E378" s="25" t="s">
        <v>238</v>
      </c>
      <c r="F378" s="26">
        <v>1</v>
      </c>
      <c r="G378" s="26">
        <v>16.8</v>
      </c>
      <c r="H378" s="26">
        <v>4.0999999999999996</v>
      </c>
      <c r="I378" s="26">
        <v>4.0999999999999996</v>
      </c>
      <c r="J378" s="26">
        <v>233</v>
      </c>
      <c r="K378" s="30">
        <v>5.3328800000000003E-2</v>
      </c>
      <c r="L378" s="26">
        <v>1.04</v>
      </c>
      <c r="M378" s="26">
        <v>176.22</v>
      </c>
      <c r="N378" s="24">
        <f t="shared" si="5"/>
        <v>169.44230769230768</v>
      </c>
      <c r="O378" s="39">
        <v>0.11440000000000002</v>
      </c>
      <c r="P378" s="27" t="s">
        <v>913</v>
      </c>
      <c r="Q378" s="35" t="s">
        <v>1401</v>
      </c>
      <c r="R378" s="26">
        <v>0</v>
      </c>
      <c r="S378" s="74"/>
    </row>
    <row r="379" spans="1:19" s="28" customFormat="1" ht="90" customHeight="1" x14ac:dyDescent="0.3">
      <c r="A379" s="9">
        <v>378</v>
      </c>
      <c r="B379" s="49" t="s">
        <v>914</v>
      </c>
      <c r="C379" s="17"/>
      <c r="D379" s="57" t="s">
        <v>900</v>
      </c>
      <c r="E379" s="25" t="s">
        <v>916</v>
      </c>
      <c r="F379" s="26">
        <v>2</v>
      </c>
      <c r="G379" s="26">
        <v>16.8</v>
      </c>
      <c r="H379" s="26">
        <v>0</v>
      </c>
      <c r="I379" s="26">
        <v>0.2</v>
      </c>
      <c r="J379" s="26">
        <v>81</v>
      </c>
      <c r="K379" s="30">
        <v>129.189018</v>
      </c>
      <c r="L379" s="26">
        <v>0.78</v>
      </c>
      <c r="M379" s="26">
        <v>84.16</v>
      </c>
      <c r="N379" s="24">
        <f t="shared" si="5"/>
        <v>107.89743589743588</v>
      </c>
      <c r="O379" s="39">
        <v>2.98E-2</v>
      </c>
      <c r="P379" s="27" t="s">
        <v>915</v>
      </c>
      <c r="Q379" s="35" t="s">
        <v>1402</v>
      </c>
      <c r="R379" s="26">
        <v>1</v>
      </c>
      <c r="S379" s="74"/>
    </row>
    <row r="380" spans="1:19" s="28" customFormat="1" ht="90" customHeight="1" x14ac:dyDescent="0.3">
      <c r="A380" s="9">
        <v>379</v>
      </c>
      <c r="B380" s="49" t="s">
        <v>917</v>
      </c>
      <c r="C380" s="17"/>
      <c r="D380" s="57" t="s">
        <v>900</v>
      </c>
      <c r="E380" s="25" t="s">
        <v>919</v>
      </c>
      <c r="F380" s="26">
        <v>1</v>
      </c>
      <c r="G380" s="26">
        <v>16.399999999999999</v>
      </c>
      <c r="H380" s="26">
        <v>0</v>
      </c>
      <c r="I380" s="26">
        <v>1.8</v>
      </c>
      <c r="J380" s="26">
        <v>49.3</v>
      </c>
      <c r="K380" s="30">
        <v>423.69731600000006</v>
      </c>
      <c r="L380" s="26">
        <v>0.74</v>
      </c>
      <c r="M380" s="26">
        <v>70.13</v>
      </c>
      <c r="N380" s="24">
        <f t="shared" si="5"/>
        <v>94.77027027027026</v>
      </c>
      <c r="O380" s="39">
        <v>0.122</v>
      </c>
      <c r="P380" s="27" t="s">
        <v>918</v>
      </c>
      <c r="Q380" s="35" t="s">
        <v>1403</v>
      </c>
      <c r="R380" s="26">
        <v>1</v>
      </c>
      <c r="S380" s="74"/>
    </row>
    <row r="381" spans="1:19" s="28" customFormat="1" ht="90" customHeight="1" x14ac:dyDescent="0.3">
      <c r="A381" s="9">
        <v>380</v>
      </c>
      <c r="B381" s="49" t="s">
        <v>920</v>
      </c>
      <c r="C381" s="17"/>
      <c r="D381" s="57" t="s">
        <v>263</v>
      </c>
      <c r="E381" s="25" t="s">
        <v>847</v>
      </c>
      <c r="F381" s="26">
        <v>2</v>
      </c>
      <c r="G381" s="26">
        <v>17.2</v>
      </c>
      <c r="H381" s="26">
        <v>6.2</v>
      </c>
      <c r="I381" s="26">
        <v>3.3</v>
      </c>
      <c r="J381" s="26">
        <v>114</v>
      </c>
      <c r="K381" s="30">
        <v>31.997280000000003</v>
      </c>
      <c r="L381" s="26">
        <v>1.0049999999999999</v>
      </c>
      <c r="M381" s="26">
        <v>104.6</v>
      </c>
      <c r="N381" s="24">
        <f t="shared" si="5"/>
        <v>104.07960199004975</v>
      </c>
      <c r="O381" s="39">
        <v>0.21506999999999996</v>
      </c>
      <c r="P381" s="27" t="s">
        <v>921</v>
      </c>
      <c r="Q381" s="35" t="s">
        <v>1404</v>
      </c>
      <c r="R381" s="26">
        <v>2</v>
      </c>
      <c r="S381" s="74"/>
    </row>
    <row r="382" spans="1:19" s="28" customFormat="1" ht="90" customHeight="1" x14ac:dyDescent="0.3">
      <c r="A382" s="9">
        <v>381</v>
      </c>
      <c r="B382" s="49" t="s">
        <v>923</v>
      </c>
      <c r="C382" s="17"/>
      <c r="D382" s="57" t="s">
        <v>263</v>
      </c>
      <c r="E382" s="25" t="s">
        <v>922</v>
      </c>
      <c r="F382" s="26">
        <v>3</v>
      </c>
      <c r="G382" s="26">
        <v>17.5</v>
      </c>
      <c r="H382" s="26">
        <v>3.5</v>
      </c>
      <c r="I382" s="26">
        <v>3.7</v>
      </c>
      <c r="J382" s="26">
        <v>115</v>
      </c>
      <c r="K382" s="30">
        <v>30.264094</v>
      </c>
      <c r="L382" s="26">
        <v>1.0349999999999999</v>
      </c>
      <c r="M382" s="26">
        <v>102.56</v>
      </c>
      <c r="N382" s="24">
        <f t="shared" si="5"/>
        <v>99.09178743961354</v>
      </c>
      <c r="O382" s="39">
        <v>24.632999999999996</v>
      </c>
      <c r="P382" s="27" t="s">
        <v>1048</v>
      </c>
      <c r="Q382" s="35" t="s">
        <v>1478</v>
      </c>
      <c r="R382" s="26">
        <v>2</v>
      </c>
      <c r="S382" s="74"/>
    </row>
    <row r="383" spans="1:19" s="28" customFormat="1" ht="90" customHeight="1" x14ac:dyDescent="0.3">
      <c r="A383" s="9">
        <v>382</v>
      </c>
      <c r="B383" s="49" t="s">
        <v>925</v>
      </c>
      <c r="C383" s="17"/>
      <c r="D383" s="57" t="s">
        <v>268</v>
      </c>
      <c r="E383" s="25" t="s">
        <v>924</v>
      </c>
      <c r="F383" s="26">
        <v>3</v>
      </c>
      <c r="G383" s="26">
        <v>20.5</v>
      </c>
      <c r="H383" s="26">
        <v>14.8</v>
      </c>
      <c r="I383" s="26">
        <v>7.4</v>
      </c>
      <c r="J383" s="26">
        <v>200</v>
      </c>
      <c r="K383" s="30">
        <v>0.66661000000000004</v>
      </c>
      <c r="L383" s="26">
        <v>1.236</v>
      </c>
      <c r="M383" s="26">
        <v>139.18</v>
      </c>
      <c r="N383" s="24">
        <f t="shared" si="5"/>
        <v>112.60517799352752</v>
      </c>
      <c r="O383" s="39">
        <v>4.128239999999999</v>
      </c>
      <c r="P383" s="27" t="s">
        <v>1049</v>
      </c>
      <c r="Q383" s="35" t="s">
        <v>1479</v>
      </c>
      <c r="R383" s="26">
        <v>1</v>
      </c>
      <c r="S383" s="74"/>
    </row>
    <row r="384" spans="1:19" s="28" customFormat="1" ht="90" customHeight="1" x14ac:dyDescent="0.3">
      <c r="A384" s="9">
        <v>383</v>
      </c>
      <c r="B384" s="49" t="s">
        <v>926</v>
      </c>
      <c r="C384" s="17"/>
      <c r="D384" s="56">
        <v>2</v>
      </c>
      <c r="E384" s="25" t="s">
        <v>239</v>
      </c>
      <c r="F384" s="26">
        <v>2</v>
      </c>
      <c r="G384" s="26">
        <v>16.399999999999999</v>
      </c>
      <c r="H384" s="26">
        <v>4.3</v>
      </c>
      <c r="I384" s="26">
        <v>5.5</v>
      </c>
      <c r="J384" s="26">
        <v>169</v>
      </c>
      <c r="K384" s="30">
        <v>1.599864</v>
      </c>
      <c r="L384" s="26">
        <v>0.89900000000000002</v>
      </c>
      <c r="M384" s="26">
        <v>142.19999999999999</v>
      </c>
      <c r="N384" s="24">
        <f t="shared" si="5"/>
        <v>158.17575083426027</v>
      </c>
      <c r="O384" s="39">
        <v>0.16631500000000002</v>
      </c>
      <c r="P384" s="27" t="s">
        <v>1050</v>
      </c>
      <c r="Q384" s="35" t="s">
        <v>1405</v>
      </c>
      <c r="R384" s="26">
        <v>0</v>
      </c>
      <c r="S384" s="74"/>
    </row>
    <row r="385" spans="1:19" s="28" customFormat="1" ht="90" customHeight="1" x14ac:dyDescent="0.3">
      <c r="A385" s="9">
        <v>384</v>
      </c>
      <c r="B385" s="49" t="s">
        <v>927</v>
      </c>
      <c r="C385" s="17"/>
      <c r="D385" s="57" t="s">
        <v>263</v>
      </c>
      <c r="E385" s="25" t="s">
        <v>252</v>
      </c>
      <c r="F385" s="26">
        <v>3</v>
      </c>
      <c r="G385" s="26">
        <v>17.3</v>
      </c>
      <c r="H385" s="26">
        <v>4.8</v>
      </c>
      <c r="I385" s="26">
        <v>4.3</v>
      </c>
      <c r="J385" s="26">
        <v>143</v>
      </c>
      <c r="K385" s="30">
        <v>187.98402000000002</v>
      </c>
      <c r="L385" s="26">
        <v>0.96599999999999997</v>
      </c>
      <c r="M385" s="26">
        <v>118.2</v>
      </c>
      <c r="N385" s="24">
        <f t="shared" si="5"/>
        <v>122.36024844720498</v>
      </c>
      <c r="O385" s="39">
        <v>3.1684799999999997</v>
      </c>
      <c r="P385" s="27" t="s">
        <v>928</v>
      </c>
      <c r="Q385" s="35" t="s">
        <v>1406</v>
      </c>
      <c r="R385" s="26">
        <v>0</v>
      </c>
      <c r="S385" s="74"/>
    </row>
    <row r="386" spans="1:19" s="28" customFormat="1" ht="90" customHeight="1" x14ac:dyDescent="0.3">
      <c r="A386" s="9">
        <v>385</v>
      </c>
      <c r="B386" s="49" t="s">
        <v>930</v>
      </c>
      <c r="C386" s="17"/>
      <c r="D386" s="57" t="s">
        <v>263</v>
      </c>
      <c r="E386" s="25" t="s">
        <v>356</v>
      </c>
      <c r="F386" s="26">
        <v>3</v>
      </c>
      <c r="G386" s="26">
        <v>16.600000000000001</v>
      </c>
      <c r="H386" s="26">
        <v>7.9</v>
      </c>
      <c r="I386" s="26">
        <v>3.7</v>
      </c>
      <c r="J386" s="26">
        <v>105</v>
      </c>
      <c r="K386" s="30">
        <v>74.660319999999999</v>
      </c>
      <c r="L386" s="26">
        <v>0.878</v>
      </c>
      <c r="M386" s="26">
        <v>83.13</v>
      </c>
      <c r="N386" s="24">
        <f t="shared" si="5"/>
        <v>94.681093394077436</v>
      </c>
      <c r="O386" s="39">
        <v>4.08</v>
      </c>
      <c r="P386" s="27" t="s">
        <v>929</v>
      </c>
      <c r="Q386" s="35" t="s">
        <v>1480</v>
      </c>
      <c r="R386" s="26">
        <v>0</v>
      </c>
      <c r="S386" s="74"/>
    </row>
    <row r="387" spans="1:19" s="28" customFormat="1" ht="90" customHeight="1" x14ac:dyDescent="0.3">
      <c r="A387" s="9">
        <v>386</v>
      </c>
      <c r="B387" s="49" t="s">
        <v>931</v>
      </c>
      <c r="C387" s="17"/>
      <c r="D387" s="57" t="s">
        <v>933</v>
      </c>
      <c r="E387" s="25" t="s">
        <v>934</v>
      </c>
      <c r="F387" s="26">
        <v>3</v>
      </c>
      <c r="G387" s="26">
        <v>17</v>
      </c>
      <c r="H387" s="26">
        <v>4.7</v>
      </c>
      <c r="I387" s="26">
        <v>4.9000000000000004</v>
      </c>
      <c r="J387" s="26">
        <v>93</v>
      </c>
      <c r="K387" s="30">
        <v>71.993880000000004</v>
      </c>
      <c r="L387" s="26">
        <v>0.91200000000000003</v>
      </c>
      <c r="M387" s="26">
        <v>96.1</v>
      </c>
      <c r="N387" s="24">
        <f t="shared" ref="N387:N426" si="6">M387/L387</f>
        <v>105.37280701754385</v>
      </c>
      <c r="O387" s="39">
        <v>3.1463999999999999</v>
      </c>
      <c r="P387" s="27" t="s">
        <v>932</v>
      </c>
      <c r="Q387" s="35" t="s">
        <v>1407</v>
      </c>
      <c r="R387" s="26">
        <v>1</v>
      </c>
      <c r="S387" s="74"/>
    </row>
    <row r="388" spans="1:19" s="28" customFormat="1" ht="90" customHeight="1" x14ac:dyDescent="0.3">
      <c r="A388" s="9">
        <v>387</v>
      </c>
      <c r="B388" s="49" t="s">
        <v>935</v>
      </c>
      <c r="C388" s="17"/>
      <c r="D388" s="57" t="s">
        <v>937</v>
      </c>
      <c r="E388" s="25" t="s">
        <v>936</v>
      </c>
      <c r="F388" s="26">
        <v>1</v>
      </c>
      <c r="G388" s="26">
        <v>17.3</v>
      </c>
      <c r="H388" s="26">
        <v>2.8</v>
      </c>
      <c r="I388" s="26">
        <v>7.4</v>
      </c>
      <c r="J388" s="26">
        <v>65</v>
      </c>
      <c r="K388" s="30">
        <v>185.31758000000002</v>
      </c>
      <c r="L388" s="26">
        <v>0.91</v>
      </c>
      <c r="M388" s="26">
        <v>82.1</v>
      </c>
      <c r="N388" s="24">
        <f t="shared" si="6"/>
        <v>90.219780219780205</v>
      </c>
      <c r="O388" s="39">
        <v>0.25800000000000001</v>
      </c>
      <c r="P388" s="27" t="s">
        <v>1051</v>
      </c>
      <c r="Q388" s="35" t="s">
        <v>1408</v>
      </c>
      <c r="R388" s="26">
        <v>1</v>
      </c>
      <c r="S388" s="74"/>
    </row>
    <row r="389" spans="1:19" s="28" customFormat="1" ht="90" customHeight="1" x14ac:dyDescent="0.3">
      <c r="A389" s="9">
        <v>388</v>
      </c>
      <c r="B389" s="49" t="s">
        <v>938</v>
      </c>
      <c r="C389" s="17"/>
      <c r="D389" s="56">
        <v>2</v>
      </c>
      <c r="E389" s="25" t="s">
        <v>393</v>
      </c>
      <c r="F389" s="26">
        <v>3</v>
      </c>
      <c r="G389" s="26">
        <v>16</v>
      </c>
      <c r="H389" s="26">
        <v>3</v>
      </c>
      <c r="I389" s="26">
        <v>3.2</v>
      </c>
      <c r="J389" s="26">
        <v>120</v>
      </c>
      <c r="K389" s="30">
        <v>7.4660320000000002</v>
      </c>
      <c r="L389" s="26">
        <v>0.871</v>
      </c>
      <c r="M389" s="26">
        <v>124.18</v>
      </c>
      <c r="N389" s="24">
        <f t="shared" si="6"/>
        <v>142.57175660160735</v>
      </c>
      <c r="O389" s="39">
        <v>59.227999999999994</v>
      </c>
      <c r="P389" s="27" t="s">
        <v>1052</v>
      </c>
      <c r="Q389" s="35" t="s">
        <v>1481</v>
      </c>
      <c r="R389" s="26">
        <v>0</v>
      </c>
      <c r="S389" s="74"/>
    </row>
    <row r="390" spans="1:19" s="28" customFormat="1" ht="90" customHeight="1" x14ac:dyDescent="0.3">
      <c r="A390" s="9">
        <v>389</v>
      </c>
      <c r="B390" s="49" t="s">
        <v>940</v>
      </c>
      <c r="C390" s="17"/>
      <c r="D390" s="57" t="s">
        <v>263</v>
      </c>
      <c r="E390" s="25" t="s">
        <v>941</v>
      </c>
      <c r="F390" s="26">
        <v>3</v>
      </c>
      <c r="G390" s="26">
        <v>17.100000000000001</v>
      </c>
      <c r="H390" s="26">
        <v>4.5</v>
      </c>
      <c r="I390" s="26">
        <v>4.7</v>
      </c>
      <c r="J390" s="26">
        <v>101</v>
      </c>
      <c r="K390" s="30">
        <v>55.061985999999997</v>
      </c>
      <c r="L390" s="26">
        <v>0.91</v>
      </c>
      <c r="M390" s="26">
        <v>96.1</v>
      </c>
      <c r="N390" s="24">
        <f t="shared" si="6"/>
        <v>105.60439560439559</v>
      </c>
      <c r="O390" s="39">
        <v>18.564000000000004</v>
      </c>
      <c r="P390" s="27" t="s">
        <v>939</v>
      </c>
      <c r="Q390" s="35" t="s">
        <v>1409</v>
      </c>
      <c r="R390" s="26">
        <v>0</v>
      </c>
      <c r="S390" s="74"/>
    </row>
    <row r="391" spans="1:19" s="28" customFormat="1" ht="90" customHeight="1" x14ac:dyDescent="0.3">
      <c r="A391" s="9">
        <v>390</v>
      </c>
      <c r="B391" s="49" t="s">
        <v>942</v>
      </c>
      <c r="C391" s="17"/>
      <c r="D391" s="57" t="s">
        <v>263</v>
      </c>
      <c r="E391" s="25" t="s">
        <v>944</v>
      </c>
      <c r="F391" s="26">
        <v>3</v>
      </c>
      <c r="G391" s="26">
        <v>17.100000000000001</v>
      </c>
      <c r="H391" s="26">
        <v>4.5</v>
      </c>
      <c r="I391" s="26">
        <v>4.7</v>
      </c>
      <c r="J391" s="26">
        <v>93</v>
      </c>
      <c r="K391" s="30">
        <v>70.660660000000007</v>
      </c>
      <c r="L391" s="26">
        <v>0.90300000000000002</v>
      </c>
      <c r="M391" s="26">
        <v>96.1</v>
      </c>
      <c r="N391" s="24">
        <f t="shared" si="6"/>
        <v>106.42303433001106</v>
      </c>
      <c r="O391" s="39">
        <v>0.85965600000000009</v>
      </c>
      <c r="P391" s="27" t="s">
        <v>943</v>
      </c>
      <c r="Q391" s="35" t="s">
        <v>1410</v>
      </c>
      <c r="R391" s="26">
        <v>0</v>
      </c>
      <c r="S391" s="74"/>
    </row>
    <row r="392" spans="1:19" s="28" customFormat="1" ht="90" customHeight="1" x14ac:dyDescent="0.3">
      <c r="A392" s="9">
        <v>391</v>
      </c>
      <c r="B392" s="49" t="s">
        <v>946</v>
      </c>
      <c r="C392" s="17"/>
      <c r="D392" s="56">
        <v>2</v>
      </c>
      <c r="E392" s="25" t="s">
        <v>239</v>
      </c>
      <c r="F392" s="26">
        <v>3</v>
      </c>
      <c r="G392" s="26">
        <v>16</v>
      </c>
      <c r="H392" s="26">
        <v>3.8</v>
      </c>
      <c r="I392" s="26">
        <v>4.2</v>
      </c>
      <c r="J392" s="26">
        <v>92</v>
      </c>
      <c r="K392" s="30">
        <v>82.65964000000001</v>
      </c>
      <c r="L392" s="26">
        <v>0.83299999999999996</v>
      </c>
      <c r="M392" s="26">
        <v>100.2</v>
      </c>
      <c r="N392" s="24">
        <f t="shared" si="6"/>
        <v>120.28811524609844</v>
      </c>
      <c r="O392" s="39">
        <v>6.2808200000000003</v>
      </c>
      <c r="P392" s="27" t="s">
        <v>945</v>
      </c>
      <c r="Q392" s="35" t="s">
        <v>1411</v>
      </c>
      <c r="R392" s="26">
        <v>0</v>
      </c>
      <c r="S392" s="74"/>
    </row>
    <row r="393" spans="1:19" s="28" customFormat="1" ht="90" customHeight="1" x14ac:dyDescent="0.3">
      <c r="A393" s="9">
        <v>392</v>
      </c>
      <c r="B393" s="49" t="s">
        <v>947</v>
      </c>
      <c r="C393" s="17"/>
      <c r="D393" s="56">
        <v>2</v>
      </c>
      <c r="E393" s="25" t="s">
        <v>393</v>
      </c>
      <c r="F393" s="26">
        <v>2</v>
      </c>
      <c r="G393" s="26">
        <v>17.8</v>
      </c>
      <c r="H393" s="26">
        <v>7.4</v>
      </c>
      <c r="I393" s="26">
        <v>7.5</v>
      </c>
      <c r="J393" s="26">
        <v>110</v>
      </c>
      <c r="K393" s="30">
        <v>37.063516</v>
      </c>
      <c r="L393" s="26">
        <v>1.0649999999999999</v>
      </c>
      <c r="M393" s="26">
        <v>98.1</v>
      </c>
      <c r="N393" s="24">
        <f t="shared" si="6"/>
        <v>92.112676056338032</v>
      </c>
      <c r="O393" s="39">
        <v>28.968</v>
      </c>
      <c r="P393" s="27" t="s">
        <v>1053</v>
      </c>
      <c r="Q393" s="35" t="s">
        <v>1482</v>
      </c>
      <c r="R393" s="26">
        <v>0</v>
      </c>
      <c r="S393" s="74"/>
    </row>
    <row r="394" spans="1:19" s="28" customFormat="1" ht="90" customHeight="1" x14ac:dyDescent="0.3">
      <c r="A394" s="9">
        <v>393</v>
      </c>
      <c r="B394" s="49" t="s">
        <v>948</v>
      </c>
      <c r="C394" s="17"/>
      <c r="D394" s="57" t="s">
        <v>263</v>
      </c>
      <c r="E394" s="25" t="s">
        <v>949</v>
      </c>
      <c r="F394" s="26">
        <v>3</v>
      </c>
      <c r="G394" s="26">
        <v>16.7</v>
      </c>
      <c r="H394" s="26">
        <v>3.6</v>
      </c>
      <c r="I394" s="26">
        <v>4.0999999999999996</v>
      </c>
      <c r="J394" s="26">
        <v>167</v>
      </c>
      <c r="K394" s="30">
        <v>2.6664400000000001</v>
      </c>
      <c r="L394" s="26">
        <v>0.88</v>
      </c>
      <c r="M394" s="26">
        <v>138.21</v>
      </c>
      <c r="N394" s="24">
        <f t="shared" si="6"/>
        <v>157.05681818181819</v>
      </c>
      <c r="O394" s="39">
        <v>1.8515199999999998</v>
      </c>
      <c r="P394" s="27" t="s">
        <v>1054</v>
      </c>
      <c r="Q394" s="35" t="s">
        <v>1412</v>
      </c>
      <c r="R394" s="26">
        <v>0</v>
      </c>
      <c r="S394" s="74"/>
    </row>
    <row r="395" spans="1:19" s="28" customFormat="1" ht="90" customHeight="1" x14ac:dyDescent="0.3">
      <c r="A395" s="9">
        <v>394</v>
      </c>
      <c r="B395" s="49" t="s">
        <v>951</v>
      </c>
      <c r="C395" s="17"/>
      <c r="D395" s="56">
        <v>2</v>
      </c>
      <c r="E395" s="25" t="s">
        <v>393</v>
      </c>
      <c r="F395" s="26">
        <v>3</v>
      </c>
      <c r="G395" s="26">
        <v>17.100000000000001</v>
      </c>
      <c r="H395" s="26">
        <v>4.9000000000000004</v>
      </c>
      <c r="I395" s="26">
        <v>6.8</v>
      </c>
      <c r="J395" s="26">
        <v>82</v>
      </c>
      <c r="K395" s="30">
        <v>61.328120000000006</v>
      </c>
      <c r="L395" s="26">
        <v>0.92200000000000004</v>
      </c>
      <c r="M395" s="26">
        <v>84.12</v>
      </c>
      <c r="N395" s="24">
        <f t="shared" si="6"/>
        <v>91.23644251626898</v>
      </c>
      <c r="O395" s="39">
        <v>17.370480000000001</v>
      </c>
      <c r="P395" s="27" t="s">
        <v>950</v>
      </c>
      <c r="Q395" s="35" t="s">
        <v>1483</v>
      </c>
      <c r="R395" s="26">
        <v>0</v>
      </c>
      <c r="S395" s="74"/>
    </row>
    <row r="396" spans="1:19" s="28" customFormat="1" ht="90" customHeight="1" x14ac:dyDescent="0.3">
      <c r="A396" s="9">
        <v>395</v>
      </c>
      <c r="B396" s="49" t="s">
        <v>952</v>
      </c>
      <c r="C396" s="17"/>
      <c r="D396" s="56">
        <v>7</v>
      </c>
      <c r="E396" s="25" t="s">
        <v>330</v>
      </c>
      <c r="F396" s="26">
        <v>3</v>
      </c>
      <c r="G396" s="26">
        <v>17.899999999999999</v>
      </c>
      <c r="H396" s="26">
        <v>8.3000000000000007</v>
      </c>
      <c r="I396" s="26">
        <v>5.4</v>
      </c>
      <c r="J396" s="26">
        <v>220</v>
      </c>
      <c r="K396" s="30">
        <v>0.39996599999999999</v>
      </c>
      <c r="L396" s="26">
        <v>1.0660000000000001</v>
      </c>
      <c r="M396" s="26">
        <v>124.14</v>
      </c>
      <c r="N396" s="24">
        <f t="shared" si="6"/>
        <v>116.45403377110694</v>
      </c>
      <c r="O396" s="39">
        <v>2.1320000000000001</v>
      </c>
      <c r="P396" s="27" t="s">
        <v>1055</v>
      </c>
      <c r="Q396" s="35" t="s">
        <v>1413</v>
      </c>
      <c r="R396" s="26">
        <v>0</v>
      </c>
      <c r="S396" s="74"/>
    </row>
    <row r="397" spans="1:19" s="28" customFormat="1" ht="90" customHeight="1" x14ac:dyDescent="0.3">
      <c r="A397" s="9">
        <v>396</v>
      </c>
      <c r="B397" s="49" t="s">
        <v>953</v>
      </c>
      <c r="C397" s="17"/>
      <c r="D397" s="56">
        <v>7</v>
      </c>
      <c r="E397" s="25" t="s">
        <v>330</v>
      </c>
      <c r="F397" s="26">
        <v>3</v>
      </c>
      <c r="G397" s="26">
        <v>18.899999999999999</v>
      </c>
      <c r="H397" s="26">
        <v>12.5</v>
      </c>
      <c r="I397" s="26">
        <v>8.1</v>
      </c>
      <c r="J397" s="26">
        <v>234</v>
      </c>
      <c r="K397" s="30">
        <v>0.13332200000000002</v>
      </c>
      <c r="L397" s="26">
        <v>1.17</v>
      </c>
      <c r="M397" s="26">
        <v>126.18</v>
      </c>
      <c r="N397" s="24">
        <f t="shared" si="6"/>
        <v>107.84615384615385</v>
      </c>
      <c r="O397" s="39">
        <v>2.5505999999999998</v>
      </c>
      <c r="P397" s="27" t="s">
        <v>1056</v>
      </c>
      <c r="Q397" s="35" t="s">
        <v>1414</v>
      </c>
      <c r="R397" s="26">
        <v>0</v>
      </c>
      <c r="S397" s="74"/>
    </row>
    <row r="398" spans="1:19" s="28" customFormat="1" ht="90" customHeight="1" x14ac:dyDescent="0.3">
      <c r="A398" s="9">
        <v>397</v>
      </c>
      <c r="B398" s="49" t="s">
        <v>954</v>
      </c>
      <c r="C398" s="17"/>
      <c r="D398" s="56">
        <v>7</v>
      </c>
      <c r="E398" s="25" t="s">
        <v>955</v>
      </c>
      <c r="F398" s="26">
        <v>3</v>
      </c>
      <c r="G398" s="26">
        <v>19.5</v>
      </c>
      <c r="H398" s="26">
        <v>14.4</v>
      </c>
      <c r="I398" s="26">
        <v>9.4</v>
      </c>
      <c r="J398" s="26">
        <v>198</v>
      </c>
      <c r="K398" s="30">
        <v>0.5332880000000001</v>
      </c>
      <c r="L398" s="26">
        <v>1.22</v>
      </c>
      <c r="M398" s="26">
        <v>112.15</v>
      </c>
      <c r="N398" s="24">
        <f t="shared" si="6"/>
        <v>91.926229508196727</v>
      </c>
      <c r="O398" s="39">
        <v>0.34404000000000001</v>
      </c>
      <c r="P398" s="27" t="s">
        <v>1057</v>
      </c>
      <c r="Q398" s="35" t="s">
        <v>1415</v>
      </c>
      <c r="R398" s="26">
        <v>0</v>
      </c>
      <c r="S398" s="74"/>
    </row>
    <row r="399" spans="1:19" s="28" customFormat="1" ht="90" customHeight="1" x14ac:dyDescent="0.3">
      <c r="A399" s="9">
        <v>398</v>
      </c>
      <c r="B399" s="49" t="s">
        <v>956</v>
      </c>
      <c r="C399" s="17"/>
      <c r="D399" s="48" t="s">
        <v>958</v>
      </c>
      <c r="E399" s="25" t="s">
        <v>959</v>
      </c>
      <c r="F399" s="26">
        <v>1</v>
      </c>
      <c r="G399" s="26">
        <v>19</v>
      </c>
      <c r="H399" s="26">
        <v>7.5</v>
      </c>
      <c r="I399" s="26">
        <v>13</v>
      </c>
      <c r="J399" s="26">
        <v>253</v>
      </c>
      <c r="K399" s="30">
        <v>2.2100000000000002E-2</v>
      </c>
      <c r="L399" s="26">
        <v>1.0680000000000001</v>
      </c>
      <c r="M399" s="26">
        <v>164.2</v>
      </c>
      <c r="N399" s="24">
        <f t="shared" si="6"/>
        <v>153.74531835205991</v>
      </c>
      <c r="O399" s="39">
        <v>0.20719200000000002</v>
      </c>
      <c r="P399" s="27" t="s">
        <v>957</v>
      </c>
      <c r="Q399" s="35" t="s">
        <v>1416</v>
      </c>
      <c r="R399" s="26">
        <v>1</v>
      </c>
      <c r="S399" s="74"/>
    </row>
    <row r="400" spans="1:19" s="28" customFormat="1" ht="90" customHeight="1" x14ac:dyDescent="0.3">
      <c r="A400" s="9">
        <v>399</v>
      </c>
      <c r="B400" s="49" t="s">
        <v>961</v>
      </c>
      <c r="C400" s="17"/>
      <c r="D400" s="57" t="s">
        <v>263</v>
      </c>
      <c r="E400" s="25" t="s">
        <v>962</v>
      </c>
      <c r="F400" s="26">
        <v>3</v>
      </c>
      <c r="G400" s="26">
        <v>18.399999999999999</v>
      </c>
      <c r="H400" s="26">
        <v>3.5</v>
      </c>
      <c r="I400" s="26">
        <v>6</v>
      </c>
      <c r="J400" s="26">
        <v>113</v>
      </c>
      <c r="K400" s="30">
        <v>33.1838458</v>
      </c>
      <c r="L400" s="26">
        <v>1.014</v>
      </c>
      <c r="M400" s="26">
        <v>98.2</v>
      </c>
      <c r="N400" s="24">
        <f t="shared" si="6"/>
        <v>96.844181459566073</v>
      </c>
      <c r="O400" s="39">
        <v>0.78686400000000001</v>
      </c>
      <c r="P400" s="27" t="s">
        <v>960</v>
      </c>
      <c r="Q400" s="35" t="s">
        <v>1417</v>
      </c>
      <c r="R400" s="26">
        <v>0</v>
      </c>
      <c r="S400" s="74"/>
    </row>
    <row r="401" spans="1:19" s="28" customFormat="1" ht="90" customHeight="1" x14ac:dyDescent="0.3">
      <c r="A401" s="9">
        <v>400</v>
      </c>
      <c r="B401" s="49" t="s">
        <v>964</v>
      </c>
      <c r="C401" s="17"/>
      <c r="D401" s="57" t="s">
        <v>263</v>
      </c>
      <c r="E401" s="25" t="s">
        <v>356</v>
      </c>
      <c r="F401" s="26">
        <v>3</v>
      </c>
      <c r="G401" s="26">
        <v>18</v>
      </c>
      <c r="H401" s="26">
        <v>3.2</v>
      </c>
      <c r="I401" s="26">
        <v>5.5</v>
      </c>
      <c r="J401" s="26">
        <v>134</v>
      </c>
      <c r="K401" s="30">
        <v>13.3322</v>
      </c>
      <c r="L401" s="26">
        <v>0.99</v>
      </c>
      <c r="M401" s="26">
        <v>112.2</v>
      </c>
      <c r="N401" s="24">
        <f t="shared" si="6"/>
        <v>113.33333333333334</v>
      </c>
      <c r="O401" s="39">
        <v>1.9502999999999997</v>
      </c>
      <c r="P401" s="27" t="s">
        <v>963</v>
      </c>
      <c r="Q401" s="35" t="s">
        <v>1418</v>
      </c>
      <c r="R401" s="26">
        <v>0</v>
      </c>
      <c r="S401" s="74"/>
    </row>
    <row r="402" spans="1:19" s="28" customFormat="1" ht="90" customHeight="1" x14ac:dyDescent="0.3">
      <c r="A402" s="9">
        <v>401</v>
      </c>
      <c r="B402" s="49" t="s">
        <v>965</v>
      </c>
      <c r="C402" s="17"/>
      <c r="D402" s="56">
        <v>2</v>
      </c>
      <c r="E402" s="25" t="s">
        <v>239</v>
      </c>
      <c r="F402" s="26">
        <v>3</v>
      </c>
      <c r="G402" s="26">
        <v>18</v>
      </c>
      <c r="H402" s="26">
        <v>3</v>
      </c>
      <c r="I402" s="26">
        <v>5.3</v>
      </c>
      <c r="J402" s="26">
        <v>136.5</v>
      </c>
      <c r="K402" s="30">
        <v>13.1455492</v>
      </c>
      <c r="L402" s="26">
        <v>0.98399999999999999</v>
      </c>
      <c r="M402" s="26">
        <v>112.19</v>
      </c>
      <c r="N402" s="24">
        <f t="shared" si="6"/>
        <v>114.01422764227642</v>
      </c>
      <c r="O402" s="39">
        <v>1.7633279999999998</v>
      </c>
      <c r="P402" s="27" t="s">
        <v>1058</v>
      </c>
      <c r="Q402" s="35" t="s">
        <v>1419</v>
      </c>
      <c r="R402" s="26">
        <v>0</v>
      </c>
      <c r="S402" s="74"/>
    </row>
    <row r="403" spans="1:19" s="28" customFormat="1" ht="90.6" customHeight="1" x14ac:dyDescent="0.3">
      <c r="A403" s="9">
        <v>402</v>
      </c>
      <c r="B403" s="49" t="s">
        <v>967</v>
      </c>
      <c r="C403" s="17"/>
      <c r="D403" s="56">
        <v>7</v>
      </c>
      <c r="E403" s="25" t="s">
        <v>238</v>
      </c>
      <c r="F403" s="26">
        <v>3</v>
      </c>
      <c r="G403" s="26">
        <v>19.7</v>
      </c>
      <c r="H403" s="26">
        <v>6.9</v>
      </c>
      <c r="I403" s="26">
        <v>4.2</v>
      </c>
      <c r="J403" s="26">
        <v>240</v>
      </c>
      <c r="K403" s="30">
        <v>3.99966E-2</v>
      </c>
      <c r="L403" s="26">
        <v>1.1060000000000001</v>
      </c>
      <c r="M403" s="26">
        <v>146.19</v>
      </c>
      <c r="N403" s="24">
        <f t="shared" si="6"/>
        <v>132.17902350813742</v>
      </c>
      <c r="O403" s="39">
        <v>7.3438400000000001</v>
      </c>
      <c r="P403" s="27" t="s">
        <v>966</v>
      </c>
      <c r="Q403" s="35" t="s">
        <v>1484</v>
      </c>
      <c r="R403" s="26">
        <v>0</v>
      </c>
      <c r="S403" s="74"/>
    </row>
    <row r="404" spans="1:19" s="28" customFormat="1" ht="90.6" customHeight="1" x14ac:dyDescent="0.3">
      <c r="A404" s="9">
        <v>403</v>
      </c>
      <c r="B404" s="49" t="s">
        <v>969</v>
      </c>
      <c r="C404" s="17"/>
      <c r="D404" s="56">
        <v>7</v>
      </c>
      <c r="E404" s="25" t="s">
        <v>292</v>
      </c>
      <c r="F404" s="26">
        <v>3</v>
      </c>
      <c r="G404" s="26">
        <v>20.8</v>
      </c>
      <c r="H404" s="26">
        <v>7</v>
      </c>
      <c r="I404" s="26">
        <v>9.1999999999999993</v>
      </c>
      <c r="J404" s="26">
        <v>273</v>
      </c>
      <c r="K404" s="30">
        <v>9.3325400000000001E-4</v>
      </c>
      <c r="L404" s="26">
        <v>1.1200000000000001</v>
      </c>
      <c r="M404" s="26">
        <v>139.19999999999999</v>
      </c>
      <c r="N404" s="24">
        <f t="shared" si="6"/>
        <v>124.28571428571426</v>
      </c>
      <c r="O404" s="39">
        <v>8.9151999999999987</v>
      </c>
      <c r="P404" s="27" t="s">
        <v>968</v>
      </c>
      <c r="Q404" s="35" t="s">
        <v>1420</v>
      </c>
      <c r="R404" s="26">
        <v>0</v>
      </c>
      <c r="S404" s="74"/>
    </row>
    <row r="405" spans="1:19" s="28" customFormat="1" ht="90.6" customHeight="1" x14ac:dyDescent="0.3">
      <c r="A405" s="9">
        <v>404</v>
      </c>
      <c r="B405" s="49" t="s">
        <v>970</v>
      </c>
      <c r="C405" s="17"/>
      <c r="D405" s="48" t="s">
        <v>294</v>
      </c>
      <c r="E405" s="25" t="s">
        <v>971</v>
      </c>
      <c r="F405" s="26">
        <v>3</v>
      </c>
      <c r="G405" s="26">
        <v>17</v>
      </c>
      <c r="H405" s="26">
        <v>0</v>
      </c>
      <c r="I405" s="26">
        <v>0</v>
      </c>
      <c r="J405" s="26">
        <v>227</v>
      </c>
      <c r="K405" s="30">
        <v>0.14665420000000001</v>
      </c>
      <c r="L405" s="26">
        <v>0.86399999999999999</v>
      </c>
      <c r="M405" s="26">
        <v>166.3</v>
      </c>
      <c r="N405" s="24">
        <f t="shared" si="6"/>
        <v>192.47685185185188</v>
      </c>
      <c r="O405" s="39">
        <v>1.3132799999999998</v>
      </c>
      <c r="P405" s="27" t="s">
        <v>1059</v>
      </c>
      <c r="Q405" s="35" t="s">
        <v>1421</v>
      </c>
      <c r="R405" s="26">
        <v>1</v>
      </c>
      <c r="S405" s="74"/>
    </row>
    <row r="406" spans="1:19" s="28" customFormat="1" ht="90.6" customHeight="1" x14ac:dyDescent="0.3">
      <c r="A406" s="9">
        <v>405</v>
      </c>
      <c r="B406" s="49" t="s">
        <v>972</v>
      </c>
      <c r="C406" s="17"/>
      <c r="D406" s="57" t="s">
        <v>263</v>
      </c>
      <c r="E406" s="25" t="s">
        <v>243</v>
      </c>
      <c r="F406" s="26">
        <v>3</v>
      </c>
      <c r="G406" s="26">
        <v>19.3</v>
      </c>
      <c r="H406" s="26">
        <v>7.8</v>
      </c>
      <c r="I406" s="26">
        <v>5.6</v>
      </c>
      <c r="J406" s="26">
        <v>170</v>
      </c>
      <c r="K406" s="30">
        <v>1.4665420000000002</v>
      </c>
      <c r="L406" s="26">
        <v>1.2030000000000001</v>
      </c>
      <c r="M406" s="26">
        <v>126.3</v>
      </c>
      <c r="N406" s="24">
        <f t="shared" si="6"/>
        <v>104.98753117206982</v>
      </c>
      <c r="O406" s="39">
        <v>0.65563500000000008</v>
      </c>
      <c r="P406" s="27" t="s">
        <v>973</v>
      </c>
      <c r="Q406" s="35" t="s">
        <v>1422</v>
      </c>
      <c r="R406" s="26">
        <v>0</v>
      </c>
      <c r="S406" s="74"/>
    </row>
    <row r="407" spans="1:19" s="28" customFormat="1" ht="90.6" customHeight="1" x14ac:dyDescent="0.3">
      <c r="A407" s="9">
        <v>406</v>
      </c>
      <c r="B407" s="49" t="s">
        <v>1006</v>
      </c>
      <c r="C407" s="17"/>
      <c r="D407" s="57" t="s">
        <v>483</v>
      </c>
      <c r="E407" s="25" t="s">
        <v>1007</v>
      </c>
      <c r="F407" s="26">
        <v>1</v>
      </c>
      <c r="G407" s="26">
        <v>15.3</v>
      </c>
      <c r="H407" s="26">
        <v>11.1</v>
      </c>
      <c r="I407" s="26">
        <v>6.9</v>
      </c>
      <c r="J407" s="26">
        <v>49</v>
      </c>
      <c r="K407" s="30">
        <v>422.63074</v>
      </c>
      <c r="L407" s="26">
        <v>0.81</v>
      </c>
      <c r="M407" s="26">
        <v>58.08</v>
      </c>
      <c r="N407" s="24">
        <f t="shared" si="6"/>
        <v>71.703703703703695</v>
      </c>
      <c r="O407" s="39">
        <v>2.4199999999999999E-2</v>
      </c>
      <c r="P407" s="27" t="s">
        <v>1005</v>
      </c>
      <c r="Q407" s="35" t="s">
        <v>1423</v>
      </c>
      <c r="R407" s="26">
        <v>1</v>
      </c>
      <c r="S407" s="74"/>
    </row>
    <row r="408" spans="1:19" s="28" customFormat="1" ht="90.6" customHeight="1" x14ac:dyDescent="0.3">
      <c r="A408" s="9">
        <v>407</v>
      </c>
      <c r="B408" s="49" t="s">
        <v>190</v>
      </c>
      <c r="C408" s="17"/>
      <c r="D408" s="57" t="s">
        <v>975</v>
      </c>
      <c r="E408" s="25" t="s">
        <v>974</v>
      </c>
      <c r="F408" s="26">
        <v>2</v>
      </c>
      <c r="G408" s="26">
        <v>18.600000000000001</v>
      </c>
      <c r="H408" s="26">
        <v>6.7</v>
      </c>
      <c r="I408" s="26">
        <v>6</v>
      </c>
      <c r="J408" s="26">
        <v>121</v>
      </c>
      <c r="K408" s="30">
        <v>24.531247999999998</v>
      </c>
      <c r="L408" s="26">
        <v>0.99870000000000003</v>
      </c>
      <c r="M408" s="26">
        <v>88.17</v>
      </c>
      <c r="N408" s="24">
        <f t="shared" si="6"/>
        <v>88.284770201261637</v>
      </c>
      <c r="O408" s="39">
        <v>0.12563645999999998</v>
      </c>
      <c r="P408" s="27" t="s">
        <v>732</v>
      </c>
      <c r="Q408" s="35" t="s">
        <v>1270</v>
      </c>
      <c r="R408" s="26">
        <v>1</v>
      </c>
      <c r="S408" s="74"/>
    </row>
    <row r="409" spans="1:19" s="28" customFormat="1" ht="90.6" customHeight="1" x14ac:dyDescent="0.3">
      <c r="A409" s="9">
        <v>408</v>
      </c>
      <c r="B409" s="49" t="s">
        <v>131</v>
      </c>
      <c r="C409" s="17"/>
      <c r="D409" s="56">
        <v>7</v>
      </c>
      <c r="E409" s="25" t="s">
        <v>238</v>
      </c>
      <c r="F409" s="26">
        <v>3</v>
      </c>
      <c r="G409" s="26">
        <v>18.2</v>
      </c>
      <c r="H409" s="26">
        <v>11</v>
      </c>
      <c r="I409" s="26">
        <v>9.1</v>
      </c>
      <c r="J409" s="26">
        <v>236</v>
      </c>
      <c r="K409" s="30">
        <v>4.6662700000000008E-2</v>
      </c>
      <c r="L409" s="26">
        <v>1.173</v>
      </c>
      <c r="M409" s="26">
        <v>104.17</v>
      </c>
      <c r="N409" s="24">
        <f t="shared" si="6"/>
        <v>88.806479113384484</v>
      </c>
      <c r="O409" s="39">
        <v>2.88558</v>
      </c>
      <c r="P409" s="27" t="s">
        <v>683</v>
      </c>
      <c r="Q409" s="35" t="s">
        <v>1221</v>
      </c>
      <c r="R409" s="26">
        <v>0</v>
      </c>
      <c r="S409" s="74"/>
    </row>
    <row r="410" spans="1:19" s="28" customFormat="1" ht="90.6" customHeight="1" x14ac:dyDescent="0.3">
      <c r="A410" s="9">
        <v>409</v>
      </c>
      <c r="B410" s="49" t="s">
        <v>977</v>
      </c>
      <c r="C410" s="17"/>
      <c r="D410" s="56">
        <v>7</v>
      </c>
      <c r="E410" s="25" t="s">
        <v>238</v>
      </c>
      <c r="F410" s="26">
        <v>3</v>
      </c>
      <c r="G410" s="26">
        <v>17.8</v>
      </c>
      <c r="H410" s="26">
        <v>6.9</v>
      </c>
      <c r="I410" s="26">
        <v>4</v>
      </c>
      <c r="J410" s="26">
        <v>189</v>
      </c>
      <c r="K410" s="30">
        <v>0.13332200000000002</v>
      </c>
      <c r="L410" s="26">
        <v>1.0589999999999999</v>
      </c>
      <c r="M410" s="26">
        <v>153.18</v>
      </c>
      <c r="N410" s="24">
        <f t="shared" si="6"/>
        <v>144.6458923512748</v>
      </c>
      <c r="O410" s="39">
        <v>67.775999999999996</v>
      </c>
      <c r="P410" s="27" t="s">
        <v>976</v>
      </c>
      <c r="Q410" s="35" t="s">
        <v>1485</v>
      </c>
      <c r="R410" s="26">
        <v>0</v>
      </c>
      <c r="S410" s="74"/>
    </row>
    <row r="411" spans="1:19" s="28" customFormat="1" ht="90.6" customHeight="1" x14ac:dyDescent="0.3">
      <c r="A411" s="9">
        <v>410</v>
      </c>
      <c r="B411" s="49" t="s">
        <v>979</v>
      </c>
      <c r="C411" s="17"/>
      <c r="D411" s="48" t="s">
        <v>980</v>
      </c>
      <c r="E411" s="25" t="s">
        <v>981</v>
      </c>
      <c r="F411" s="26">
        <v>1</v>
      </c>
      <c r="G411" s="26">
        <v>16.399999999999999</v>
      </c>
      <c r="H411" s="26">
        <v>7.2</v>
      </c>
      <c r="I411" s="26">
        <v>5</v>
      </c>
      <c r="J411" s="26">
        <v>130</v>
      </c>
      <c r="K411" s="30">
        <v>10.945736200000002</v>
      </c>
      <c r="L411" s="26">
        <v>0.85599999999999998</v>
      </c>
      <c r="M411" s="26">
        <v>98.14</v>
      </c>
      <c r="N411" s="24">
        <f t="shared" si="6"/>
        <v>114.64953271028038</v>
      </c>
      <c r="O411" s="39">
        <v>0.21</v>
      </c>
      <c r="P411" s="27" t="s">
        <v>978</v>
      </c>
      <c r="Q411" s="35" t="s">
        <v>1424</v>
      </c>
      <c r="R411" s="26">
        <v>1</v>
      </c>
      <c r="S411" s="74"/>
    </row>
    <row r="412" spans="1:19" s="28" customFormat="1" ht="90.6" customHeight="1" x14ac:dyDescent="0.3">
      <c r="A412" s="9">
        <v>411</v>
      </c>
      <c r="B412" s="49" t="s">
        <v>983</v>
      </c>
      <c r="C412" s="17"/>
      <c r="D412" s="48" t="s">
        <v>313</v>
      </c>
      <c r="E412" s="25" t="s">
        <v>984</v>
      </c>
      <c r="F412" s="26">
        <v>3</v>
      </c>
      <c r="G412" s="26">
        <v>18.8</v>
      </c>
      <c r="H412" s="26">
        <v>2.8</v>
      </c>
      <c r="I412" s="26">
        <v>4</v>
      </c>
      <c r="J412" s="26">
        <v>143</v>
      </c>
      <c r="K412" s="30">
        <v>2.7464332000000002</v>
      </c>
      <c r="L412" s="26">
        <v>0.93</v>
      </c>
      <c r="M412" s="26">
        <v>102.14</v>
      </c>
      <c r="N412" s="24">
        <f t="shared" si="6"/>
        <v>109.82795698924731</v>
      </c>
      <c r="O412" s="39">
        <v>0.60264000000000006</v>
      </c>
      <c r="P412" s="27" t="s">
        <v>982</v>
      </c>
      <c r="Q412" s="35" t="s">
        <v>1425</v>
      </c>
      <c r="R412" s="26">
        <v>1</v>
      </c>
      <c r="S412" s="74"/>
    </row>
    <row r="413" spans="1:19" s="28" customFormat="1" ht="90.6" customHeight="1" x14ac:dyDescent="0.3">
      <c r="A413" s="9">
        <v>412</v>
      </c>
      <c r="B413" s="49" t="s">
        <v>986</v>
      </c>
      <c r="C413" s="17"/>
      <c r="D413" s="57" t="s">
        <v>313</v>
      </c>
      <c r="E413" s="25" t="s">
        <v>987</v>
      </c>
      <c r="F413" s="26">
        <v>3</v>
      </c>
      <c r="G413" s="26">
        <v>18.3</v>
      </c>
      <c r="H413" s="26">
        <v>3.9</v>
      </c>
      <c r="I413" s="26">
        <v>3.8</v>
      </c>
      <c r="J413" s="26">
        <v>170</v>
      </c>
      <c r="K413" s="30">
        <v>3.4663720000000002</v>
      </c>
      <c r="L413" s="26">
        <v>0.91600000000000004</v>
      </c>
      <c r="M413" s="26">
        <v>116.16</v>
      </c>
      <c r="N413" s="24">
        <f t="shared" si="6"/>
        <v>126.81222707423579</v>
      </c>
      <c r="O413" s="39">
        <v>7.9875199999999991</v>
      </c>
      <c r="P413" s="27" t="s">
        <v>985</v>
      </c>
      <c r="Q413" s="35" t="s">
        <v>1486</v>
      </c>
      <c r="R413" s="26">
        <v>1</v>
      </c>
      <c r="S413" s="74"/>
    </row>
    <row r="414" spans="1:19" s="28" customFormat="1" ht="90.6" customHeight="1" x14ac:dyDescent="0.3">
      <c r="A414" s="9">
        <v>413</v>
      </c>
      <c r="B414" s="49" t="s">
        <v>992</v>
      </c>
      <c r="C414" s="17"/>
      <c r="D414" s="57" t="s">
        <v>861</v>
      </c>
      <c r="E414" s="25" t="s">
        <v>993</v>
      </c>
      <c r="F414" s="26">
        <v>3</v>
      </c>
      <c r="G414" s="26">
        <v>18</v>
      </c>
      <c r="H414" s="26">
        <v>3.1</v>
      </c>
      <c r="I414" s="26">
        <v>5.3</v>
      </c>
      <c r="J414" s="26">
        <v>87</v>
      </c>
      <c r="K414" s="30">
        <v>91.992180000000005</v>
      </c>
      <c r="L414" s="26">
        <v>1.46</v>
      </c>
      <c r="M414" s="26">
        <v>131.38999999999999</v>
      </c>
      <c r="N414" s="24">
        <f t="shared" si="6"/>
        <v>89.993150684931493</v>
      </c>
      <c r="O414" s="39">
        <v>0.153</v>
      </c>
      <c r="P414" s="27" t="s">
        <v>991</v>
      </c>
      <c r="Q414" s="35" t="s">
        <v>1426</v>
      </c>
      <c r="R414" s="26">
        <v>3</v>
      </c>
      <c r="S414" s="74"/>
    </row>
    <row r="415" spans="1:19" s="28" customFormat="1" ht="90.6" customHeight="1" x14ac:dyDescent="0.3">
      <c r="A415" s="9">
        <v>414</v>
      </c>
      <c r="B415" s="49" t="s">
        <v>994</v>
      </c>
      <c r="C415" s="17"/>
      <c r="D415" s="57" t="s">
        <v>975</v>
      </c>
      <c r="E415" s="25" t="s">
        <v>995</v>
      </c>
      <c r="F415" s="26">
        <v>1</v>
      </c>
      <c r="G415" s="26">
        <v>16.100000000000001</v>
      </c>
      <c r="H415" s="26">
        <v>1.7</v>
      </c>
      <c r="I415" s="26">
        <v>14.1</v>
      </c>
      <c r="J415" s="26">
        <v>130</v>
      </c>
      <c r="K415" s="30">
        <v>4.4796192000000001</v>
      </c>
      <c r="L415" s="26">
        <v>0.86699999999999999</v>
      </c>
      <c r="M415" s="26">
        <v>89.14</v>
      </c>
      <c r="N415" s="24">
        <f t="shared" si="6"/>
        <v>102.81430219146482</v>
      </c>
      <c r="O415" s="39">
        <v>0.13850000000000001</v>
      </c>
      <c r="P415" s="27" t="s">
        <v>1060</v>
      </c>
      <c r="Q415" s="35" t="s">
        <v>1427</v>
      </c>
      <c r="R415" s="26">
        <v>1</v>
      </c>
      <c r="S415" s="74"/>
    </row>
    <row r="416" spans="1:19" s="28" customFormat="1" ht="90.6" customHeight="1" x14ac:dyDescent="0.3">
      <c r="A416" s="9">
        <v>415</v>
      </c>
      <c r="B416" s="49" t="s">
        <v>999</v>
      </c>
      <c r="C416" s="17"/>
      <c r="D416" s="56">
        <v>7</v>
      </c>
      <c r="E416" s="25" t="s">
        <v>1001</v>
      </c>
      <c r="F416" s="26">
        <v>2</v>
      </c>
      <c r="G416" s="26">
        <v>18.8</v>
      </c>
      <c r="H416" s="26">
        <v>12</v>
      </c>
      <c r="I416" s="26">
        <v>3.3</v>
      </c>
      <c r="J416" s="26">
        <v>191</v>
      </c>
      <c r="K416" s="30">
        <v>1.0239129600000001</v>
      </c>
      <c r="L416" s="26">
        <v>1.0069999999999999</v>
      </c>
      <c r="M416" s="26">
        <v>103.12</v>
      </c>
      <c r="N416" s="24">
        <f t="shared" si="6"/>
        <v>102.40317775571005</v>
      </c>
      <c r="O416" s="39">
        <v>0.34599999999999997</v>
      </c>
      <c r="P416" s="27" t="s">
        <v>1000</v>
      </c>
      <c r="Q416" s="35" t="s">
        <v>1428</v>
      </c>
      <c r="R416" s="26">
        <v>0</v>
      </c>
      <c r="S416" s="74"/>
    </row>
    <row r="417" spans="1:19" s="28" customFormat="1" ht="90.6" customHeight="1" x14ac:dyDescent="0.3">
      <c r="A417" s="9">
        <v>416</v>
      </c>
      <c r="B417" s="49" t="s">
        <v>1003</v>
      </c>
      <c r="C417" s="17"/>
      <c r="D417" s="57" t="s">
        <v>313</v>
      </c>
      <c r="E417" s="25" t="s">
        <v>1004</v>
      </c>
      <c r="F417" s="26">
        <v>2</v>
      </c>
      <c r="G417" s="26">
        <v>16</v>
      </c>
      <c r="H417" s="26">
        <v>8.1999999999999993</v>
      </c>
      <c r="I417" s="26">
        <v>15</v>
      </c>
      <c r="J417" s="26">
        <v>126</v>
      </c>
      <c r="K417" s="30">
        <v>12.66559</v>
      </c>
      <c r="L417" s="26">
        <v>0.96499999999999997</v>
      </c>
      <c r="M417" s="26">
        <v>76.099999999999994</v>
      </c>
      <c r="N417" s="24">
        <f t="shared" si="6"/>
        <v>78.860103626943001</v>
      </c>
      <c r="O417" s="39">
        <v>3.1239999999999997E-2</v>
      </c>
      <c r="P417" s="27" t="s">
        <v>1002</v>
      </c>
      <c r="Q417" s="35" t="s">
        <v>1429</v>
      </c>
      <c r="R417" s="26">
        <v>1</v>
      </c>
      <c r="S417" s="74"/>
    </row>
    <row r="418" spans="1:19" s="28" customFormat="1" ht="90.6" customHeight="1" x14ac:dyDescent="0.3">
      <c r="A418" s="9">
        <v>417</v>
      </c>
      <c r="B418" s="49" t="s">
        <v>1008</v>
      </c>
      <c r="C418" s="17"/>
      <c r="D418" s="57" t="s">
        <v>900</v>
      </c>
      <c r="E418" s="25" t="s">
        <v>1010</v>
      </c>
      <c r="F418" s="26">
        <v>2</v>
      </c>
      <c r="G418" s="26">
        <v>16.7</v>
      </c>
      <c r="H418" s="26">
        <v>1.6</v>
      </c>
      <c r="I418" s="26">
        <v>3.7</v>
      </c>
      <c r="J418" s="26">
        <v>175</v>
      </c>
      <c r="K418" s="30">
        <v>2.1331520000000004</v>
      </c>
      <c r="L418" s="26">
        <v>0.83699999999999997</v>
      </c>
      <c r="M418" s="26">
        <v>136.19999999999999</v>
      </c>
      <c r="N418" s="24">
        <f t="shared" si="6"/>
        <v>162.72401433691755</v>
      </c>
      <c r="O418" s="39">
        <v>0.34799999999999998</v>
      </c>
      <c r="P418" s="27" t="s">
        <v>1009</v>
      </c>
      <c r="Q418" s="35" t="s">
        <v>1430</v>
      </c>
      <c r="R418" s="26">
        <v>1</v>
      </c>
      <c r="S418" s="74"/>
    </row>
    <row r="419" spans="1:19" s="28" customFormat="1" ht="90.6" customHeight="1" x14ac:dyDescent="0.3">
      <c r="A419" s="9">
        <v>418</v>
      </c>
      <c r="B419" s="49" t="s">
        <v>1011</v>
      </c>
      <c r="C419" s="17"/>
      <c r="D419" s="57" t="s">
        <v>263</v>
      </c>
      <c r="E419" s="25" t="s">
        <v>1013</v>
      </c>
      <c r="F419" s="26">
        <v>3</v>
      </c>
      <c r="G419" s="26">
        <v>16.3</v>
      </c>
      <c r="H419" s="26">
        <v>5.3</v>
      </c>
      <c r="I419" s="26">
        <v>4.5</v>
      </c>
      <c r="J419" s="26">
        <v>98</v>
      </c>
      <c r="K419" s="30">
        <v>60.66151</v>
      </c>
      <c r="L419" s="26">
        <v>0.84199999999999997</v>
      </c>
      <c r="M419" s="26">
        <v>90.19</v>
      </c>
      <c r="N419" s="24">
        <f t="shared" si="6"/>
        <v>107.11401425178147</v>
      </c>
      <c r="O419" s="39">
        <v>8.8599999999999998E-2</v>
      </c>
      <c r="P419" s="27" t="s">
        <v>1012</v>
      </c>
      <c r="Q419" s="35" t="s">
        <v>1431</v>
      </c>
      <c r="R419" s="26">
        <v>0</v>
      </c>
      <c r="S419" s="74"/>
    </row>
    <row r="420" spans="1:19" s="28" customFormat="1" ht="90.6" customHeight="1" x14ac:dyDescent="0.3">
      <c r="A420" s="9">
        <v>419</v>
      </c>
      <c r="B420" s="49" t="s">
        <v>1014</v>
      </c>
      <c r="C420" s="17"/>
      <c r="D420" s="48" t="s">
        <v>1784</v>
      </c>
      <c r="E420" s="25" t="s">
        <v>1016</v>
      </c>
      <c r="F420" s="26">
        <v>2</v>
      </c>
      <c r="G420" s="26">
        <v>20.5</v>
      </c>
      <c r="H420" s="26">
        <v>5.6</v>
      </c>
      <c r="I420" s="26">
        <v>5.7</v>
      </c>
      <c r="J420" s="26">
        <v>237</v>
      </c>
      <c r="K420" s="30">
        <v>7.99932E-2</v>
      </c>
      <c r="L420" s="26">
        <v>1.0900000000000001</v>
      </c>
      <c r="M420" s="26">
        <v>129.16</v>
      </c>
      <c r="N420" s="24">
        <f t="shared" si="6"/>
        <v>118.49541284403668</v>
      </c>
      <c r="O420" s="39">
        <v>0.17876</v>
      </c>
      <c r="P420" s="27" t="s">
        <v>1015</v>
      </c>
      <c r="Q420" s="35" t="s">
        <v>1432</v>
      </c>
      <c r="R420" s="26">
        <v>1</v>
      </c>
      <c r="S420" s="74"/>
    </row>
    <row r="421" spans="1:19" s="28" customFormat="1" ht="90.6" customHeight="1" x14ac:dyDescent="0.3">
      <c r="A421" s="9">
        <v>420</v>
      </c>
      <c r="B421" s="49" t="s">
        <v>1017</v>
      </c>
      <c r="C421" s="17"/>
      <c r="D421" s="48" t="s">
        <v>305</v>
      </c>
      <c r="E421" s="25" t="s">
        <v>1018</v>
      </c>
      <c r="F421" s="26">
        <v>3</v>
      </c>
      <c r="G421" s="26">
        <v>18.899999999999999</v>
      </c>
      <c r="H421" s="26">
        <v>5.0999999999999996</v>
      </c>
      <c r="I421" s="26">
        <v>9.8000000000000007</v>
      </c>
      <c r="J421" s="26">
        <v>201</v>
      </c>
      <c r="K421" s="30">
        <v>0.39996599999999999</v>
      </c>
      <c r="L421" s="26">
        <v>1.087</v>
      </c>
      <c r="M421" s="26">
        <v>127.21</v>
      </c>
      <c r="N421" s="24">
        <f t="shared" si="6"/>
        <v>117.02851885924562</v>
      </c>
      <c r="O421" s="39">
        <v>17.044159999999998</v>
      </c>
      <c r="P421" s="27" t="s">
        <v>1032</v>
      </c>
      <c r="Q421" s="35" t="s">
        <v>1487</v>
      </c>
      <c r="R421" s="26">
        <v>1</v>
      </c>
      <c r="S421" s="74"/>
    </row>
    <row r="422" spans="1:19" s="28" customFormat="1" ht="90.6" customHeight="1" x14ac:dyDescent="0.3">
      <c r="A422" s="9">
        <v>421</v>
      </c>
      <c r="B422" s="49" t="s">
        <v>1019</v>
      </c>
      <c r="C422" s="17"/>
      <c r="D422" s="48" t="s">
        <v>1783</v>
      </c>
      <c r="E422" s="25" t="s">
        <v>1021</v>
      </c>
      <c r="F422" s="26">
        <v>3</v>
      </c>
      <c r="G422" s="26">
        <v>18.2</v>
      </c>
      <c r="H422" s="26">
        <v>3</v>
      </c>
      <c r="I422" s="26">
        <v>5.6</v>
      </c>
      <c r="J422" s="26">
        <v>193</v>
      </c>
      <c r="K422" s="30">
        <v>0.93325400000000003</v>
      </c>
      <c r="L422" s="26">
        <v>0.95599999999999996</v>
      </c>
      <c r="M422" s="26">
        <v>121.2</v>
      </c>
      <c r="N422" s="24">
        <f t="shared" si="6"/>
        <v>126.77824267782428</v>
      </c>
      <c r="O422" s="39">
        <v>3.6639999999999999E-2</v>
      </c>
      <c r="P422" s="27" t="s">
        <v>1020</v>
      </c>
      <c r="Q422" s="35" t="s">
        <v>1433</v>
      </c>
      <c r="R422" s="40">
        <v>1</v>
      </c>
      <c r="S422" s="74"/>
    </row>
    <row r="423" spans="1:19" s="28" customFormat="1" ht="90.6" customHeight="1" x14ac:dyDescent="0.3">
      <c r="A423" s="9">
        <v>422</v>
      </c>
      <c r="B423" s="49" t="s">
        <v>1023</v>
      </c>
      <c r="C423" s="17"/>
      <c r="D423" s="56">
        <v>7</v>
      </c>
      <c r="E423" s="25" t="s">
        <v>251</v>
      </c>
      <c r="F423" s="26">
        <v>3</v>
      </c>
      <c r="G423" s="26">
        <v>18.899999999999999</v>
      </c>
      <c r="H423" s="26">
        <v>9.4</v>
      </c>
      <c r="I423" s="26">
        <v>16.3</v>
      </c>
      <c r="J423" s="26">
        <v>181</v>
      </c>
      <c r="K423" s="30">
        <v>0.39996599999999999</v>
      </c>
      <c r="L423" s="26">
        <v>1.0900000000000001</v>
      </c>
      <c r="M423" s="26">
        <v>88.11</v>
      </c>
      <c r="N423" s="24">
        <f t="shared" si="6"/>
        <v>80.834862385321088</v>
      </c>
      <c r="O423" s="39">
        <v>1.6916799999999999</v>
      </c>
      <c r="P423" s="27" t="s">
        <v>1022</v>
      </c>
      <c r="Q423" s="35" t="s">
        <v>1434</v>
      </c>
      <c r="R423" s="40">
        <v>0</v>
      </c>
      <c r="S423" s="74"/>
    </row>
    <row r="424" spans="1:19" s="28" customFormat="1" ht="90.6" customHeight="1" x14ac:dyDescent="0.3">
      <c r="A424" s="9">
        <v>423</v>
      </c>
      <c r="B424" s="49" t="s">
        <v>1024</v>
      </c>
      <c r="C424" s="17"/>
      <c r="D424" s="56">
        <v>2</v>
      </c>
      <c r="E424" s="25" t="s">
        <v>255</v>
      </c>
      <c r="F424" s="26">
        <v>3</v>
      </c>
      <c r="G424" s="26">
        <v>19.399999999999999</v>
      </c>
      <c r="H424" s="26">
        <v>4.9000000000000004</v>
      </c>
      <c r="I424" s="26">
        <v>4.8</v>
      </c>
      <c r="J424" s="26">
        <v>192</v>
      </c>
      <c r="K424" s="30">
        <v>0.93325400000000003</v>
      </c>
      <c r="L424" s="26">
        <v>1.0940000000000001</v>
      </c>
      <c r="M424" s="26">
        <v>120.1</v>
      </c>
      <c r="N424" s="24">
        <f t="shared" si="6"/>
        <v>109.78062157221206</v>
      </c>
      <c r="O424" s="39">
        <v>3.4132800000000003</v>
      </c>
      <c r="P424" s="27" t="s">
        <v>1025</v>
      </c>
      <c r="Q424" s="35" t="s">
        <v>1435</v>
      </c>
      <c r="R424" s="40">
        <v>0</v>
      </c>
      <c r="S424" s="74"/>
    </row>
    <row r="425" spans="1:19" s="28" customFormat="1" ht="90.6" customHeight="1" x14ac:dyDescent="0.3">
      <c r="A425" s="9">
        <v>424</v>
      </c>
      <c r="B425" s="49" t="s">
        <v>1027</v>
      </c>
      <c r="C425" s="17"/>
      <c r="D425" s="48" t="s">
        <v>263</v>
      </c>
      <c r="E425" s="25" t="s">
        <v>1028</v>
      </c>
      <c r="F425" s="26">
        <v>3</v>
      </c>
      <c r="G425" s="26">
        <v>19</v>
      </c>
      <c r="H425" s="26">
        <v>6.7</v>
      </c>
      <c r="I425" s="26">
        <v>5.9</v>
      </c>
      <c r="J425" s="26">
        <v>173</v>
      </c>
      <c r="K425" s="30">
        <v>2.2664740000000001</v>
      </c>
      <c r="L425" s="26">
        <v>1.0640000000000001</v>
      </c>
      <c r="M425" s="26">
        <v>122.12</v>
      </c>
      <c r="N425" s="24">
        <f t="shared" si="6"/>
        <v>114.77443609022556</v>
      </c>
      <c r="O425" s="39">
        <v>0.51391200000000004</v>
      </c>
      <c r="P425" s="27" t="s">
        <v>1026</v>
      </c>
      <c r="Q425" s="35" t="s">
        <v>1436</v>
      </c>
      <c r="R425" s="40">
        <v>0</v>
      </c>
      <c r="S425" s="74"/>
    </row>
    <row r="426" spans="1:19" s="28" customFormat="1" ht="90.6" customHeight="1" x14ac:dyDescent="0.3">
      <c r="A426" s="9">
        <v>425</v>
      </c>
      <c r="B426" s="49" t="s">
        <v>1029</v>
      </c>
      <c r="C426" s="17"/>
      <c r="D426" s="48" t="s">
        <v>263</v>
      </c>
      <c r="E426" s="25" t="s">
        <v>1031</v>
      </c>
      <c r="F426" s="26">
        <v>1</v>
      </c>
      <c r="G426" s="26">
        <v>15.8</v>
      </c>
      <c r="H426" s="26">
        <v>6.5</v>
      </c>
      <c r="I426" s="26">
        <v>5.4</v>
      </c>
      <c r="J426" s="26">
        <v>101</v>
      </c>
      <c r="K426" s="30">
        <v>51.328970000000005</v>
      </c>
      <c r="L426" s="26">
        <v>0.93899999999999995</v>
      </c>
      <c r="M426" s="26">
        <v>100.12</v>
      </c>
      <c r="N426" s="24">
        <f t="shared" si="6"/>
        <v>106.62406815761449</v>
      </c>
      <c r="O426" s="39">
        <v>2.3E-2</v>
      </c>
      <c r="P426" s="27" t="s">
        <v>1030</v>
      </c>
      <c r="Q426" s="35" t="s">
        <v>1437</v>
      </c>
      <c r="R426" s="40">
        <v>0</v>
      </c>
      <c r="S426" s="74" t="s">
        <v>1538</v>
      </c>
    </row>
    <row r="427" spans="1:19" s="28" customFormat="1" ht="90.6" customHeight="1" x14ac:dyDescent="0.3">
      <c r="A427" s="9">
        <v>426</v>
      </c>
      <c r="B427" s="60" t="s">
        <v>1516</v>
      </c>
      <c r="C427" s="17"/>
      <c r="D427" s="18">
        <v>5</v>
      </c>
      <c r="E427" s="25" t="s">
        <v>435</v>
      </c>
      <c r="F427" s="26">
        <v>1</v>
      </c>
      <c r="G427" s="26">
        <v>19.5</v>
      </c>
      <c r="H427" s="26">
        <v>8.9</v>
      </c>
      <c r="I427" s="26">
        <v>5.5</v>
      </c>
      <c r="J427" s="26">
        <v>212</v>
      </c>
      <c r="K427" s="30">
        <v>0.30664060000000004</v>
      </c>
      <c r="L427" s="26">
        <v>1.2490000000000001</v>
      </c>
      <c r="M427" s="26">
        <v>140.56</v>
      </c>
      <c r="N427" s="24">
        <v>112.53803042433947</v>
      </c>
      <c r="O427" s="39">
        <v>0.14338520000000002</v>
      </c>
      <c r="P427" s="27" t="s">
        <v>1524</v>
      </c>
      <c r="Q427" s="35" t="s">
        <v>1525</v>
      </c>
      <c r="R427" s="40">
        <v>3</v>
      </c>
      <c r="S427" s="74"/>
    </row>
    <row r="428" spans="1:19" s="28" customFormat="1" ht="90.6" customHeight="1" x14ac:dyDescent="0.3">
      <c r="A428" s="9">
        <v>427</v>
      </c>
      <c r="B428" s="60" t="s">
        <v>1517</v>
      </c>
      <c r="C428" s="17"/>
      <c r="D428" s="18">
        <v>7</v>
      </c>
      <c r="E428" s="25" t="s">
        <v>242</v>
      </c>
      <c r="F428" s="26">
        <v>3</v>
      </c>
      <c r="G428" s="26">
        <v>19.600000000000001</v>
      </c>
      <c r="H428" s="26">
        <v>5.3</v>
      </c>
      <c r="I428" s="26">
        <v>3.4</v>
      </c>
      <c r="J428" s="26">
        <v>196</v>
      </c>
      <c r="K428" s="30">
        <v>0.79993199999999998</v>
      </c>
      <c r="L428" s="26">
        <v>1.63</v>
      </c>
      <c r="M428" s="26">
        <v>191.45</v>
      </c>
      <c r="N428" s="24">
        <v>117.45398773006136</v>
      </c>
      <c r="O428" s="39">
        <v>0.51834000000000002</v>
      </c>
      <c r="P428" s="27" t="s">
        <v>1526</v>
      </c>
      <c r="Q428" s="35" t="s">
        <v>1527</v>
      </c>
      <c r="R428" s="40">
        <v>2</v>
      </c>
      <c r="S428" s="74"/>
    </row>
    <row r="429" spans="1:19" s="28" customFormat="1" ht="90.6" customHeight="1" x14ac:dyDescent="0.3">
      <c r="A429" s="9">
        <v>428</v>
      </c>
      <c r="B429" s="60" t="s">
        <v>1518</v>
      </c>
      <c r="C429" s="17"/>
      <c r="D429" s="18" t="s">
        <v>294</v>
      </c>
      <c r="E429" s="25" t="s">
        <v>1519</v>
      </c>
      <c r="F429" s="26">
        <v>3</v>
      </c>
      <c r="G429" s="26">
        <v>19.3</v>
      </c>
      <c r="H429" s="26">
        <v>6.3</v>
      </c>
      <c r="I429" s="26">
        <v>2.2000000000000002</v>
      </c>
      <c r="J429" s="26">
        <v>198</v>
      </c>
      <c r="K429" s="30">
        <v>2.2531417999999999</v>
      </c>
      <c r="L429" s="26">
        <v>1.069</v>
      </c>
      <c r="M429" s="26">
        <v>140.61000000000001</v>
      </c>
      <c r="N429" s="24">
        <v>131.53414405986905</v>
      </c>
      <c r="O429" s="39">
        <v>0.43615199999999998</v>
      </c>
      <c r="P429" s="27" t="s">
        <v>1528</v>
      </c>
      <c r="Q429" s="35" t="s">
        <v>1529</v>
      </c>
      <c r="R429" s="40">
        <v>3</v>
      </c>
      <c r="S429" s="74"/>
    </row>
    <row r="430" spans="1:19" s="28" customFormat="1" ht="90.6" customHeight="1" x14ac:dyDescent="0.3">
      <c r="A430" s="9">
        <v>429</v>
      </c>
      <c r="B430" s="60" t="s">
        <v>1520</v>
      </c>
      <c r="C430" s="17"/>
      <c r="D430" s="18" t="s">
        <v>274</v>
      </c>
      <c r="E430" s="25" t="s">
        <v>242</v>
      </c>
      <c r="F430" s="26">
        <v>1</v>
      </c>
      <c r="G430" s="26">
        <v>16.8</v>
      </c>
      <c r="H430" s="26">
        <v>5.0999999999999996</v>
      </c>
      <c r="I430" s="26">
        <v>5.5</v>
      </c>
      <c r="J430" s="26">
        <v>178</v>
      </c>
      <c r="K430" s="30">
        <v>1.7331860000000001</v>
      </c>
      <c r="L430" s="26">
        <v>1.04</v>
      </c>
      <c r="M430" s="26">
        <v>170.21</v>
      </c>
      <c r="N430" s="24">
        <v>163.66346153846155</v>
      </c>
      <c r="O430" s="39">
        <v>0.15641600000000003</v>
      </c>
      <c r="P430" s="27" t="s">
        <v>1530</v>
      </c>
      <c r="Q430" s="35" t="s">
        <v>1531</v>
      </c>
      <c r="R430" s="40">
        <v>1</v>
      </c>
      <c r="S430" s="74" t="s">
        <v>1538</v>
      </c>
    </row>
    <row r="431" spans="1:19" s="28" customFormat="1" ht="90.6" customHeight="1" x14ac:dyDescent="0.3">
      <c r="A431" s="9">
        <v>430</v>
      </c>
      <c r="B431" s="60" t="s">
        <v>1521</v>
      </c>
      <c r="C431" s="17"/>
      <c r="D431" s="18" t="s">
        <v>263</v>
      </c>
      <c r="E431" s="25" t="s">
        <v>252</v>
      </c>
      <c r="F431" s="26">
        <v>1</v>
      </c>
      <c r="G431" s="26">
        <v>17.3</v>
      </c>
      <c r="H431" s="26">
        <v>5.5</v>
      </c>
      <c r="I431" s="26">
        <v>2</v>
      </c>
      <c r="J431" s="26">
        <v>142</v>
      </c>
      <c r="K431" s="30">
        <v>8.972570600000001</v>
      </c>
      <c r="L431" s="26">
        <v>1</v>
      </c>
      <c r="M431" s="26">
        <v>118.6</v>
      </c>
      <c r="N431" s="24">
        <v>118.6</v>
      </c>
      <c r="O431" s="39">
        <v>0.154</v>
      </c>
      <c r="P431" s="27" t="s">
        <v>1532</v>
      </c>
      <c r="Q431" s="35" t="s">
        <v>1533</v>
      </c>
      <c r="R431" s="40">
        <v>2</v>
      </c>
      <c r="S431" s="74"/>
    </row>
    <row r="432" spans="1:19" s="28" customFormat="1" ht="90.6" customHeight="1" x14ac:dyDescent="0.3">
      <c r="A432" s="61">
        <v>431</v>
      </c>
      <c r="B432" s="62" t="s">
        <v>1522</v>
      </c>
      <c r="C432" s="63"/>
      <c r="D432" s="64" t="s">
        <v>247</v>
      </c>
      <c r="E432" s="65" t="s">
        <v>245</v>
      </c>
      <c r="F432" s="66">
        <v>3</v>
      </c>
      <c r="G432" s="66">
        <v>16.5</v>
      </c>
      <c r="H432" s="66">
        <v>1.6</v>
      </c>
      <c r="I432" s="66">
        <v>3.2</v>
      </c>
      <c r="J432" s="66">
        <v>103</v>
      </c>
      <c r="K432" s="67">
        <v>53.635440599999995</v>
      </c>
      <c r="L432" s="66">
        <v>0.8</v>
      </c>
      <c r="M432" s="66">
        <v>96.17</v>
      </c>
      <c r="N432" s="68">
        <v>120.21249999999999</v>
      </c>
      <c r="O432" s="69">
        <v>34.56</v>
      </c>
      <c r="P432" s="70" t="s">
        <v>1534</v>
      </c>
      <c r="Q432" s="71" t="s">
        <v>1535</v>
      </c>
      <c r="R432" s="72">
        <v>1</v>
      </c>
      <c r="S432" s="75"/>
    </row>
    <row r="433" spans="1:19" s="73" customFormat="1" ht="90.6" customHeight="1" x14ac:dyDescent="0.3">
      <c r="A433" s="9">
        <v>432</v>
      </c>
      <c r="B433" s="60" t="s">
        <v>1523</v>
      </c>
      <c r="C433" s="17"/>
      <c r="D433" s="18">
        <v>7</v>
      </c>
      <c r="E433" s="25" t="s">
        <v>238</v>
      </c>
      <c r="F433" s="26">
        <v>3</v>
      </c>
      <c r="G433" s="26">
        <v>17.7</v>
      </c>
      <c r="H433" s="26">
        <v>17.7</v>
      </c>
      <c r="I433" s="26">
        <v>13.3</v>
      </c>
      <c r="J433" s="26">
        <v>194</v>
      </c>
      <c r="K433" s="30">
        <v>0.13332200000000002</v>
      </c>
      <c r="L433" s="26">
        <v>1.27</v>
      </c>
      <c r="M433" s="26">
        <v>91.07</v>
      </c>
      <c r="N433" s="24">
        <v>71.70866141732283</v>
      </c>
      <c r="O433" s="39">
        <v>6.3627000000000002</v>
      </c>
      <c r="P433" s="27" t="s">
        <v>1536</v>
      </c>
      <c r="Q433" s="35" t="s">
        <v>1537</v>
      </c>
      <c r="R433" s="40">
        <v>0</v>
      </c>
      <c r="S433" s="74"/>
    </row>
    <row r="434" spans="1:19" s="73" customFormat="1" ht="90.6" customHeight="1" x14ac:dyDescent="0.3">
      <c r="A434" s="9">
        <v>433</v>
      </c>
      <c r="B434" s="60" t="s">
        <v>1539</v>
      </c>
      <c r="C434" s="17"/>
      <c r="D434" s="18" t="s">
        <v>900</v>
      </c>
      <c r="E434" s="25" t="s">
        <v>1540</v>
      </c>
      <c r="F434" s="26">
        <v>2</v>
      </c>
      <c r="G434" s="26">
        <v>18.5</v>
      </c>
      <c r="H434" s="26">
        <v>2.4</v>
      </c>
      <c r="I434" s="26">
        <v>2.4</v>
      </c>
      <c r="J434" s="26">
        <v>169</v>
      </c>
      <c r="K434" s="30">
        <v>2.533118</v>
      </c>
      <c r="L434" s="26">
        <v>0.90900000000000003</v>
      </c>
      <c r="M434" s="26">
        <v>118.18</v>
      </c>
      <c r="N434" s="24">
        <v>130.01100110011001</v>
      </c>
      <c r="O434" s="39">
        <v>3.2320000000000002E-2</v>
      </c>
      <c r="P434" s="27" t="s">
        <v>1541</v>
      </c>
      <c r="Q434" s="35" t="s">
        <v>1542</v>
      </c>
      <c r="R434" s="40">
        <v>1</v>
      </c>
      <c r="S434" s="74" t="s">
        <v>1538</v>
      </c>
    </row>
    <row r="435" spans="1:19" s="73" customFormat="1" ht="90.6" customHeight="1" x14ac:dyDescent="0.3">
      <c r="A435" s="9">
        <v>434</v>
      </c>
      <c r="B435" s="60" t="s">
        <v>1543</v>
      </c>
      <c r="C435" s="17"/>
      <c r="D435" s="2">
        <v>2</v>
      </c>
      <c r="E435" s="4" t="s">
        <v>239</v>
      </c>
      <c r="F435" s="26">
        <v>1</v>
      </c>
      <c r="G435" s="26">
        <v>17.399999999999999</v>
      </c>
      <c r="H435" s="26">
        <v>12.8</v>
      </c>
      <c r="I435" s="26">
        <v>16.5</v>
      </c>
      <c r="J435" s="26">
        <v>145.5</v>
      </c>
      <c r="K435" s="30">
        <v>2.533118</v>
      </c>
      <c r="L435" s="26">
        <v>1.08</v>
      </c>
      <c r="M435" s="26">
        <v>74.08</v>
      </c>
      <c r="N435" s="24">
        <v>68.592592592592581</v>
      </c>
      <c r="O435" s="39">
        <v>0.11750400000000001</v>
      </c>
      <c r="P435" s="27" t="s">
        <v>1643</v>
      </c>
      <c r="Q435" s="35" t="s">
        <v>1644</v>
      </c>
      <c r="R435" s="40">
        <v>0</v>
      </c>
      <c r="S435" s="74"/>
    </row>
    <row r="436" spans="1:19" s="73" customFormat="1" ht="90.6" customHeight="1" x14ac:dyDescent="0.3">
      <c r="A436" s="9">
        <v>435</v>
      </c>
      <c r="B436" s="60" t="s">
        <v>1544</v>
      </c>
      <c r="C436" s="17"/>
      <c r="D436" s="2">
        <v>2</v>
      </c>
      <c r="E436" s="4" t="s">
        <v>239</v>
      </c>
      <c r="F436" s="26">
        <v>1</v>
      </c>
      <c r="G436" s="26">
        <v>17.3</v>
      </c>
      <c r="H436" s="26">
        <v>5.4</v>
      </c>
      <c r="I436" s="26">
        <v>12.4</v>
      </c>
      <c r="J436" s="26">
        <v>140.4</v>
      </c>
      <c r="K436" s="30">
        <v>3.3197178000000003</v>
      </c>
      <c r="L436" s="26">
        <v>0.94799999999999995</v>
      </c>
      <c r="M436" s="26">
        <v>86.13</v>
      </c>
      <c r="N436" s="24">
        <v>90.85443037974683</v>
      </c>
      <c r="O436" s="39">
        <v>0.1226</v>
      </c>
      <c r="P436" s="27" t="s">
        <v>1645</v>
      </c>
      <c r="Q436" s="35" t="s">
        <v>1646</v>
      </c>
      <c r="R436" s="40">
        <v>0</v>
      </c>
      <c r="S436" s="74"/>
    </row>
    <row r="437" spans="1:19" s="73" customFormat="1" ht="90.6" customHeight="1" x14ac:dyDescent="0.3">
      <c r="A437" s="9">
        <v>436</v>
      </c>
      <c r="B437" s="60" t="s">
        <v>1545</v>
      </c>
      <c r="C437" s="17"/>
      <c r="D437" s="18" t="s">
        <v>263</v>
      </c>
      <c r="E437" s="4" t="s">
        <v>356</v>
      </c>
      <c r="F437" s="26">
        <v>3</v>
      </c>
      <c r="G437" s="26">
        <v>16</v>
      </c>
      <c r="H437" s="26">
        <v>0.1</v>
      </c>
      <c r="I437" s="26">
        <v>0.1</v>
      </c>
      <c r="J437" s="26">
        <v>122</v>
      </c>
      <c r="K437" s="30">
        <v>26.811054200000001</v>
      </c>
      <c r="L437" s="26">
        <v>0.76700000000000002</v>
      </c>
      <c r="M437" s="26">
        <v>112.21</v>
      </c>
      <c r="N437" s="24">
        <v>146.29726205997392</v>
      </c>
      <c r="O437" s="39">
        <v>1.859208</v>
      </c>
      <c r="P437" s="27" t="s">
        <v>1647</v>
      </c>
      <c r="Q437" s="35" t="s">
        <v>1648</v>
      </c>
      <c r="R437" s="40">
        <v>0</v>
      </c>
      <c r="S437" s="74"/>
    </row>
    <row r="438" spans="1:19" s="73" customFormat="1" ht="90.6" customHeight="1" x14ac:dyDescent="0.3">
      <c r="A438" s="9">
        <v>437</v>
      </c>
      <c r="B438" s="60" t="s">
        <v>1546</v>
      </c>
      <c r="C438" s="17"/>
      <c r="D438" s="2">
        <v>7</v>
      </c>
      <c r="E438" s="4" t="s">
        <v>1547</v>
      </c>
      <c r="F438" s="26">
        <v>3</v>
      </c>
      <c r="G438" s="26">
        <v>17</v>
      </c>
      <c r="H438" s="26">
        <v>5</v>
      </c>
      <c r="I438" s="26">
        <v>5.6</v>
      </c>
      <c r="J438" s="26">
        <v>223</v>
      </c>
      <c r="K438" s="30">
        <v>0.13332200000000002</v>
      </c>
      <c r="L438" s="26">
        <v>1</v>
      </c>
      <c r="M438" s="26">
        <v>167.21</v>
      </c>
      <c r="N438" s="24">
        <v>167.21</v>
      </c>
      <c r="O438" s="39">
        <v>1.56</v>
      </c>
      <c r="P438" s="27" t="s">
        <v>1649</v>
      </c>
      <c r="Q438" s="35" t="s">
        <v>1650</v>
      </c>
      <c r="R438" s="40">
        <v>0</v>
      </c>
      <c r="S438" s="74"/>
    </row>
    <row r="439" spans="1:19" s="73" customFormat="1" ht="90.6" customHeight="1" x14ac:dyDescent="0.3">
      <c r="A439" s="9">
        <v>438</v>
      </c>
      <c r="B439" s="60" t="s">
        <v>1548</v>
      </c>
      <c r="C439" s="17"/>
      <c r="D439" s="2">
        <v>7</v>
      </c>
      <c r="E439" s="4" t="s">
        <v>1547</v>
      </c>
      <c r="F439" s="26">
        <v>3</v>
      </c>
      <c r="G439" s="26">
        <v>17.399999999999999</v>
      </c>
      <c r="H439" s="26">
        <v>5.3</v>
      </c>
      <c r="I439" s="26">
        <v>5.7</v>
      </c>
      <c r="J439" s="26">
        <v>199</v>
      </c>
      <c r="K439" s="30">
        <v>0.66661000000000004</v>
      </c>
      <c r="L439" s="26">
        <v>0.91300000000000003</v>
      </c>
      <c r="M439" s="26">
        <v>123.2</v>
      </c>
      <c r="N439" s="24">
        <v>134.93975903614458</v>
      </c>
      <c r="O439" s="39">
        <v>9.2395599999999991</v>
      </c>
      <c r="P439" s="27" t="s">
        <v>1651</v>
      </c>
      <c r="Q439" s="35" t="s">
        <v>1652</v>
      </c>
      <c r="R439" s="40">
        <v>0</v>
      </c>
      <c r="S439" s="74"/>
    </row>
    <row r="440" spans="1:19" s="73" customFormat="1" ht="90.6" customHeight="1" x14ac:dyDescent="0.3">
      <c r="A440" s="9">
        <v>439</v>
      </c>
      <c r="B440" s="60" t="s">
        <v>1549</v>
      </c>
      <c r="C440" s="17"/>
      <c r="D440" s="18" t="s">
        <v>263</v>
      </c>
      <c r="E440" s="4" t="s">
        <v>252</v>
      </c>
      <c r="F440" s="26">
        <v>1</v>
      </c>
      <c r="G440" s="26">
        <v>16.3</v>
      </c>
      <c r="H440" s="26">
        <v>1.3</v>
      </c>
      <c r="I440" s="26">
        <v>2.1</v>
      </c>
      <c r="J440" s="26">
        <v>150.19999999999999</v>
      </c>
      <c r="K440" s="30">
        <v>6.5327780000000004</v>
      </c>
      <c r="L440" s="26">
        <v>0.9</v>
      </c>
      <c r="M440" s="26">
        <v>124.22</v>
      </c>
      <c r="N440" s="24">
        <v>138.02222222222221</v>
      </c>
      <c r="O440" s="39">
        <v>10.295999999999999</v>
      </c>
      <c r="P440" s="27" t="s">
        <v>1653</v>
      </c>
      <c r="Q440" s="35" t="s">
        <v>1654</v>
      </c>
      <c r="R440" s="40">
        <v>0</v>
      </c>
      <c r="S440" s="74"/>
    </row>
    <row r="441" spans="1:19" s="73" customFormat="1" ht="90.6" customHeight="1" x14ac:dyDescent="0.3">
      <c r="A441" s="9">
        <v>440</v>
      </c>
      <c r="B441" s="60" t="s">
        <v>1550</v>
      </c>
      <c r="C441" s="17"/>
      <c r="D441" s="2">
        <v>7</v>
      </c>
      <c r="E441" s="4" t="s">
        <v>238</v>
      </c>
      <c r="F441" s="26">
        <v>3</v>
      </c>
      <c r="G441" s="26">
        <v>17.8</v>
      </c>
      <c r="H441" s="26">
        <v>4.3</v>
      </c>
      <c r="I441" s="26">
        <v>5.3</v>
      </c>
      <c r="J441" s="26">
        <v>240</v>
      </c>
      <c r="K441" s="30">
        <v>7.99932E-2</v>
      </c>
      <c r="L441" s="26">
        <v>1.01</v>
      </c>
      <c r="M441" s="26">
        <v>178.23</v>
      </c>
      <c r="N441" s="24">
        <v>176.46534653465346</v>
      </c>
      <c r="O441" s="39">
        <v>3.7370000000000001</v>
      </c>
      <c r="P441" s="27" t="s">
        <v>1655</v>
      </c>
      <c r="Q441" s="35" t="s">
        <v>1656</v>
      </c>
      <c r="R441" s="40">
        <v>0</v>
      </c>
      <c r="S441" s="74"/>
    </row>
    <row r="442" spans="1:19" s="73" customFormat="1" ht="90.6" customHeight="1" x14ac:dyDescent="0.3">
      <c r="A442" s="9">
        <v>441</v>
      </c>
      <c r="B442" s="60" t="s">
        <v>1551</v>
      </c>
      <c r="C442" s="17"/>
      <c r="D442" s="18" t="s">
        <v>263</v>
      </c>
      <c r="E442" s="4" t="s">
        <v>1552</v>
      </c>
      <c r="F442" s="26">
        <v>3</v>
      </c>
      <c r="G442" s="26">
        <v>17.399999999999999</v>
      </c>
      <c r="H442" s="26">
        <v>7.6</v>
      </c>
      <c r="I442" s="26">
        <v>15.1</v>
      </c>
      <c r="J442" s="26">
        <v>205</v>
      </c>
      <c r="K442" s="30">
        <v>0.19998299999999999</v>
      </c>
      <c r="L442" s="26">
        <v>1.139</v>
      </c>
      <c r="M442" s="26">
        <v>98.1</v>
      </c>
      <c r="N442" s="24">
        <v>86.128182616330108</v>
      </c>
      <c r="O442" s="39">
        <v>32.119799999999998</v>
      </c>
      <c r="P442" s="27" t="s">
        <v>1657</v>
      </c>
      <c r="Q442" s="35" t="s">
        <v>1658</v>
      </c>
      <c r="R442" s="40">
        <v>0</v>
      </c>
      <c r="S442" s="74"/>
    </row>
    <row r="443" spans="1:19" s="73" customFormat="1" ht="90.6" customHeight="1" x14ac:dyDescent="0.3">
      <c r="A443" s="9">
        <v>442</v>
      </c>
      <c r="B443" s="60" t="s">
        <v>1553</v>
      </c>
      <c r="C443" s="17"/>
      <c r="D443" s="2">
        <v>7</v>
      </c>
      <c r="E443" s="4" t="s">
        <v>238</v>
      </c>
      <c r="F443" s="26">
        <v>3</v>
      </c>
      <c r="G443" s="26">
        <v>19.600000000000001</v>
      </c>
      <c r="H443" s="26">
        <v>7.1</v>
      </c>
      <c r="I443" s="26">
        <v>15.7</v>
      </c>
      <c r="J443" s="26">
        <v>207</v>
      </c>
      <c r="K443" s="30">
        <v>0.19998299999999999</v>
      </c>
      <c r="L443" s="26">
        <v>1.206</v>
      </c>
      <c r="M443" s="26">
        <v>114.17</v>
      </c>
      <c r="N443" s="24">
        <v>94.668325041459369</v>
      </c>
      <c r="O443" s="39">
        <v>1.5436799999999999</v>
      </c>
      <c r="P443" s="27" t="s">
        <v>1659</v>
      </c>
      <c r="Q443" s="35" t="s">
        <v>1660</v>
      </c>
      <c r="R443" s="40">
        <v>0</v>
      </c>
      <c r="S443" s="74"/>
    </row>
    <row r="444" spans="1:19" s="73" customFormat="1" ht="90.6" customHeight="1" x14ac:dyDescent="0.3">
      <c r="A444" s="9">
        <v>443</v>
      </c>
      <c r="B444" s="60" t="s">
        <v>1554</v>
      </c>
      <c r="C444" s="17"/>
      <c r="D444" s="2">
        <v>7</v>
      </c>
      <c r="E444" s="4" t="s">
        <v>1555</v>
      </c>
      <c r="F444" s="26">
        <v>3</v>
      </c>
      <c r="G444" s="26">
        <v>20.399999999999999</v>
      </c>
      <c r="H444" s="26">
        <v>3.7</v>
      </c>
      <c r="I444" s="26">
        <v>7.9</v>
      </c>
      <c r="J444" s="26">
        <v>129</v>
      </c>
      <c r="K444" s="30">
        <v>3.0664059999999997</v>
      </c>
      <c r="L444" s="26">
        <v>1.2470000000000001</v>
      </c>
      <c r="M444" s="26">
        <v>116.2</v>
      </c>
      <c r="N444" s="24">
        <v>93.183640737770645</v>
      </c>
      <c r="O444" s="39">
        <v>5.7361999999999993</v>
      </c>
      <c r="P444" s="27" t="s">
        <v>1661</v>
      </c>
      <c r="Q444" s="35" t="s">
        <v>1662</v>
      </c>
      <c r="R444" s="40">
        <v>0</v>
      </c>
      <c r="S444" s="74" t="s">
        <v>1663</v>
      </c>
    </row>
    <row r="445" spans="1:19" s="73" customFormat="1" ht="90.6" customHeight="1" x14ac:dyDescent="0.3">
      <c r="A445" s="9">
        <v>444</v>
      </c>
      <c r="B445" s="60" t="s">
        <v>1556</v>
      </c>
      <c r="C445" s="17"/>
      <c r="D445" s="2">
        <v>7</v>
      </c>
      <c r="E445" s="4" t="s">
        <v>242</v>
      </c>
      <c r="F445" s="26">
        <v>3</v>
      </c>
      <c r="G445" s="26">
        <v>18.8</v>
      </c>
      <c r="H445" s="26">
        <v>6.3</v>
      </c>
      <c r="I445" s="26">
        <v>5.8</v>
      </c>
      <c r="J445" s="26">
        <v>212</v>
      </c>
      <c r="K445" s="30">
        <v>0.26664400000000005</v>
      </c>
      <c r="L445" s="26">
        <v>1.171</v>
      </c>
      <c r="M445" s="26">
        <v>156.19999999999999</v>
      </c>
      <c r="N445" s="24">
        <v>133.39026473099912</v>
      </c>
      <c r="O445" s="39">
        <v>2.7588760000000003</v>
      </c>
      <c r="P445" s="27" t="s">
        <v>1664</v>
      </c>
      <c r="Q445" s="35" t="s">
        <v>1665</v>
      </c>
      <c r="R445" s="40">
        <v>0</v>
      </c>
      <c r="S445" s="74"/>
    </row>
    <row r="446" spans="1:19" s="73" customFormat="1" ht="90.6" customHeight="1" x14ac:dyDescent="0.3">
      <c r="A446" s="9">
        <v>445</v>
      </c>
      <c r="B446" s="60" t="s">
        <v>1557</v>
      </c>
      <c r="C446" s="17"/>
      <c r="D446" s="2">
        <v>2</v>
      </c>
      <c r="E446" s="4" t="s">
        <v>393</v>
      </c>
      <c r="F446" s="26">
        <v>1</v>
      </c>
      <c r="G446" s="26">
        <v>15.6</v>
      </c>
      <c r="H446" s="26">
        <v>7.6</v>
      </c>
      <c r="I446" s="26">
        <v>2</v>
      </c>
      <c r="J446" s="26">
        <v>50.5</v>
      </c>
      <c r="K446" s="30">
        <v>397.29956000000004</v>
      </c>
      <c r="L446" s="26">
        <v>0.84599999999999997</v>
      </c>
      <c r="M446" s="26">
        <v>92.57</v>
      </c>
      <c r="N446" s="24">
        <v>109.4208037825059</v>
      </c>
      <c r="O446" s="39">
        <v>3.8600000000000002E-2</v>
      </c>
      <c r="P446" s="27" t="s">
        <v>1666</v>
      </c>
      <c r="Q446" s="35" t="s">
        <v>1667</v>
      </c>
      <c r="R446" s="40">
        <v>0</v>
      </c>
      <c r="S446" s="74"/>
    </row>
    <row r="447" spans="1:19" s="73" customFormat="1" ht="90.6" customHeight="1" x14ac:dyDescent="0.3">
      <c r="A447" s="9">
        <v>446</v>
      </c>
      <c r="B447" s="60" t="s">
        <v>1558</v>
      </c>
      <c r="C447" s="17"/>
      <c r="D447" s="18" t="s">
        <v>263</v>
      </c>
      <c r="E447" s="4" t="s">
        <v>1559</v>
      </c>
      <c r="F447" s="26">
        <v>1</v>
      </c>
      <c r="G447" s="26">
        <v>15.1</v>
      </c>
      <c r="H447" s="26">
        <v>3.2</v>
      </c>
      <c r="I447" s="26">
        <v>3.2</v>
      </c>
      <c r="J447" s="26">
        <v>69</v>
      </c>
      <c r="K447" s="30">
        <v>198.64978000000002</v>
      </c>
      <c r="L447" s="26">
        <v>0.72499999999999998</v>
      </c>
      <c r="M447" s="26">
        <v>102.17</v>
      </c>
      <c r="N447" s="24">
        <v>140.92413793103449</v>
      </c>
      <c r="O447" s="39">
        <v>3.8159999999999999E-2</v>
      </c>
      <c r="P447" s="27" t="s">
        <v>1668</v>
      </c>
      <c r="Q447" s="35" t="s">
        <v>1669</v>
      </c>
      <c r="R447" s="40">
        <v>0</v>
      </c>
      <c r="S447" s="74"/>
    </row>
    <row r="448" spans="1:19" s="73" customFormat="1" ht="90.6" customHeight="1" x14ac:dyDescent="0.3">
      <c r="A448" s="9">
        <v>447</v>
      </c>
      <c r="B448" s="60" t="s">
        <v>1560</v>
      </c>
      <c r="C448" s="17"/>
      <c r="D448" s="18" t="s">
        <v>263</v>
      </c>
      <c r="E448" s="4" t="s">
        <v>1561</v>
      </c>
      <c r="F448" s="26">
        <v>1</v>
      </c>
      <c r="G448" s="26">
        <v>17</v>
      </c>
      <c r="H448" s="26">
        <v>5.6</v>
      </c>
      <c r="I448" s="26">
        <v>5.9</v>
      </c>
      <c r="J448" s="26">
        <v>126</v>
      </c>
      <c r="K448" s="30">
        <v>14.532098000000001</v>
      </c>
      <c r="L448" s="26">
        <v>1.006</v>
      </c>
      <c r="M448" s="26">
        <v>114.14</v>
      </c>
      <c r="N448" s="24">
        <v>113.45924453280318</v>
      </c>
      <c r="O448" s="39">
        <v>0.12735959999999999</v>
      </c>
      <c r="P448" s="27" t="s">
        <v>1670</v>
      </c>
      <c r="Q448" s="35" t="s">
        <v>1671</v>
      </c>
      <c r="R448" s="40">
        <v>0</v>
      </c>
      <c r="S448" s="74"/>
    </row>
    <row r="449" spans="1:19" s="73" customFormat="1" ht="90.6" customHeight="1" x14ac:dyDescent="0.3">
      <c r="A449" s="9">
        <v>448</v>
      </c>
      <c r="B449" s="60" t="s">
        <v>250</v>
      </c>
      <c r="C449" s="17"/>
      <c r="D449" s="2">
        <v>7</v>
      </c>
      <c r="E449" s="4" t="s">
        <v>251</v>
      </c>
      <c r="F449" s="26">
        <v>3</v>
      </c>
      <c r="G449" s="26">
        <v>18.899999999999999</v>
      </c>
      <c r="H449" s="26">
        <v>9.1999999999999993</v>
      </c>
      <c r="I449" s="26">
        <v>5.2</v>
      </c>
      <c r="J449" s="26">
        <v>178</v>
      </c>
      <c r="K449" s="30">
        <v>1.7331860000000001</v>
      </c>
      <c r="L449" s="26">
        <v>1.2929999999999999</v>
      </c>
      <c r="M449" s="26">
        <v>122.14</v>
      </c>
      <c r="N449" s="24">
        <v>94.462490332559938</v>
      </c>
      <c r="O449" s="39">
        <v>11.649929999999998</v>
      </c>
      <c r="P449" s="27" t="s">
        <v>517</v>
      </c>
      <c r="Q449" s="35" t="s">
        <v>1457</v>
      </c>
      <c r="R449" s="40">
        <v>0</v>
      </c>
      <c r="S449" s="74"/>
    </row>
    <row r="450" spans="1:19" s="73" customFormat="1" ht="90.6" customHeight="1" x14ac:dyDescent="0.3">
      <c r="A450" s="9">
        <v>449</v>
      </c>
      <c r="B450" s="60" t="s">
        <v>1562</v>
      </c>
      <c r="C450" s="17"/>
      <c r="D450" s="18" t="s">
        <v>263</v>
      </c>
      <c r="E450" s="4" t="s">
        <v>252</v>
      </c>
      <c r="F450" s="26">
        <v>3</v>
      </c>
      <c r="G450" s="26">
        <v>18.100000000000001</v>
      </c>
      <c r="H450" s="26">
        <v>8.1</v>
      </c>
      <c r="I450" s="26">
        <v>5.5</v>
      </c>
      <c r="J450" s="26">
        <v>159</v>
      </c>
      <c r="K450" s="30">
        <v>5.5995240000000006</v>
      </c>
      <c r="L450" s="26">
        <v>0.98</v>
      </c>
      <c r="M450" s="26">
        <v>108.14</v>
      </c>
      <c r="N450" s="24">
        <v>110.34693877551021</v>
      </c>
      <c r="O450" s="39">
        <v>25.675999999999995</v>
      </c>
      <c r="P450" s="27" t="s">
        <v>1672</v>
      </c>
      <c r="Q450" s="35" t="s">
        <v>1673</v>
      </c>
      <c r="R450" s="40">
        <v>0</v>
      </c>
      <c r="S450" s="74"/>
    </row>
    <row r="451" spans="1:19" s="73" customFormat="1" ht="90.6" customHeight="1" x14ac:dyDescent="0.3">
      <c r="A451" s="9">
        <v>450</v>
      </c>
      <c r="B451" s="60" t="s">
        <v>1563</v>
      </c>
      <c r="C451" s="17"/>
      <c r="D451" s="2">
        <v>7</v>
      </c>
      <c r="E451" s="4" t="s">
        <v>1547</v>
      </c>
      <c r="F451" s="26">
        <v>3</v>
      </c>
      <c r="G451" s="26">
        <v>19.3</v>
      </c>
      <c r="H451" s="26">
        <v>7.3</v>
      </c>
      <c r="I451" s="26">
        <v>8.4</v>
      </c>
      <c r="J451" s="26">
        <v>230</v>
      </c>
      <c r="K451" s="30">
        <v>0.13332200000000002</v>
      </c>
      <c r="L451" s="26">
        <v>1.24</v>
      </c>
      <c r="M451" s="26">
        <v>100.14</v>
      </c>
      <c r="N451" s="24">
        <v>80.758064516129039</v>
      </c>
      <c r="O451" s="39">
        <v>99.695999999999998</v>
      </c>
      <c r="P451" s="27" t="s">
        <v>1674</v>
      </c>
      <c r="Q451" s="35" t="s">
        <v>1675</v>
      </c>
      <c r="R451" s="40">
        <v>0</v>
      </c>
      <c r="S451" s="74"/>
    </row>
    <row r="452" spans="1:19" s="73" customFormat="1" ht="90.6" customHeight="1" x14ac:dyDescent="0.3">
      <c r="A452" s="9">
        <v>451</v>
      </c>
      <c r="B452" s="60" t="s">
        <v>1564</v>
      </c>
      <c r="C452" s="17"/>
      <c r="D452" s="2">
        <v>7</v>
      </c>
      <c r="E452" s="4" t="s">
        <v>432</v>
      </c>
      <c r="F452" s="26">
        <v>3</v>
      </c>
      <c r="G452" s="26">
        <v>19</v>
      </c>
      <c r="H452" s="26">
        <v>6.9</v>
      </c>
      <c r="I452" s="26">
        <v>6.2</v>
      </c>
      <c r="J452" s="26">
        <v>233</v>
      </c>
      <c r="K452" s="30">
        <v>0.10665760000000001</v>
      </c>
      <c r="L452" s="26">
        <v>1.18</v>
      </c>
      <c r="M452" s="26">
        <v>102.15</v>
      </c>
      <c r="N452" s="24">
        <v>86.567796610169495</v>
      </c>
      <c r="O452" s="39">
        <v>13.050799999999999</v>
      </c>
      <c r="P452" s="27" t="s">
        <v>1676</v>
      </c>
      <c r="Q452" s="35" t="s">
        <v>1677</v>
      </c>
      <c r="R452" s="40">
        <v>0</v>
      </c>
      <c r="S452" s="74"/>
    </row>
    <row r="453" spans="1:19" s="73" customFormat="1" ht="90.6" customHeight="1" x14ac:dyDescent="0.3">
      <c r="A453" s="9">
        <v>452</v>
      </c>
      <c r="B453" s="60" t="s">
        <v>1565</v>
      </c>
      <c r="C453" s="17"/>
      <c r="D453" s="2">
        <v>7</v>
      </c>
      <c r="E453" s="4" t="s">
        <v>242</v>
      </c>
      <c r="F453" s="26">
        <v>1</v>
      </c>
      <c r="G453" s="26">
        <v>16.399999999999999</v>
      </c>
      <c r="H453" s="26">
        <v>7.3</v>
      </c>
      <c r="I453" s="26">
        <v>6.2</v>
      </c>
      <c r="J453" s="26">
        <v>187</v>
      </c>
      <c r="K453" s="30">
        <v>0.93325400000000003</v>
      </c>
      <c r="L453" s="26">
        <v>0.98799999999999999</v>
      </c>
      <c r="M453" s="26">
        <v>144.16999999999999</v>
      </c>
      <c r="N453" s="24">
        <v>145.92105263157893</v>
      </c>
      <c r="O453" s="39">
        <v>0.107692</v>
      </c>
      <c r="P453" s="27" t="s">
        <v>1678</v>
      </c>
      <c r="Q453" s="35" t="s">
        <v>1679</v>
      </c>
      <c r="R453" s="40">
        <v>0</v>
      </c>
      <c r="S453" s="74"/>
    </row>
    <row r="454" spans="1:19" s="73" customFormat="1" ht="90.6" customHeight="1" x14ac:dyDescent="0.3">
      <c r="A454" s="9">
        <v>453</v>
      </c>
      <c r="B454" s="60" t="s">
        <v>1566</v>
      </c>
      <c r="C454" s="17"/>
      <c r="D454" s="2">
        <v>2</v>
      </c>
      <c r="E454" s="4" t="s">
        <v>239</v>
      </c>
      <c r="F454" s="26">
        <v>1</v>
      </c>
      <c r="G454" s="26">
        <v>16.100000000000001</v>
      </c>
      <c r="H454" s="26">
        <v>5.3</v>
      </c>
      <c r="I454" s="26">
        <v>5</v>
      </c>
      <c r="J454" s="26">
        <v>117</v>
      </c>
      <c r="K454" s="30">
        <v>19.9983</v>
      </c>
      <c r="L454" s="26">
        <v>0.90400000000000003</v>
      </c>
      <c r="M454" s="26">
        <v>116.16</v>
      </c>
      <c r="N454" s="24">
        <v>128.49557522123894</v>
      </c>
      <c r="O454" s="39">
        <v>9.29312</v>
      </c>
      <c r="P454" s="27" t="s">
        <v>1680</v>
      </c>
      <c r="Q454" s="35" t="s">
        <v>1681</v>
      </c>
      <c r="R454" s="40">
        <v>0</v>
      </c>
      <c r="S454" s="74"/>
    </row>
    <row r="455" spans="1:19" s="73" customFormat="1" ht="90.6" customHeight="1" x14ac:dyDescent="0.3">
      <c r="A455" s="9">
        <v>454</v>
      </c>
      <c r="B455" s="60" t="s">
        <v>1567</v>
      </c>
      <c r="C455" s="17"/>
      <c r="D455" s="2">
        <v>2</v>
      </c>
      <c r="E455" s="4" t="s">
        <v>239</v>
      </c>
      <c r="F455" s="26">
        <v>3</v>
      </c>
      <c r="G455" s="26">
        <v>18.8</v>
      </c>
      <c r="H455" s="26">
        <v>5.9</v>
      </c>
      <c r="I455" s="26">
        <v>5</v>
      </c>
      <c r="J455" s="26">
        <v>172</v>
      </c>
      <c r="K455" s="30">
        <v>3.7330160000000001</v>
      </c>
      <c r="L455" s="26">
        <v>1.0629999999999999</v>
      </c>
      <c r="M455" s="26">
        <v>128.19</v>
      </c>
      <c r="N455" s="24">
        <v>120.59266227657574</v>
      </c>
      <c r="O455" s="39">
        <v>17.8584</v>
      </c>
      <c r="P455" s="27" t="s">
        <v>1682</v>
      </c>
      <c r="Q455" s="35" t="s">
        <v>1683</v>
      </c>
      <c r="R455" s="40">
        <v>0</v>
      </c>
      <c r="S455" s="74"/>
    </row>
    <row r="456" spans="1:19" s="73" customFormat="1" ht="90.6" customHeight="1" x14ac:dyDescent="0.3">
      <c r="A456" s="9">
        <v>455</v>
      </c>
      <c r="B456" s="60" t="s">
        <v>1568</v>
      </c>
      <c r="C456" s="17"/>
      <c r="D456" s="18" t="s">
        <v>483</v>
      </c>
      <c r="E456" s="4" t="s">
        <v>1569</v>
      </c>
      <c r="F456" s="26">
        <v>1</v>
      </c>
      <c r="G456" s="26">
        <v>15.1</v>
      </c>
      <c r="H456" s="26">
        <v>5.7</v>
      </c>
      <c r="I456" s="26">
        <v>15.9</v>
      </c>
      <c r="J456" s="26">
        <v>108</v>
      </c>
      <c r="K456" s="30">
        <v>13.865488000000001</v>
      </c>
      <c r="L456" s="26">
        <v>0.80300000000000005</v>
      </c>
      <c r="M456" s="26">
        <v>74.12</v>
      </c>
      <c r="N456" s="24">
        <v>92.303860523038608</v>
      </c>
      <c r="O456" s="39">
        <v>6.2600000000000003E-2</v>
      </c>
      <c r="P456" s="27" t="s">
        <v>1684</v>
      </c>
      <c r="Q456" s="35" t="s">
        <v>1685</v>
      </c>
      <c r="R456" s="40">
        <v>0</v>
      </c>
      <c r="S456" s="74"/>
    </row>
    <row r="457" spans="1:19" s="73" customFormat="1" ht="90.6" customHeight="1" x14ac:dyDescent="0.3">
      <c r="A457" s="9">
        <v>456</v>
      </c>
      <c r="B457" s="60" t="s">
        <v>1570</v>
      </c>
      <c r="C457" s="17"/>
      <c r="D457" s="18" t="s">
        <v>345</v>
      </c>
      <c r="E457" s="4" t="s">
        <v>1571</v>
      </c>
      <c r="F457" s="26">
        <v>2</v>
      </c>
      <c r="G457" s="26">
        <v>16</v>
      </c>
      <c r="H457" s="26">
        <v>4.8</v>
      </c>
      <c r="I457" s="26">
        <v>11</v>
      </c>
      <c r="J457" s="26">
        <v>215</v>
      </c>
      <c r="K457" s="30">
        <v>3.0264094000000002E-2</v>
      </c>
      <c r="L457" s="26">
        <v>0.82699999999999996</v>
      </c>
      <c r="M457" s="26">
        <v>144.25</v>
      </c>
      <c r="N457" s="24">
        <v>174.42563482466747</v>
      </c>
      <c r="O457" s="39">
        <v>8.5677199999999995E-2</v>
      </c>
      <c r="P457" s="27" t="s">
        <v>1686</v>
      </c>
      <c r="Q457" s="35" t="s">
        <v>1687</v>
      </c>
      <c r="R457" s="40">
        <v>1</v>
      </c>
      <c r="S457" s="74"/>
    </row>
    <row r="458" spans="1:19" s="73" customFormat="1" ht="90.6" customHeight="1" x14ac:dyDescent="0.3">
      <c r="A458" s="9">
        <v>457</v>
      </c>
      <c r="B458" s="60" t="s">
        <v>1572</v>
      </c>
      <c r="C458" s="17"/>
      <c r="D458" s="2">
        <v>7</v>
      </c>
      <c r="E458" s="4" t="s">
        <v>1573</v>
      </c>
      <c r="F458" s="26">
        <v>3</v>
      </c>
      <c r="G458" s="26">
        <v>16.100000000000001</v>
      </c>
      <c r="H458" s="26">
        <v>4.2</v>
      </c>
      <c r="I458" s="26">
        <v>8.1999999999999993</v>
      </c>
      <c r="J458" s="26">
        <v>197</v>
      </c>
      <c r="K458" s="30">
        <v>0.13332200000000002</v>
      </c>
      <c r="L458" s="26">
        <v>0.82499999999999996</v>
      </c>
      <c r="M458" s="26">
        <v>144.26</v>
      </c>
      <c r="N458" s="24">
        <v>174.86060606060605</v>
      </c>
      <c r="O458" s="39">
        <v>0.95699999999999985</v>
      </c>
      <c r="P458" s="27" t="s">
        <v>1688</v>
      </c>
      <c r="Q458" s="35" t="s">
        <v>1689</v>
      </c>
      <c r="R458" s="40">
        <v>0</v>
      </c>
      <c r="S458" s="74"/>
    </row>
    <row r="459" spans="1:19" s="73" customFormat="1" ht="90.6" customHeight="1" x14ac:dyDescent="0.3">
      <c r="A459" s="9">
        <v>458</v>
      </c>
      <c r="B459" s="60" t="s">
        <v>1574</v>
      </c>
      <c r="C459" s="17"/>
      <c r="D459" s="18" t="s">
        <v>345</v>
      </c>
      <c r="E459" s="4" t="s">
        <v>1575</v>
      </c>
      <c r="F459" s="26">
        <v>1</v>
      </c>
      <c r="G459" s="26">
        <v>16</v>
      </c>
      <c r="H459" s="26">
        <v>4.7</v>
      </c>
      <c r="I459" s="26">
        <v>10.5</v>
      </c>
      <c r="J459" s="26">
        <v>231</v>
      </c>
      <c r="K459" s="30">
        <v>1.13457022E-2</v>
      </c>
      <c r="L459" s="26">
        <v>0.82799999999999996</v>
      </c>
      <c r="M459" s="26">
        <v>158.29</v>
      </c>
      <c r="N459" s="24">
        <v>191.17149758454107</v>
      </c>
      <c r="O459" s="39">
        <v>3.7399999999999996E-2</v>
      </c>
      <c r="P459" s="27" t="s">
        <v>1690</v>
      </c>
      <c r="Q459" s="35" t="s">
        <v>1691</v>
      </c>
      <c r="R459" s="40">
        <v>1</v>
      </c>
      <c r="S459" s="74"/>
    </row>
    <row r="460" spans="1:19" s="73" customFormat="1" ht="90.6" customHeight="1" x14ac:dyDescent="0.3">
      <c r="A460" s="9">
        <v>459</v>
      </c>
      <c r="B460" s="60" t="s">
        <v>1576</v>
      </c>
      <c r="C460" s="17"/>
      <c r="D460" s="2">
        <v>7</v>
      </c>
      <c r="E460" s="4" t="s">
        <v>1577</v>
      </c>
      <c r="F460" s="26">
        <v>1</v>
      </c>
      <c r="G460" s="26">
        <v>16</v>
      </c>
      <c r="H460" s="26">
        <v>5.3</v>
      </c>
      <c r="I460" s="26">
        <v>11.7</v>
      </c>
      <c r="J460" s="26">
        <v>176</v>
      </c>
      <c r="K460" s="30">
        <v>0.28837548600000001</v>
      </c>
      <c r="L460" s="26">
        <v>0.82</v>
      </c>
      <c r="M460" s="26">
        <v>116.2</v>
      </c>
      <c r="N460" s="24">
        <v>141.70731707317074</v>
      </c>
      <c r="O460" s="39">
        <v>5.3499999999999999E-2</v>
      </c>
      <c r="P460" s="27" t="s">
        <v>1692</v>
      </c>
      <c r="Q460" s="35" t="s">
        <v>1693</v>
      </c>
      <c r="R460" s="40">
        <v>0</v>
      </c>
      <c r="S460" s="74"/>
    </row>
    <row r="461" spans="1:19" s="73" customFormat="1" ht="90.6" customHeight="1" x14ac:dyDescent="0.3">
      <c r="A461" s="9">
        <v>460</v>
      </c>
      <c r="B461" s="60" t="s">
        <v>1578</v>
      </c>
      <c r="C461" s="17"/>
      <c r="D461" s="18" t="s">
        <v>263</v>
      </c>
      <c r="E461" s="4" t="s">
        <v>1579</v>
      </c>
      <c r="F461" s="26">
        <v>2</v>
      </c>
      <c r="G461" s="26">
        <v>15.7</v>
      </c>
      <c r="H461" s="26">
        <v>5.4</v>
      </c>
      <c r="I461" s="26">
        <v>11.7</v>
      </c>
      <c r="J461" s="26">
        <v>162</v>
      </c>
      <c r="K461" s="30">
        <v>1.6398606</v>
      </c>
      <c r="L461" s="26">
        <v>0.81699999999999995</v>
      </c>
      <c r="M461" s="26">
        <v>116.2</v>
      </c>
      <c r="N461" s="24">
        <v>142.22766217870259</v>
      </c>
      <c r="O461" s="39">
        <v>0.33987200000000001</v>
      </c>
      <c r="P461" s="27" t="s">
        <v>1694</v>
      </c>
      <c r="Q461" s="35" t="s">
        <v>1695</v>
      </c>
      <c r="R461" s="40">
        <v>0</v>
      </c>
      <c r="S461" s="74"/>
    </row>
    <row r="462" spans="1:19" s="73" customFormat="1" ht="90.6" customHeight="1" x14ac:dyDescent="0.3">
      <c r="A462" s="9">
        <v>461</v>
      </c>
      <c r="B462" s="60" t="s">
        <v>1580</v>
      </c>
      <c r="C462" s="17"/>
      <c r="D462" s="2">
        <v>2</v>
      </c>
      <c r="E462" s="4" t="s">
        <v>239</v>
      </c>
      <c r="F462" s="26">
        <v>3</v>
      </c>
      <c r="G462" s="26">
        <v>17.3</v>
      </c>
      <c r="H462" s="26">
        <v>4.7</v>
      </c>
      <c r="I462" s="26">
        <v>10.8</v>
      </c>
      <c r="J462" s="26">
        <v>185</v>
      </c>
      <c r="K462" s="30">
        <v>0.26664400000000005</v>
      </c>
      <c r="L462" s="26">
        <v>0.94799999999999995</v>
      </c>
      <c r="M462" s="26">
        <v>114.19</v>
      </c>
      <c r="N462" s="24">
        <v>120.4535864978903</v>
      </c>
      <c r="O462" s="39">
        <v>1.7367359999999996</v>
      </c>
      <c r="P462" s="27" t="s">
        <v>1696</v>
      </c>
      <c r="Q462" s="35" t="s">
        <v>1697</v>
      </c>
      <c r="R462" s="40">
        <v>0</v>
      </c>
      <c r="S462" s="74"/>
    </row>
    <row r="463" spans="1:19" s="73" customFormat="1" ht="90.6" customHeight="1" x14ac:dyDescent="0.3">
      <c r="A463" s="9">
        <v>462</v>
      </c>
      <c r="B463" s="60" t="s">
        <v>1581</v>
      </c>
      <c r="C463" s="17"/>
      <c r="D463" s="18" t="s">
        <v>263</v>
      </c>
      <c r="E463" s="4" t="s">
        <v>1582</v>
      </c>
      <c r="F463" s="26">
        <v>1</v>
      </c>
      <c r="G463" s="26">
        <v>15.9</v>
      </c>
      <c r="H463" s="26">
        <v>5.9</v>
      </c>
      <c r="I463" s="26">
        <v>13.9</v>
      </c>
      <c r="J463" s="26">
        <v>138</v>
      </c>
      <c r="K463" s="30">
        <v>2.9330840000000005</v>
      </c>
      <c r="L463" s="26">
        <v>0.81200000000000006</v>
      </c>
      <c r="M463" s="26">
        <v>88.15</v>
      </c>
      <c r="N463" s="24">
        <v>108.55911330049261</v>
      </c>
      <c r="O463" s="39">
        <v>7.9299999999999995E-2</v>
      </c>
      <c r="P463" s="27" t="s">
        <v>1698</v>
      </c>
      <c r="Q463" s="35" t="s">
        <v>1699</v>
      </c>
      <c r="R463" s="40">
        <v>0</v>
      </c>
      <c r="S463" s="74"/>
    </row>
    <row r="464" spans="1:19" s="73" customFormat="1" ht="90.6" customHeight="1" x14ac:dyDescent="0.3">
      <c r="A464" s="9">
        <v>463</v>
      </c>
      <c r="B464" s="60" t="s">
        <v>1583</v>
      </c>
      <c r="C464" s="17"/>
      <c r="D464" s="18" t="s">
        <v>263</v>
      </c>
      <c r="E464" s="4" t="s">
        <v>1584</v>
      </c>
      <c r="F464" s="26">
        <v>2</v>
      </c>
      <c r="G464" s="26">
        <v>15.6</v>
      </c>
      <c r="H464" s="26">
        <v>6.4</v>
      </c>
      <c r="I464" s="26">
        <v>13.3</v>
      </c>
      <c r="J464" s="26">
        <v>119</v>
      </c>
      <c r="K464" s="30">
        <v>8.1459742000000013</v>
      </c>
      <c r="L464" s="26">
        <v>0.81100000000000005</v>
      </c>
      <c r="M464" s="26">
        <v>88.15</v>
      </c>
      <c r="N464" s="24">
        <v>108.69297163995068</v>
      </c>
      <c r="O464" s="39">
        <v>8.5300000000000001E-2</v>
      </c>
      <c r="P464" s="27" t="s">
        <v>1700</v>
      </c>
      <c r="Q464" s="35" t="s">
        <v>1701</v>
      </c>
      <c r="R464" s="40">
        <v>0</v>
      </c>
      <c r="S464" s="74"/>
    </row>
    <row r="465" spans="1:19" s="73" customFormat="1" ht="90.6" customHeight="1" x14ac:dyDescent="0.3">
      <c r="A465" s="9">
        <v>464</v>
      </c>
      <c r="B465" s="60" t="s">
        <v>1585</v>
      </c>
      <c r="C465" s="17"/>
      <c r="D465" s="18" t="s">
        <v>263</v>
      </c>
      <c r="E465" s="4" t="s">
        <v>1582</v>
      </c>
      <c r="F465" s="26">
        <v>1</v>
      </c>
      <c r="G465" s="26">
        <v>15.7</v>
      </c>
      <c r="H465" s="26">
        <v>5.6</v>
      </c>
      <c r="I465" s="26">
        <v>11.2</v>
      </c>
      <c r="J465" s="26">
        <v>116</v>
      </c>
      <c r="K465" s="30">
        <v>11.6923394</v>
      </c>
      <c r="L465" s="26">
        <v>0.81499999999999995</v>
      </c>
      <c r="M465" s="26">
        <v>88.15</v>
      </c>
      <c r="N465" s="24">
        <v>108.159509202454</v>
      </c>
      <c r="O465" s="39">
        <v>0.31</v>
      </c>
      <c r="P465" s="27" t="s">
        <v>1702</v>
      </c>
      <c r="Q465" s="35" t="s">
        <v>1703</v>
      </c>
      <c r="R465" s="40">
        <v>0</v>
      </c>
      <c r="S465" s="74"/>
    </row>
    <row r="466" spans="1:19" s="73" customFormat="1" ht="90.6" customHeight="1" x14ac:dyDescent="0.3">
      <c r="A466" s="9">
        <v>465</v>
      </c>
      <c r="B466" s="60" t="s">
        <v>1586</v>
      </c>
      <c r="C466" s="17"/>
      <c r="D466" s="18" t="s">
        <v>900</v>
      </c>
      <c r="E466" s="4" t="s">
        <v>1587</v>
      </c>
      <c r="F466" s="26">
        <v>2</v>
      </c>
      <c r="G466" s="26">
        <v>14.5</v>
      </c>
      <c r="H466" s="26">
        <v>0</v>
      </c>
      <c r="I466" s="26">
        <v>0</v>
      </c>
      <c r="J466" s="26">
        <v>36</v>
      </c>
      <c r="K466" s="30">
        <v>685.27508</v>
      </c>
      <c r="L466" s="26">
        <v>0.626</v>
      </c>
      <c r="M466" s="26">
        <v>72.150000000000006</v>
      </c>
      <c r="N466" s="24">
        <v>115.25559105431311</v>
      </c>
      <c r="O466" s="39">
        <v>0.14899999999999999</v>
      </c>
      <c r="P466" s="27" t="s">
        <v>1704</v>
      </c>
      <c r="Q466" s="35" t="s">
        <v>1705</v>
      </c>
      <c r="R466" s="40">
        <v>1</v>
      </c>
      <c r="S466" s="74"/>
    </row>
    <row r="467" spans="1:19" s="73" customFormat="1" ht="90.6" customHeight="1" x14ac:dyDescent="0.3">
      <c r="A467" s="9">
        <v>466</v>
      </c>
      <c r="B467" s="60" t="s">
        <v>1588</v>
      </c>
      <c r="C467" s="17"/>
      <c r="D467" s="18" t="s">
        <v>900</v>
      </c>
      <c r="E467" s="4" t="s">
        <v>1589</v>
      </c>
      <c r="F467" s="26">
        <v>3</v>
      </c>
      <c r="G467" s="26">
        <v>14.9</v>
      </c>
      <c r="H467" s="26">
        <v>0</v>
      </c>
      <c r="I467" s="26">
        <v>0</v>
      </c>
      <c r="J467" s="26">
        <v>69</v>
      </c>
      <c r="K467" s="30">
        <v>203.98266000000001</v>
      </c>
      <c r="L467" s="26">
        <v>0.65900000000000003</v>
      </c>
      <c r="M467" s="26">
        <v>86.18</v>
      </c>
      <c r="N467" s="24">
        <v>130.77389984825493</v>
      </c>
      <c r="O467" s="39">
        <v>7.9299999999999995E-2</v>
      </c>
      <c r="P467" s="27" t="s">
        <v>1706</v>
      </c>
      <c r="Q467" s="35" t="s">
        <v>1707</v>
      </c>
      <c r="R467" s="40">
        <v>1</v>
      </c>
      <c r="S467" s="74"/>
    </row>
    <row r="468" spans="1:19" s="73" customFormat="1" ht="90.6" customHeight="1" x14ac:dyDescent="0.3">
      <c r="A468" s="9">
        <v>467</v>
      </c>
      <c r="B468" s="60" t="s">
        <v>1590</v>
      </c>
      <c r="C468" s="17"/>
      <c r="D468" s="18" t="s">
        <v>900</v>
      </c>
      <c r="E468" s="4" t="s">
        <v>916</v>
      </c>
      <c r="F468" s="26">
        <v>2</v>
      </c>
      <c r="G468" s="26">
        <v>15.3</v>
      </c>
      <c r="H468" s="26">
        <v>0</v>
      </c>
      <c r="I468" s="26">
        <v>0</v>
      </c>
      <c r="J468" s="26">
        <v>99</v>
      </c>
      <c r="K468" s="30">
        <v>61.328120000000006</v>
      </c>
      <c r="L468" s="26">
        <v>0.68400000000000005</v>
      </c>
      <c r="M468" s="26">
        <v>100.2</v>
      </c>
      <c r="N468" s="24">
        <v>146.49122807017542</v>
      </c>
      <c r="O468" s="39">
        <v>0.13400000000000001</v>
      </c>
      <c r="P468" s="27" t="s">
        <v>1708</v>
      </c>
      <c r="Q468" s="35" t="s">
        <v>1709</v>
      </c>
      <c r="R468" s="40">
        <v>1</v>
      </c>
      <c r="S468" s="74"/>
    </row>
    <row r="469" spans="1:19" s="73" customFormat="1" ht="90.6" customHeight="1" x14ac:dyDescent="0.3">
      <c r="A469" s="9">
        <v>468</v>
      </c>
      <c r="B469" s="60" t="s">
        <v>1591</v>
      </c>
      <c r="C469" s="17"/>
      <c r="D469" s="18" t="s">
        <v>900</v>
      </c>
      <c r="E469" s="4" t="s">
        <v>916</v>
      </c>
      <c r="F469" s="26">
        <v>2</v>
      </c>
      <c r="G469" s="26">
        <v>15.5</v>
      </c>
      <c r="H469" s="26">
        <v>0</v>
      </c>
      <c r="I469" s="26">
        <v>0</v>
      </c>
      <c r="J469" s="26">
        <v>126</v>
      </c>
      <c r="K469" s="30">
        <v>18.731741000000003</v>
      </c>
      <c r="L469" s="26">
        <v>0.70299999999999996</v>
      </c>
      <c r="M469" s="26">
        <v>114.23</v>
      </c>
      <c r="N469" s="24">
        <v>162.48933143669987</v>
      </c>
      <c r="O469" s="39">
        <v>0.6</v>
      </c>
      <c r="P469" s="27" t="s">
        <v>1710</v>
      </c>
      <c r="Q469" s="35" t="s">
        <v>1711</v>
      </c>
      <c r="R469" s="40">
        <v>1</v>
      </c>
      <c r="S469" s="74"/>
    </row>
    <row r="470" spans="1:19" s="73" customFormat="1" ht="90.6" customHeight="1" x14ac:dyDescent="0.3">
      <c r="A470" s="9">
        <v>469</v>
      </c>
      <c r="B470" s="60" t="s">
        <v>1592</v>
      </c>
      <c r="C470" s="17"/>
      <c r="D470" s="18" t="s">
        <v>900</v>
      </c>
      <c r="E470" s="4" t="s">
        <v>1593</v>
      </c>
      <c r="F470" s="26">
        <v>3</v>
      </c>
      <c r="G470" s="26">
        <v>15.7</v>
      </c>
      <c r="H470" s="26">
        <v>0</v>
      </c>
      <c r="I470" s="26">
        <v>0</v>
      </c>
      <c r="J470" s="26">
        <v>152</v>
      </c>
      <c r="K470" s="30">
        <v>5.9328290000000008</v>
      </c>
      <c r="L470" s="26">
        <v>0.71799999999999997</v>
      </c>
      <c r="M470" s="26">
        <v>128.26</v>
      </c>
      <c r="N470" s="24">
        <v>178.6350974930362</v>
      </c>
      <c r="O470" s="39">
        <v>0.23200000000000001</v>
      </c>
      <c r="P470" s="27" t="s">
        <v>1712</v>
      </c>
      <c r="Q470" s="35" t="s">
        <v>1713</v>
      </c>
      <c r="R470" s="40">
        <v>1</v>
      </c>
      <c r="S470" s="74"/>
    </row>
    <row r="471" spans="1:19" s="73" customFormat="1" ht="90.6" customHeight="1" x14ac:dyDescent="0.3">
      <c r="A471" s="9">
        <v>470</v>
      </c>
      <c r="B471" s="60" t="s">
        <v>1594</v>
      </c>
      <c r="C471" s="17"/>
      <c r="D471" s="18" t="s">
        <v>263</v>
      </c>
      <c r="E471" s="4" t="s">
        <v>356</v>
      </c>
      <c r="F471" s="26">
        <v>3</v>
      </c>
      <c r="G471" s="26">
        <v>15</v>
      </c>
      <c r="H471" s="26">
        <v>6.7</v>
      </c>
      <c r="I471" s="26">
        <v>4.5</v>
      </c>
      <c r="J471" s="26">
        <v>77.5</v>
      </c>
      <c r="K471" s="30">
        <v>128.65573000000001</v>
      </c>
      <c r="L471" s="26">
        <v>0.79300000000000004</v>
      </c>
      <c r="M471" s="26">
        <v>86.13</v>
      </c>
      <c r="N471" s="24">
        <v>108.61286254728877</v>
      </c>
      <c r="O471" s="39">
        <v>4.47</v>
      </c>
      <c r="P471" s="27" t="s">
        <v>1714</v>
      </c>
      <c r="Q471" s="35" t="s">
        <v>1715</v>
      </c>
      <c r="R471" s="40">
        <v>0</v>
      </c>
      <c r="S471" s="74" t="s">
        <v>1716</v>
      </c>
    </row>
    <row r="472" spans="1:19" s="73" customFormat="1" ht="90.6" customHeight="1" x14ac:dyDescent="0.3">
      <c r="A472" s="9">
        <v>471</v>
      </c>
      <c r="B472" s="60" t="s">
        <v>1595</v>
      </c>
      <c r="C472" s="17"/>
      <c r="D472" s="18" t="s">
        <v>975</v>
      </c>
      <c r="E472" s="4" t="s">
        <v>1596</v>
      </c>
      <c r="F472" s="26">
        <v>1</v>
      </c>
      <c r="G472" s="26">
        <v>15.6</v>
      </c>
      <c r="H472" s="26">
        <v>7</v>
      </c>
      <c r="I472" s="26">
        <v>4.9000000000000004</v>
      </c>
      <c r="J472" s="26">
        <v>92</v>
      </c>
      <c r="K472" s="30">
        <v>65.727745999999996</v>
      </c>
      <c r="L472" s="26">
        <v>0.80400000000000005</v>
      </c>
      <c r="M472" s="26">
        <v>86.13</v>
      </c>
      <c r="N472" s="24">
        <v>107.12686567164178</v>
      </c>
      <c r="O472" s="39">
        <v>0.58692</v>
      </c>
      <c r="P472" s="27" t="s">
        <v>1717</v>
      </c>
      <c r="Q472" s="35" t="s">
        <v>1718</v>
      </c>
      <c r="R472" s="40">
        <v>1</v>
      </c>
      <c r="S472" s="74" t="s">
        <v>1719</v>
      </c>
    </row>
    <row r="473" spans="1:19" s="73" customFormat="1" ht="90.6" customHeight="1" x14ac:dyDescent="0.3">
      <c r="A473" s="9">
        <v>472</v>
      </c>
      <c r="B473" s="60" t="s">
        <v>1597</v>
      </c>
      <c r="C473" s="17"/>
      <c r="D473" s="18" t="s">
        <v>975</v>
      </c>
      <c r="E473" s="4" t="s">
        <v>1596</v>
      </c>
      <c r="F473" s="26">
        <v>2</v>
      </c>
      <c r="G473" s="26">
        <v>14.7</v>
      </c>
      <c r="H473" s="26">
        <v>9.5</v>
      </c>
      <c r="I473" s="26">
        <v>5</v>
      </c>
      <c r="J473" s="26">
        <v>92.5</v>
      </c>
      <c r="K473" s="30">
        <v>66.661000000000001</v>
      </c>
      <c r="L473" s="26">
        <v>0.8</v>
      </c>
      <c r="M473" s="26">
        <v>86.13</v>
      </c>
      <c r="N473" s="24">
        <v>107.66249999999999</v>
      </c>
      <c r="O473" s="39">
        <v>7.0599999999999996E-2</v>
      </c>
      <c r="P473" s="27" t="s">
        <v>1720</v>
      </c>
      <c r="Q473" s="35" t="s">
        <v>1721</v>
      </c>
      <c r="R473" s="40">
        <v>1</v>
      </c>
      <c r="S473" s="74" t="s">
        <v>1722</v>
      </c>
    </row>
    <row r="474" spans="1:19" s="73" customFormat="1" ht="90.6" customHeight="1" x14ac:dyDescent="0.3">
      <c r="A474" s="9">
        <v>473</v>
      </c>
      <c r="B474" s="60" t="s">
        <v>1598</v>
      </c>
      <c r="C474" s="17"/>
      <c r="D474" s="18" t="s">
        <v>263</v>
      </c>
      <c r="E474" s="4" t="s">
        <v>1599</v>
      </c>
      <c r="F474" s="26">
        <v>1</v>
      </c>
      <c r="G474" s="26">
        <v>15.7</v>
      </c>
      <c r="H474" s="26">
        <v>9.4</v>
      </c>
      <c r="I474" s="26">
        <v>5.8</v>
      </c>
      <c r="J474" s="26">
        <v>103</v>
      </c>
      <c r="K474" s="30">
        <v>34.663720000000005</v>
      </c>
      <c r="L474" s="26">
        <v>0.81</v>
      </c>
      <c r="M474" s="26">
        <v>86.13</v>
      </c>
      <c r="N474" s="24">
        <v>106.33333333333331</v>
      </c>
      <c r="O474" s="39">
        <v>4.1633999999999997E-2</v>
      </c>
      <c r="P474" s="27" t="s">
        <v>1723</v>
      </c>
      <c r="Q474" s="35" t="s">
        <v>1724</v>
      </c>
      <c r="R474" s="40">
        <v>0</v>
      </c>
      <c r="S474" s="74" t="s">
        <v>1725</v>
      </c>
    </row>
    <row r="475" spans="1:19" s="73" customFormat="1" ht="90.6" customHeight="1" x14ac:dyDescent="0.3">
      <c r="A475" s="9">
        <v>474</v>
      </c>
      <c r="B475" s="60" t="s">
        <v>1600</v>
      </c>
      <c r="C475" s="17"/>
      <c r="D475" s="18" t="s">
        <v>975</v>
      </c>
      <c r="E475" s="4" t="s">
        <v>1601</v>
      </c>
      <c r="F475" s="26">
        <v>3</v>
      </c>
      <c r="G475" s="26">
        <v>16</v>
      </c>
      <c r="H475" s="26">
        <v>6.5</v>
      </c>
      <c r="I475" s="26">
        <v>4.8</v>
      </c>
      <c r="J475" s="26">
        <v>153</v>
      </c>
      <c r="K475" s="30">
        <v>4.6929344000000004</v>
      </c>
      <c r="L475" s="26">
        <v>0.85</v>
      </c>
      <c r="M475" s="26">
        <v>114.19</v>
      </c>
      <c r="N475" s="24">
        <v>134.34117647058824</v>
      </c>
      <c r="O475" s="39">
        <v>6.13E-2</v>
      </c>
      <c r="P475" s="27" t="s">
        <v>1726</v>
      </c>
      <c r="Q475" s="35" t="s">
        <v>1727</v>
      </c>
      <c r="R475" s="40">
        <v>1</v>
      </c>
      <c r="S475" s="74" t="s">
        <v>1725</v>
      </c>
    </row>
    <row r="476" spans="1:19" s="73" customFormat="1" ht="90.6" customHeight="1" x14ac:dyDescent="0.3">
      <c r="A476" s="9">
        <v>475</v>
      </c>
      <c r="B476" s="60" t="s">
        <v>1602</v>
      </c>
      <c r="C476" s="17"/>
      <c r="D476" s="18" t="s">
        <v>263</v>
      </c>
      <c r="E476" s="4" t="s">
        <v>252</v>
      </c>
      <c r="F476" s="26">
        <v>3</v>
      </c>
      <c r="G476" s="26">
        <v>17.100000000000001</v>
      </c>
      <c r="H476" s="26">
        <v>6.4</v>
      </c>
      <c r="I476" s="26">
        <v>4.7</v>
      </c>
      <c r="J476" s="26">
        <v>159</v>
      </c>
      <c r="K476" s="30">
        <v>3.3330500000000001</v>
      </c>
      <c r="L476" s="26">
        <v>0.93</v>
      </c>
      <c r="M476" s="26">
        <v>112.17</v>
      </c>
      <c r="N476" s="24">
        <v>120.61290322580645</v>
      </c>
      <c r="O476" s="39">
        <v>1.488</v>
      </c>
      <c r="P476" s="27" t="s">
        <v>1728</v>
      </c>
      <c r="Q476" s="35" t="s">
        <v>1729</v>
      </c>
      <c r="R476" s="40">
        <v>0</v>
      </c>
      <c r="S476" s="74" t="s">
        <v>1725</v>
      </c>
    </row>
    <row r="477" spans="1:19" s="73" customFormat="1" ht="90.6" customHeight="1" x14ac:dyDescent="0.3">
      <c r="A477" s="9">
        <v>476</v>
      </c>
      <c r="B477" s="60" t="s">
        <v>1603</v>
      </c>
      <c r="C477" s="17"/>
      <c r="D477" s="18" t="s">
        <v>263</v>
      </c>
      <c r="E477" s="4" t="s">
        <v>252</v>
      </c>
      <c r="F477" s="26">
        <v>3</v>
      </c>
      <c r="G477" s="26">
        <v>17.100000000000001</v>
      </c>
      <c r="H477" s="26">
        <v>6.8</v>
      </c>
      <c r="I477" s="26">
        <v>5.0999999999999996</v>
      </c>
      <c r="J477" s="26">
        <v>141</v>
      </c>
      <c r="K477" s="30">
        <v>11.332370000000001</v>
      </c>
      <c r="L477" s="26">
        <v>0.91900000000000004</v>
      </c>
      <c r="M477" s="26">
        <v>98.14</v>
      </c>
      <c r="N477" s="24">
        <v>106.78998911860718</v>
      </c>
      <c r="O477" s="39">
        <v>24.261599999999998</v>
      </c>
      <c r="P477" s="27" t="s">
        <v>1730</v>
      </c>
      <c r="Q477" s="35" t="s">
        <v>1731</v>
      </c>
      <c r="R477" s="40">
        <v>0</v>
      </c>
      <c r="S477" s="74" t="s">
        <v>1732</v>
      </c>
    </row>
    <row r="478" spans="1:19" s="73" customFormat="1" ht="90.6" customHeight="1" x14ac:dyDescent="0.3">
      <c r="A478" s="9">
        <v>477</v>
      </c>
      <c r="B478" s="60" t="s">
        <v>1604</v>
      </c>
      <c r="C478" s="17"/>
      <c r="D478" s="18" t="s">
        <v>933</v>
      </c>
      <c r="E478" s="4" t="s">
        <v>1605</v>
      </c>
      <c r="F478" s="26">
        <v>1</v>
      </c>
      <c r="G478" s="26">
        <v>13.9</v>
      </c>
      <c r="H478" s="26">
        <v>4.3</v>
      </c>
      <c r="I478" s="26">
        <v>0.6</v>
      </c>
      <c r="J478" s="26">
        <v>168</v>
      </c>
      <c r="K478" s="30">
        <v>2.5064535999999999</v>
      </c>
      <c r="L478" s="26">
        <v>0.93300000000000005</v>
      </c>
      <c r="M478" s="26">
        <v>208.33</v>
      </c>
      <c r="N478" s="24">
        <v>223.29046087888531</v>
      </c>
      <c r="O478" s="39">
        <v>6.7000000000000004E-2</v>
      </c>
      <c r="P478" s="27" t="s">
        <v>1733</v>
      </c>
      <c r="Q478" s="35" t="s">
        <v>1734</v>
      </c>
      <c r="R478" s="40">
        <v>1</v>
      </c>
      <c r="S478" s="74" t="s">
        <v>1735</v>
      </c>
    </row>
    <row r="479" spans="1:19" s="73" customFormat="1" ht="90.6" customHeight="1" x14ac:dyDescent="0.3">
      <c r="A479" s="9">
        <v>478</v>
      </c>
      <c r="B479" s="60" t="s">
        <v>1606</v>
      </c>
      <c r="C479" s="17"/>
      <c r="D479" s="18" t="s">
        <v>263</v>
      </c>
      <c r="E479" s="4" t="s">
        <v>252</v>
      </c>
      <c r="F479" s="26">
        <v>3</v>
      </c>
      <c r="G479" s="26">
        <v>14.4</v>
      </c>
      <c r="H479" s="26">
        <v>1.2</v>
      </c>
      <c r="I479" s="26">
        <v>1</v>
      </c>
      <c r="J479" s="26">
        <v>155</v>
      </c>
      <c r="K479" s="30">
        <v>6.6661000000000001</v>
      </c>
      <c r="L479" s="26">
        <v>0.76700000000000002</v>
      </c>
      <c r="M479" s="26">
        <v>144.33000000000001</v>
      </c>
      <c r="N479" s="24">
        <v>188.17470664928294</v>
      </c>
      <c r="O479" s="39">
        <v>7</v>
      </c>
      <c r="P479" s="27" t="s">
        <v>1736</v>
      </c>
      <c r="Q479" s="35" t="s">
        <v>1737</v>
      </c>
      <c r="R479" s="40">
        <v>0</v>
      </c>
      <c r="S479" s="74"/>
    </row>
    <row r="480" spans="1:19" s="73" customFormat="1" ht="90.6" customHeight="1" x14ac:dyDescent="0.3">
      <c r="A480" s="9">
        <v>479</v>
      </c>
      <c r="B480" s="60" t="s">
        <v>1607</v>
      </c>
      <c r="C480" s="17"/>
      <c r="D480" s="18" t="s">
        <v>263</v>
      </c>
      <c r="E480" s="4" t="s">
        <v>1608</v>
      </c>
      <c r="F480" s="26">
        <v>3</v>
      </c>
      <c r="G480" s="26">
        <v>16.2</v>
      </c>
      <c r="H480" s="26">
        <v>5</v>
      </c>
      <c r="I480" s="26">
        <v>4.0999999999999996</v>
      </c>
      <c r="J480" s="26">
        <v>149</v>
      </c>
      <c r="K480" s="30">
        <v>3.4663720000000002</v>
      </c>
      <c r="L480" s="26">
        <v>0.81799999999999995</v>
      </c>
      <c r="M480" s="26">
        <v>114.19</v>
      </c>
      <c r="N480" s="24">
        <v>139.59657701711492</v>
      </c>
      <c r="O480" s="39">
        <v>0.22600000000000001</v>
      </c>
      <c r="P480" s="27" t="s">
        <v>1738</v>
      </c>
      <c r="Q480" s="35" t="s">
        <v>1739</v>
      </c>
      <c r="R480" s="40">
        <v>0</v>
      </c>
      <c r="S480" s="74"/>
    </row>
    <row r="481" spans="1:19" s="73" customFormat="1" ht="90.6" customHeight="1" x14ac:dyDescent="0.3">
      <c r="A481" s="9">
        <v>480</v>
      </c>
      <c r="B481" s="60" t="s">
        <v>1609</v>
      </c>
      <c r="C481" s="17"/>
      <c r="D481" s="18" t="s">
        <v>263</v>
      </c>
      <c r="E481" s="4" t="s">
        <v>1610</v>
      </c>
      <c r="F481" s="26">
        <v>2</v>
      </c>
      <c r="G481" s="26">
        <v>15.8</v>
      </c>
      <c r="H481" s="26">
        <v>7.6</v>
      </c>
      <c r="I481" s="26">
        <v>4.9000000000000004</v>
      </c>
      <c r="J481" s="26">
        <v>145</v>
      </c>
      <c r="K481" s="30">
        <v>6.9327440000000005</v>
      </c>
      <c r="L481" s="26">
        <v>0.81699999999999995</v>
      </c>
      <c r="M481" s="26">
        <v>114.19</v>
      </c>
      <c r="N481" s="24">
        <v>139.76744186046511</v>
      </c>
      <c r="O481" s="39">
        <v>0.224</v>
      </c>
      <c r="P481" s="27" t="s">
        <v>1740</v>
      </c>
      <c r="Q481" s="35" t="s">
        <v>1741</v>
      </c>
      <c r="R481" s="40">
        <v>0</v>
      </c>
      <c r="S481" s="74"/>
    </row>
    <row r="482" spans="1:19" s="73" customFormat="1" ht="90.6" customHeight="1" x14ac:dyDescent="0.3">
      <c r="A482" s="9">
        <v>481</v>
      </c>
      <c r="B482" s="60" t="s">
        <v>1611</v>
      </c>
      <c r="C482" s="17"/>
      <c r="D482" s="18" t="s">
        <v>1785</v>
      </c>
      <c r="E482" s="4" t="s">
        <v>1612</v>
      </c>
      <c r="F482" s="26">
        <v>3</v>
      </c>
      <c r="G482" s="26">
        <v>20</v>
      </c>
      <c r="H482" s="26">
        <v>4.5</v>
      </c>
      <c r="I482" s="26">
        <v>10.3</v>
      </c>
      <c r="J482" s="26">
        <v>168</v>
      </c>
      <c r="K482" s="30">
        <v>2.5731146000000003</v>
      </c>
      <c r="L482" s="26">
        <v>1.075</v>
      </c>
      <c r="M482" s="26">
        <v>110.18</v>
      </c>
      <c r="N482" s="24">
        <v>102.49302325581397</v>
      </c>
      <c r="O482" s="39">
        <v>0.12362500000000001</v>
      </c>
      <c r="P482" s="27" t="s">
        <v>1742</v>
      </c>
      <c r="Q482" s="35" t="s">
        <v>1743</v>
      </c>
      <c r="R482" s="40">
        <v>1</v>
      </c>
      <c r="S482" s="74" t="s">
        <v>1716</v>
      </c>
    </row>
    <row r="483" spans="1:19" s="73" customFormat="1" ht="90.6" customHeight="1" x14ac:dyDescent="0.3">
      <c r="A483" s="9">
        <v>482</v>
      </c>
      <c r="B483" s="60" t="s">
        <v>1613</v>
      </c>
      <c r="C483" s="17"/>
      <c r="D483" s="18" t="s">
        <v>1786</v>
      </c>
      <c r="E483" s="4" t="s">
        <v>1614</v>
      </c>
      <c r="F483" s="26">
        <v>3</v>
      </c>
      <c r="G483" s="26">
        <v>19.3</v>
      </c>
      <c r="H483" s="26">
        <v>4.8</v>
      </c>
      <c r="I483" s="26">
        <v>5.6</v>
      </c>
      <c r="J483" s="26">
        <v>195</v>
      </c>
      <c r="K483" s="30">
        <v>0.5466202</v>
      </c>
      <c r="L483" s="26">
        <v>1.0580000000000001</v>
      </c>
      <c r="M483" s="26">
        <v>124.2</v>
      </c>
      <c r="N483" s="24">
        <v>117.39130434782608</v>
      </c>
      <c r="O483" s="39">
        <v>0.25392000000000003</v>
      </c>
      <c r="P483" s="27" t="s">
        <v>1744</v>
      </c>
      <c r="Q483" s="35" t="s">
        <v>1745</v>
      </c>
      <c r="R483" s="40">
        <v>1</v>
      </c>
      <c r="S483" s="74" t="s">
        <v>1719</v>
      </c>
    </row>
    <row r="484" spans="1:19" s="73" customFormat="1" ht="90.6" customHeight="1" x14ac:dyDescent="0.3">
      <c r="A484" s="9">
        <v>483</v>
      </c>
      <c r="B484" s="60" t="s">
        <v>1615</v>
      </c>
      <c r="C484" s="17"/>
      <c r="D484" s="2">
        <v>7</v>
      </c>
      <c r="E484" s="4" t="s">
        <v>327</v>
      </c>
      <c r="F484" s="26">
        <v>3</v>
      </c>
      <c r="G484" s="26">
        <v>18.899999999999999</v>
      </c>
      <c r="H484" s="26">
        <v>4.5999999999999996</v>
      </c>
      <c r="I484" s="26">
        <v>5.2</v>
      </c>
      <c r="J484" s="26">
        <v>218</v>
      </c>
      <c r="K484" s="30">
        <v>0.26664400000000005</v>
      </c>
      <c r="L484" s="26">
        <v>1.032</v>
      </c>
      <c r="M484" s="26">
        <v>138.22999999999999</v>
      </c>
      <c r="N484" s="24">
        <v>133.94379844961239</v>
      </c>
      <c r="O484" s="39">
        <v>2.0639999999999996</v>
      </c>
      <c r="P484" s="27" t="s">
        <v>1746</v>
      </c>
      <c r="Q484" s="35" t="s">
        <v>1747</v>
      </c>
      <c r="R484" s="40">
        <v>0</v>
      </c>
      <c r="S484" s="74"/>
    </row>
    <row r="485" spans="1:19" s="73" customFormat="1" ht="90.6" customHeight="1" x14ac:dyDescent="0.3">
      <c r="A485" s="9">
        <v>484</v>
      </c>
      <c r="B485" s="60" t="s">
        <v>1616</v>
      </c>
      <c r="C485" s="17"/>
      <c r="D485" s="18" t="s">
        <v>975</v>
      </c>
      <c r="E485" s="4" t="s">
        <v>1617</v>
      </c>
      <c r="F485" s="26">
        <v>3</v>
      </c>
      <c r="G485" s="26">
        <v>17.5</v>
      </c>
      <c r="H485" s="26">
        <v>3.8</v>
      </c>
      <c r="I485" s="26">
        <v>4.5</v>
      </c>
      <c r="J485" s="26">
        <v>160</v>
      </c>
      <c r="K485" s="30">
        <v>13.3322</v>
      </c>
      <c r="L485" s="26">
        <v>0.95</v>
      </c>
      <c r="M485" s="26">
        <v>116.22</v>
      </c>
      <c r="N485" s="24">
        <v>122.33684210526316</v>
      </c>
      <c r="O485" s="39">
        <v>0.27644999999999997</v>
      </c>
      <c r="P485" s="27" t="s">
        <v>1748</v>
      </c>
      <c r="Q485" s="35" t="s">
        <v>1749</v>
      </c>
      <c r="R485" s="40">
        <v>1</v>
      </c>
      <c r="S485" s="74"/>
    </row>
    <row r="486" spans="1:19" s="73" customFormat="1" ht="90.6" customHeight="1" x14ac:dyDescent="0.3">
      <c r="A486" s="9">
        <v>485</v>
      </c>
      <c r="B486" s="60" t="s">
        <v>1618</v>
      </c>
      <c r="C486" s="17"/>
      <c r="D486" s="2">
        <v>7</v>
      </c>
      <c r="E486" s="4" t="s">
        <v>238</v>
      </c>
      <c r="F486" s="26">
        <v>3</v>
      </c>
      <c r="G486" s="26">
        <v>18.100000000000001</v>
      </c>
      <c r="H486" s="26">
        <v>1.8</v>
      </c>
      <c r="I486" s="26">
        <v>3.2</v>
      </c>
      <c r="J486" s="26">
        <v>238</v>
      </c>
      <c r="K486" s="30">
        <v>0.13332200000000002</v>
      </c>
      <c r="L486" s="26">
        <v>0.96399999999999997</v>
      </c>
      <c r="M486" s="26">
        <v>166.28</v>
      </c>
      <c r="N486" s="24">
        <v>172.48962655601662</v>
      </c>
      <c r="O486" s="39">
        <v>11.336639999999999</v>
      </c>
      <c r="P486" s="27" t="s">
        <v>1750</v>
      </c>
      <c r="Q486" s="35" t="s">
        <v>1751</v>
      </c>
      <c r="R486" s="40">
        <v>0</v>
      </c>
      <c r="S486" s="74" t="s">
        <v>1752</v>
      </c>
    </row>
    <row r="487" spans="1:19" s="73" customFormat="1" ht="90.6" customHeight="1" x14ac:dyDescent="0.3">
      <c r="A487" s="9">
        <v>486</v>
      </c>
      <c r="B487" s="60" t="s">
        <v>1619</v>
      </c>
      <c r="C487" s="17"/>
      <c r="D487" s="2">
        <v>7</v>
      </c>
      <c r="E487" s="4" t="s">
        <v>1547</v>
      </c>
      <c r="F487" s="26">
        <v>3</v>
      </c>
      <c r="G487" s="26">
        <v>17.600000000000001</v>
      </c>
      <c r="H487" s="26">
        <v>3.5</v>
      </c>
      <c r="I487" s="26">
        <v>3.2</v>
      </c>
      <c r="J487" s="26">
        <v>331</v>
      </c>
      <c r="K487" s="30">
        <v>1.3332200000000001E-4</v>
      </c>
      <c r="L487" s="26">
        <v>1.046</v>
      </c>
      <c r="M487" s="26">
        <v>230.43</v>
      </c>
      <c r="N487" s="24">
        <v>220.29636711281071</v>
      </c>
      <c r="O487" s="39">
        <v>1.8305</v>
      </c>
      <c r="P487" s="27" t="s">
        <v>1753</v>
      </c>
      <c r="Q487" s="35" t="s">
        <v>1754</v>
      </c>
      <c r="R487" s="40">
        <v>0</v>
      </c>
      <c r="S487" s="74"/>
    </row>
    <row r="488" spans="1:19" s="73" customFormat="1" ht="90.6" customHeight="1" x14ac:dyDescent="0.3">
      <c r="A488" s="9">
        <v>487</v>
      </c>
      <c r="B488" s="60" t="s">
        <v>1620</v>
      </c>
      <c r="C488" s="17"/>
      <c r="D488" s="18" t="s">
        <v>975</v>
      </c>
      <c r="E488" s="4" t="s">
        <v>1621</v>
      </c>
      <c r="F488" s="26">
        <v>3</v>
      </c>
      <c r="G488" s="26">
        <v>15.7</v>
      </c>
      <c r="H488" s="26">
        <v>6.5</v>
      </c>
      <c r="I488" s="26">
        <v>7.1</v>
      </c>
      <c r="J488" s="26">
        <v>35</v>
      </c>
      <c r="K488" s="30">
        <v>705.67334599999992</v>
      </c>
      <c r="L488" s="26">
        <v>0.83899999999999997</v>
      </c>
      <c r="M488" s="26">
        <v>62.13</v>
      </c>
      <c r="N488" s="24">
        <v>74.052443384982126</v>
      </c>
      <c r="O488" s="39">
        <v>7.4922699999999995E-2</v>
      </c>
      <c r="P488" s="27" t="s">
        <v>1755</v>
      </c>
      <c r="Q488" s="35" t="s">
        <v>1756</v>
      </c>
      <c r="R488" s="40">
        <v>1</v>
      </c>
      <c r="S488" s="74"/>
    </row>
    <row r="489" spans="1:19" s="73" customFormat="1" ht="90.6" customHeight="1" x14ac:dyDescent="0.3">
      <c r="A489" s="9">
        <v>488</v>
      </c>
      <c r="B489" s="60" t="s">
        <v>1622</v>
      </c>
      <c r="C489" s="17"/>
      <c r="D489" s="18" t="s">
        <v>1787</v>
      </c>
      <c r="E489" s="4" t="s">
        <v>1623</v>
      </c>
      <c r="F489" s="26">
        <v>3</v>
      </c>
      <c r="G489" s="26">
        <v>16.100000000000001</v>
      </c>
      <c r="H489" s="26">
        <v>5.8</v>
      </c>
      <c r="I489" s="26">
        <v>5.7</v>
      </c>
      <c r="J489" s="26">
        <v>68</v>
      </c>
      <c r="K489" s="30">
        <v>205.59585620000001</v>
      </c>
      <c r="L489" s="26">
        <v>0.82</v>
      </c>
      <c r="M489" s="26">
        <v>76.16</v>
      </c>
      <c r="N489" s="24">
        <v>92.878048780487802</v>
      </c>
      <c r="O489" s="39">
        <v>0.12340000000000001</v>
      </c>
      <c r="P489" s="27" t="s">
        <v>1757</v>
      </c>
      <c r="Q489" s="35" t="s">
        <v>1758</v>
      </c>
      <c r="R489" s="40">
        <v>1</v>
      </c>
      <c r="S489" s="74" t="s">
        <v>1719</v>
      </c>
    </row>
    <row r="490" spans="1:19" s="73" customFormat="1" ht="90.6" customHeight="1" x14ac:dyDescent="0.3">
      <c r="A490" s="9">
        <v>489</v>
      </c>
      <c r="B490" s="60" t="s">
        <v>1624</v>
      </c>
      <c r="C490" s="17"/>
      <c r="D490" s="18" t="s">
        <v>937</v>
      </c>
      <c r="E490" s="4" t="s">
        <v>1625</v>
      </c>
      <c r="F490" s="26">
        <v>3</v>
      </c>
      <c r="G490" s="26">
        <v>16.3</v>
      </c>
      <c r="H490" s="26">
        <v>6.8</v>
      </c>
      <c r="I490" s="26">
        <v>6.5</v>
      </c>
      <c r="J490" s="26">
        <v>60</v>
      </c>
      <c r="K490" s="30">
        <v>369.70190600000001</v>
      </c>
      <c r="L490" s="26">
        <v>0.82</v>
      </c>
      <c r="M490" s="26">
        <v>76.16</v>
      </c>
      <c r="N490" s="24">
        <v>92.878048780487802</v>
      </c>
      <c r="O490" s="39">
        <v>7.8719999999999998E-2</v>
      </c>
      <c r="P490" s="27" t="s">
        <v>1759</v>
      </c>
      <c r="Q490" s="35" t="s">
        <v>1760</v>
      </c>
      <c r="R490" s="40">
        <v>1</v>
      </c>
      <c r="S490" s="74" t="s">
        <v>1716</v>
      </c>
    </row>
    <row r="491" spans="1:19" s="73" customFormat="1" ht="90.6" customHeight="1" x14ac:dyDescent="0.3">
      <c r="A491" s="9">
        <v>490</v>
      </c>
      <c r="B491" s="60" t="s">
        <v>1626</v>
      </c>
      <c r="C491" s="17"/>
      <c r="D491" s="18" t="s">
        <v>263</v>
      </c>
      <c r="E491" s="4" t="s">
        <v>1627</v>
      </c>
      <c r="F491" s="26">
        <v>3</v>
      </c>
      <c r="G491" s="26">
        <v>16.399999999999999</v>
      </c>
      <c r="H491" s="26">
        <v>4.4000000000000004</v>
      </c>
      <c r="I491" s="26">
        <v>4.8</v>
      </c>
      <c r="J491" s="26">
        <v>126</v>
      </c>
      <c r="K491" s="30">
        <v>18.398436</v>
      </c>
      <c r="L491" s="26">
        <v>0.84</v>
      </c>
      <c r="M491" s="26">
        <v>104.22</v>
      </c>
      <c r="N491" s="24">
        <v>124.07142857142857</v>
      </c>
      <c r="O491" s="39">
        <v>1.7471999999999999</v>
      </c>
      <c r="P491" s="27" t="s">
        <v>1761</v>
      </c>
      <c r="Q491" s="35" t="s">
        <v>1762</v>
      </c>
      <c r="R491" s="40">
        <v>0</v>
      </c>
      <c r="S491" s="74" t="s">
        <v>1719</v>
      </c>
    </row>
    <row r="492" spans="1:19" s="73" customFormat="1" ht="90.6" customHeight="1" x14ac:dyDescent="0.3">
      <c r="A492" s="9">
        <v>491</v>
      </c>
      <c r="B492" s="60" t="s">
        <v>1628</v>
      </c>
      <c r="C492" s="17"/>
      <c r="D492" s="18" t="s">
        <v>933</v>
      </c>
      <c r="E492" s="4" t="s">
        <v>1629</v>
      </c>
      <c r="F492" s="26">
        <v>3</v>
      </c>
      <c r="G492" s="26">
        <v>16.399999999999999</v>
      </c>
      <c r="H492" s="26">
        <v>4.2</v>
      </c>
      <c r="I492" s="26">
        <v>4.4000000000000004</v>
      </c>
      <c r="J492" s="26">
        <v>154</v>
      </c>
      <c r="K492" s="30">
        <v>5.5995240000000006</v>
      </c>
      <c r="L492" s="26">
        <v>0.83199999999999996</v>
      </c>
      <c r="M492" s="26">
        <v>118.24</v>
      </c>
      <c r="N492" s="24">
        <v>142.11538461538461</v>
      </c>
      <c r="O492" s="39">
        <v>0.56200000000000006</v>
      </c>
      <c r="P492" s="27" t="s">
        <v>1763</v>
      </c>
      <c r="Q492" s="35" t="s">
        <v>1764</v>
      </c>
      <c r="R492" s="40">
        <v>1</v>
      </c>
      <c r="S492" s="74" t="s">
        <v>1719</v>
      </c>
    </row>
    <row r="493" spans="1:19" s="73" customFormat="1" ht="90.6" customHeight="1" x14ac:dyDescent="0.3">
      <c r="A493" s="9">
        <v>492</v>
      </c>
      <c r="B493" s="60" t="s">
        <v>1630</v>
      </c>
      <c r="C493" s="17"/>
      <c r="D493" s="2">
        <v>7</v>
      </c>
      <c r="E493" s="4" t="s">
        <v>1631</v>
      </c>
      <c r="F493" s="26">
        <v>3</v>
      </c>
      <c r="G493" s="26">
        <v>17.600000000000001</v>
      </c>
      <c r="H493" s="26">
        <v>6.2</v>
      </c>
      <c r="I493" s="26">
        <v>6.2</v>
      </c>
      <c r="J493" s="26">
        <v>243</v>
      </c>
      <c r="K493" s="30">
        <v>0.13332200000000002</v>
      </c>
      <c r="L493" s="26">
        <v>0.98299999999999998</v>
      </c>
      <c r="M493" s="26">
        <v>150.30000000000001</v>
      </c>
      <c r="N493" s="24">
        <v>152.89928789420145</v>
      </c>
      <c r="O493" s="39">
        <v>0.65074599999999994</v>
      </c>
      <c r="P493" s="27" t="s">
        <v>1765</v>
      </c>
      <c r="Q493" s="35" t="s">
        <v>1766</v>
      </c>
      <c r="R493" s="40">
        <v>0</v>
      </c>
      <c r="S493" s="74"/>
    </row>
    <row r="494" spans="1:19" s="73" customFormat="1" ht="90.6" customHeight="1" x14ac:dyDescent="0.3">
      <c r="A494" s="9">
        <v>493</v>
      </c>
      <c r="B494" s="60" t="s">
        <v>1632</v>
      </c>
      <c r="C494" s="17"/>
      <c r="D494" s="18" t="s">
        <v>263</v>
      </c>
      <c r="E494" s="4" t="s">
        <v>1633</v>
      </c>
      <c r="F494" s="26">
        <v>3</v>
      </c>
      <c r="G494" s="26">
        <v>16.5</v>
      </c>
      <c r="H494" s="26">
        <v>4.2</v>
      </c>
      <c r="I494" s="26">
        <v>4.0999999999999996</v>
      </c>
      <c r="J494" s="26">
        <v>176</v>
      </c>
      <c r="K494" s="30">
        <v>1.7465182000000001</v>
      </c>
      <c r="L494" s="26">
        <v>0.84399999999999997</v>
      </c>
      <c r="M494" s="26">
        <v>132.27000000000001</v>
      </c>
      <c r="N494" s="24">
        <v>156.718009478673</v>
      </c>
      <c r="O494" s="39">
        <v>0.85243999999999986</v>
      </c>
      <c r="P494" s="27" t="s">
        <v>1767</v>
      </c>
      <c r="Q494" s="35" t="s">
        <v>1768</v>
      </c>
      <c r="R494" s="40">
        <v>0</v>
      </c>
      <c r="S494" s="74" t="s">
        <v>1719</v>
      </c>
    </row>
    <row r="495" spans="1:19" s="73" customFormat="1" ht="90.6" customHeight="1" x14ac:dyDescent="0.3">
      <c r="A495" s="9">
        <v>494</v>
      </c>
      <c r="B495" s="60" t="s">
        <v>1634</v>
      </c>
      <c r="C495" s="17"/>
      <c r="D495" s="18" t="s">
        <v>1788</v>
      </c>
      <c r="E495" s="4" t="s">
        <v>1635</v>
      </c>
      <c r="F495" s="26">
        <v>3</v>
      </c>
      <c r="G495" s="26">
        <v>16.5</v>
      </c>
      <c r="H495" s="26">
        <v>3.5</v>
      </c>
      <c r="I495" s="26">
        <v>3.7</v>
      </c>
      <c r="J495" s="26">
        <v>199</v>
      </c>
      <c r="K495" s="30">
        <v>0.56595189000000001</v>
      </c>
      <c r="L495" s="26">
        <v>0.84299999999999997</v>
      </c>
      <c r="M495" s="26">
        <v>146.29</v>
      </c>
      <c r="N495" s="24">
        <v>173.53499406880189</v>
      </c>
      <c r="O495" s="39">
        <v>4.8250000000000001E-2</v>
      </c>
      <c r="P495" s="27" t="s">
        <v>1769</v>
      </c>
      <c r="Q495" s="35" t="s">
        <v>1770</v>
      </c>
      <c r="R495" s="40">
        <v>1</v>
      </c>
      <c r="S495" s="74"/>
    </row>
    <row r="496" spans="1:19" s="73" customFormat="1" ht="90.6" customHeight="1" x14ac:dyDescent="0.3">
      <c r="A496" s="9">
        <v>495</v>
      </c>
      <c r="B496" s="60" t="s">
        <v>1636</v>
      </c>
      <c r="C496" s="17"/>
      <c r="D496" s="2">
        <v>7</v>
      </c>
      <c r="E496" s="4" t="s">
        <v>238</v>
      </c>
      <c r="F496" s="26">
        <v>3</v>
      </c>
      <c r="G496" s="26">
        <v>16.5</v>
      </c>
      <c r="H496" s="26">
        <v>3.4</v>
      </c>
      <c r="I496" s="26">
        <v>3.7</v>
      </c>
      <c r="J496" s="26">
        <v>220</v>
      </c>
      <c r="K496" s="30">
        <v>0.17331860000000002</v>
      </c>
      <c r="L496" s="26">
        <v>0.84199999999999997</v>
      </c>
      <c r="M496" s="26">
        <v>160.32</v>
      </c>
      <c r="N496" s="24">
        <v>190.40380047505937</v>
      </c>
      <c r="O496" s="39">
        <v>1.25</v>
      </c>
      <c r="P496" s="27" t="s">
        <v>1771</v>
      </c>
      <c r="Q496" s="35" t="s">
        <v>1772</v>
      </c>
      <c r="R496" s="40">
        <v>0</v>
      </c>
      <c r="S496" s="74"/>
    </row>
    <row r="497" spans="1:19" s="73" customFormat="1" ht="90.6" customHeight="1" x14ac:dyDescent="0.3">
      <c r="A497" s="9">
        <v>496</v>
      </c>
      <c r="B497" s="60" t="s">
        <v>1637</v>
      </c>
      <c r="C497" s="17"/>
      <c r="D497" s="18" t="s">
        <v>900</v>
      </c>
      <c r="E497" s="4" t="s">
        <v>1638</v>
      </c>
      <c r="F497" s="26">
        <v>3</v>
      </c>
      <c r="G497" s="26">
        <v>15.4</v>
      </c>
      <c r="H497" s="26">
        <v>3.9</v>
      </c>
      <c r="I497" s="26">
        <v>4.0999999999999996</v>
      </c>
      <c r="J497" s="26">
        <v>65</v>
      </c>
      <c r="K497" s="30">
        <v>241.31282000000002</v>
      </c>
      <c r="L497" s="26">
        <v>0.8</v>
      </c>
      <c r="M497" s="26">
        <v>90.19</v>
      </c>
      <c r="N497" s="24">
        <v>112.7375</v>
      </c>
      <c r="O497" s="39">
        <v>0.18600000000000003</v>
      </c>
      <c r="P497" s="27" t="s">
        <v>1773</v>
      </c>
      <c r="Q497" s="35" t="s">
        <v>1774</v>
      </c>
      <c r="R497" s="40">
        <v>1</v>
      </c>
      <c r="S497" s="74"/>
    </row>
    <row r="498" spans="1:19" s="73" customFormat="1" ht="90.6" customHeight="1" x14ac:dyDescent="0.3">
      <c r="A498" s="9">
        <v>497</v>
      </c>
      <c r="B498" s="60" t="s">
        <v>1639</v>
      </c>
      <c r="C498" s="17"/>
      <c r="D498" s="18" t="s">
        <v>263</v>
      </c>
      <c r="E498" s="4" t="s">
        <v>1640</v>
      </c>
      <c r="F498" s="26">
        <v>3</v>
      </c>
      <c r="G498" s="26">
        <v>16.5</v>
      </c>
      <c r="H498" s="26">
        <v>1.2</v>
      </c>
      <c r="I498" s="26">
        <v>1.9</v>
      </c>
      <c r="J498" s="26">
        <v>169</v>
      </c>
      <c r="K498" s="30">
        <v>2.9330840000000005</v>
      </c>
      <c r="L498" s="26">
        <v>0.86699999999999999</v>
      </c>
      <c r="M498" s="26">
        <v>134.22</v>
      </c>
      <c r="N498" s="24">
        <v>154.80968858131487</v>
      </c>
      <c r="O498" s="39">
        <v>6.2E-2</v>
      </c>
      <c r="P498" s="27" t="s">
        <v>1775</v>
      </c>
      <c r="Q498" s="35" t="s">
        <v>1776</v>
      </c>
      <c r="R498" s="40">
        <v>0</v>
      </c>
      <c r="S498" s="74"/>
    </row>
    <row r="499" spans="1:19" s="73" customFormat="1" ht="90.6" customHeight="1" x14ac:dyDescent="0.3">
      <c r="A499" s="9">
        <v>498</v>
      </c>
      <c r="B499" s="60" t="s">
        <v>53</v>
      </c>
      <c r="C499" s="17"/>
      <c r="D499" s="18" t="s">
        <v>263</v>
      </c>
      <c r="E499" s="4" t="s">
        <v>847</v>
      </c>
      <c r="F499" s="26">
        <v>1</v>
      </c>
      <c r="G499" s="26">
        <v>14.8</v>
      </c>
      <c r="H499" s="26">
        <v>4.3</v>
      </c>
      <c r="I499" s="26">
        <v>5</v>
      </c>
      <c r="J499" s="26">
        <v>56</v>
      </c>
      <c r="K499" s="30">
        <v>333.30500000000001</v>
      </c>
      <c r="L499" s="26">
        <v>0.74199999999999999</v>
      </c>
      <c r="M499" s="26">
        <v>88.15</v>
      </c>
      <c r="N499" s="24">
        <v>118.80053908355796</v>
      </c>
      <c r="O499" s="39">
        <v>0.04</v>
      </c>
      <c r="P499" s="27" t="s">
        <v>529</v>
      </c>
      <c r="Q499" s="35" t="s">
        <v>1065</v>
      </c>
      <c r="R499" s="40">
        <v>0</v>
      </c>
      <c r="S499" s="74"/>
    </row>
    <row r="500" spans="1:19" s="73" customFormat="1" ht="90.6" customHeight="1" x14ac:dyDescent="0.3">
      <c r="A500" s="9">
        <v>499</v>
      </c>
      <c r="B500" s="60" t="s">
        <v>1641</v>
      </c>
      <c r="C500" s="17"/>
      <c r="D500" s="18" t="s">
        <v>1789</v>
      </c>
      <c r="E500" s="4" t="s">
        <v>1642</v>
      </c>
      <c r="F500" s="26">
        <v>3</v>
      </c>
      <c r="G500" s="26">
        <v>18</v>
      </c>
      <c r="H500" s="26">
        <v>7.4</v>
      </c>
      <c r="I500" s="26">
        <v>4.0999999999999996</v>
      </c>
      <c r="J500" s="26">
        <v>83</v>
      </c>
      <c r="K500" s="30">
        <v>105.19105800000001</v>
      </c>
      <c r="L500" s="26">
        <v>1.256</v>
      </c>
      <c r="M500" s="26">
        <v>98.96</v>
      </c>
      <c r="N500" s="24">
        <v>78.789808917197448</v>
      </c>
      <c r="O500" s="39">
        <v>4.5999999999999999E-2</v>
      </c>
      <c r="P500" s="27" t="s">
        <v>1777</v>
      </c>
      <c r="Q500" s="35" t="s">
        <v>1778</v>
      </c>
      <c r="R500" s="40">
        <v>3</v>
      </c>
      <c r="S500" s="74"/>
    </row>
    <row r="501" spans="1:19" s="28" customFormat="1" ht="13.8" customHeight="1" x14ac:dyDescent="0.3"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</row>
    <row r="502" spans="1:19" ht="24.6" customHeight="1" x14ac:dyDescent="0.3">
      <c r="B502" s="78" t="s">
        <v>1780</v>
      </c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</row>
    <row r="503" spans="1:19" ht="24.6" customHeight="1" x14ac:dyDescent="0.3">
      <c r="B503" s="79" t="s">
        <v>1498</v>
      </c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</row>
    <row r="504" spans="1:19" ht="24.6" customHeight="1" x14ac:dyDescent="0.3">
      <c r="B504" s="79" t="s">
        <v>1499</v>
      </c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</row>
    <row r="505" spans="1:19" ht="24.6" customHeight="1" x14ac:dyDescent="0.3">
      <c r="B505" s="79" t="s">
        <v>1500</v>
      </c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</row>
    <row r="506" spans="1:19" ht="24.6" customHeight="1" x14ac:dyDescent="0.3">
      <c r="B506" s="79" t="s">
        <v>1501</v>
      </c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</row>
    <row r="507" spans="1:19" ht="24.6" customHeight="1" x14ac:dyDescent="0.3"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</row>
    <row r="508" spans="1:19" ht="24.6" customHeight="1" x14ac:dyDescent="0.3">
      <c r="B508" s="79" t="s">
        <v>1502</v>
      </c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</row>
    <row r="509" spans="1:19" ht="24.6" customHeight="1" x14ac:dyDescent="0.3">
      <c r="B509" s="80" t="s">
        <v>1503</v>
      </c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</row>
    <row r="510" spans="1:19" x14ac:dyDescent="0.3"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</row>
    <row r="511" spans="1:19" ht="24.6" customHeight="1" x14ac:dyDescent="0.3">
      <c r="B511" s="79" t="s">
        <v>1504</v>
      </c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</row>
    <row r="512" spans="1:19" ht="24.6" customHeight="1" x14ac:dyDescent="0.3">
      <c r="B512" s="77" t="s">
        <v>1505</v>
      </c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</row>
    <row r="513" spans="2:19" ht="24.6" customHeight="1" x14ac:dyDescent="0.3">
      <c r="B513" s="77" t="s">
        <v>1506</v>
      </c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</row>
    <row r="514" spans="2:19" ht="24.6" customHeight="1" x14ac:dyDescent="0.3">
      <c r="B514" s="77" t="s">
        <v>1507</v>
      </c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</row>
    <row r="515" spans="2:19" ht="24.6" customHeight="1" x14ac:dyDescent="0.3">
      <c r="B515" s="77" t="s">
        <v>1508</v>
      </c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</row>
    <row r="516" spans="2:19" ht="24.6" customHeight="1" x14ac:dyDescent="0.3"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</row>
    <row r="517" spans="2:19" ht="24.6" customHeight="1" x14ac:dyDescent="0.3">
      <c r="B517" s="79" t="s">
        <v>1509</v>
      </c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</row>
    <row r="518" spans="2:19" ht="24.6" customHeight="1" x14ac:dyDescent="0.3">
      <c r="B518" s="81" t="s">
        <v>1510</v>
      </c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</row>
    <row r="519" spans="2:19" s="47" customFormat="1" ht="90.6" customHeight="1" x14ac:dyDescent="0.3">
      <c r="B519" s="41"/>
      <c r="C519" s="42"/>
      <c r="D519" s="43"/>
      <c r="E519" s="44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6"/>
      <c r="R519" s="45"/>
      <c r="S519" s="46"/>
    </row>
    <row r="520" spans="2:19" s="47" customFormat="1" ht="90.6" customHeight="1" x14ac:dyDescent="0.3">
      <c r="B520" s="41"/>
      <c r="C520" s="42"/>
      <c r="D520" s="43"/>
      <c r="E520" s="44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6"/>
      <c r="R520" s="45"/>
      <c r="S520" s="46"/>
    </row>
    <row r="521" spans="2:19" s="47" customFormat="1" ht="90.6" customHeight="1" x14ac:dyDescent="0.3">
      <c r="B521" s="41"/>
      <c r="C521" s="42"/>
      <c r="D521" s="43"/>
      <c r="E521" s="44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6"/>
      <c r="R521" s="45"/>
      <c r="S521" s="46"/>
    </row>
    <row r="522" spans="2:19" s="47" customFormat="1" ht="90.6" customHeight="1" x14ac:dyDescent="0.3">
      <c r="B522" s="41"/>
      <c r="C522" s="42"/>
      <c r="D522" s="43"/>
      <c r="E522" s="44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6"/>
      <c r="R522" s="45"/>
      <c r="S522" s="46"/>
    </row>
    <row r="523" spans="2:19" s="47" customFormat="1" ht="90.6" customHeight="1" x14ac:dyDescent="0.3">
      <c r="B523" s="41"/>
      <c r="C523" s="42"/>
      <c r="D523" s="43"/>
      <c r="E523" s="44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6"/>
      <c r="R523" s="45"/>
      <c r="S523" s="46"/>
    </row>
    <row r="524" spans="2:19" s="47" customFormat="1" ht="90.6" customHeight="1" x14ac:dyDescent="0.3">
      <c r="B524" s="41"/>
      <c r="C524" s="42"/>
      <c r="D524" s="43"/>
      <c r="E524" s="44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6"/>
      <c r="R524" s="45"/>
      <c r="S524" s="46"/>
    </row>
    <row r="525" spans="2:19" s="47" customFormat="1" ht="90.6" customHeight="1" x14ac:dyDescent="0.3">
      <c r="B525" s="41"/>
      <c r="C525" s="42"/>
      <c r="D525" s="43"/>
      <c r="E525" s="44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6"/>
      <c r="R525" s="45"/>
      <c r="S525" s="46"/>
    </row>
    <row r="526" spans="2:19" s="47" customFormat="1" ht="90.6" customHeight="1" x14ac:dyDescent="0.3">
      <c r="B526" s="41"/>
      <c r="C526" s="42"/>
      <c r="D526" s="43"/>
      <c r="E526" s="44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6"/>
      <c r="R526" s="45"/>
      <c r="S526" s="46"/>
    </row>
    <row r="527" spans="2:19" s="47" customFormat="1" x14ac:dyDescent="0.3">
      <c r="B527" s="41"/>
      <c r="C527" s="42"/>
      <c r="D527" s="43"/>
      <c r="E527" s="44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6"/>
      <c r="R527" s="45"/>
      <c r="S527" s="46"/>
    </row>
    <row r="528" spans="2:19" x14ac:dyDescent="0.3">
      <c r="B528" s="41"/>
      <c r="C528" s="42"/>
      <c r="D528" s="43"/>
      <c r="E528" s="44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6"/>
      <c r="R528" s="45"/>
      <c r="S528" s="46"/>
    </row>
    <row r="529" spans="2:19" x14ac:dyDescent="0.3">
      <c r="B529" s="41"/>
      <c r="C529" s="42"/>
      <c r="D529" s="43"/>
      <c r="E529" s="44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6"/>
      <c r="R529" s="45"/>
      <c r="S529" s="46"/>
    </row>
  </sheetData>
  <mergeCells count="18">
    <mergeCell ref="B518:S518"/>
    <mergeCell ref="B516:S516"/>
    <mergeCell ref="B517:S517"/>
    <mergeCell ref="B501:S501"/>
    <mergeCell ref="B512:S512"/>
    <mergeCell ref="B513:S513"/>
    <mergeCell ref="B514:S514"/>
    <mergeCell ref="B515:S515"/>
    <mergeCell ref="B502:S502"/>
    <mergeCell ref="B503:S503"/>
    <mergeCell ref="B504:S504"/>
    <mergeCell ref="B505:S505"/>
    <mergeCell ref="B506:S506"/>
    <mergeCell ref="B508:S508"/>
    <mergeCell ref="B509:S509"/>
    <mergeCell ref="B510:S510"/>
    <mergeCell ref="B511:S511"/>
    <mergeCell ref="B507:S507"/>
  </mergeCells>
  <hyperlinks>
    <hyperlink ref="B513" r:id="rId1" xr:uid="{00000000-0004-0000-0000-000000000000}"/>
    <hyperlink ref="B514" r:id="rId2" xr:uid="{00000000-0004-0000-0000-000001000000}"/>
    <hyperlink ref="B512" r:id="rId3" xr:uid="{00000000-0004-0000-0000-000002000000}"/>
    <hyperlink ref="B515" r:id="rId4" xr:uid="{00000000-0004-0000-0000-000003000000}"/>
  </hyperlinks>
  <pageMargins left="0.47244094488188981" right="0.47244094488188981" top="0.70866141732283472" bottom="0.70866141732283472" header="0.31496062992125984" footer="0.31496062992125984"/>
  <pageSetup paperSize="5" scale="85" orientation="landscape" r:id="rId5"/>
  <ignoredErrors>
    <ignoredError sqref="D207 D217 D245:D246 D257 D265 D267 D272:D273 D276 D279 D307 D327 D330 D352 D357:D358 D201 P425" twoDigitTextYear="1"/>
  </ignoredErrors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Machui</dc:creator>
  <cp:lastModifiedBy>Stef Lang</cp:lastModifiedBy>
  <cp:lastPrinted>2022-07-23T19:46:30Z</cp:lastPrinted>
  <dcterms:created xsi:type="dcterms:W3CDTF">2014-10-13T14:03:47Z</dcterms:created>
  <dcterms:modified xsi:type="dcterms:W3CDTF">2022-07-23T20:16:18Z</dcterms:modified>
</cp:coreProperties>
</file>